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\Comun Secretaria\CONTRACTACIO\EXPEDIENTS\2025\X2025006718_SERVEI JARDINERIA\ANNEXES PCAP\"/>
    </mc:Choice>
  </mc:AlternateContent>
  <xr:revisionPtr revIDLastSave="0" documentId="8_{33E8B539-FF58-40F4-A042-D2DDD55EADEF}" xr6:coauthVersionLast="47" xr6:coauthVersionMax="47" xr10:uidLastSave="{00000000-0000-0000-0000-000000000000}"/>
  <bookViews>
    <workbookView xWindow="-120" yWindow="-120" windowWidth="29040" windowHeight="15720" xr2:uid="{D589084E-F1D5-4321-832A-FE46DE81C750}"/>
  </bookViews>
  <sheets>
    <sheet name="TABLES GENERALS" sheetId="1" r:id="rId1"/>
    <sheet name="A" sheetId="7" r:id="rId2"/>
    <sheet name=" A (VEG.)" sheetId="2" r:id="rId3"/>
    <sheet name="B" sheetId="3" r:id="rId4"/>
    <sheet name="B (VEG.)" sheetId="9" r:id="rId5"/>
    <sheet name="C" sheetId="4" r:id="rId6"/>
    <sheet name="C (VEG.)" sheetId="10" r:id="rId7"/>
    <sheet name="VEG. VIARIA" sheetId="5" r:id="rId8"/>
    <sheet name="ALTRES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3" i="4" l="1"/>
  <c r="J50" i="3"/>
  <c r="G20" i="5" l="1"/>
  <c r="E20" i="5"/>
  <c r="D63" i="4"/>
  <c r="I50" i="3" l="1"/>
  <c r="E50" i="3"/>
  <c r="G50" i="3"/>
  <c r="D50" i="3"/>
  <c r="I28" i="7"/>
  <c r="H28" i="7"/>
  <c r="C28" i="7"/>
  <c r="D28" i="7"/>
  <c r="E28" i="7"/>
</calcChain>
</file>

<file path=xl/sharedStrings.xml><?xml version="1.0" encoding="utf-8"?>
<sst xmlns="http://schemas.openxmlformats.org/spreadsheetml/2006/main" count="1990" uniqueCount="560">
  <si>
    <t>GRUPO</t>
  </si>
  <si>
    <t>COD.</t>
  </si>
  <si>
    <t>L-1</t>
  </si>
  <si>
    <t>L-2</t>
  </si>
  <si>
    <t>L-3a</t>
  </si>
  <si>
    <t>C</t>
  </si>
  <si>
    <t xml:space="preserve">L-3b </t>
  </si>
  <si>
    <t>PARQUE</t>
  </si>
  <si>
    <t>B</t>
  </si>
  <si>
    <t>L-4</t>
  </si>
  <si>
    <t>L-6</t>
  </si>
  <si>
    <t>PARQUE CAMI PASSAREL´LA 1</t>
  </si>
  <si>
    <t>PINETONS DE ST. LLUÍS</t>
  </si>
  <si>
    <t>PLAÇA  FASSOLA</t>
  </si>
  <si>
    <t>L-5</t>
  </si>
  <si>
    <t>PLAZA - PARQUE</t>
  </si>
  <si>
    <t>A</t>
  </si>
  <si>
    <t>CAMÍ PASSAREL´LA 3</t>
  </si>
  <si>
    <t>CAMÍ PASSAREL´LA 2</t>
  </si>
  <si>
    <t>CAMÍ PASSAREL´LA 1</t>
  </si>
  <si>
    <t>CAMÍ DE SANT LLUÍS A PALAFOLLS</t>
  </si>
  <si>
    <t>RTDA DAVANT MARINELAND</t>
  </si>
  <si>
    <t>L-7</t>
  </si>
  <si>
    <t>L-8</t>
  </si>
  <si>
    <t>PARTERRE</t>
  </si>
  <si>
    <t>L-9</t>
  </si>
  <si>
    <t>ISLETA</t>
  </si>
  <si>
    <t>ROTONDA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</si>
  <si>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</si>
  <si>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</si>
  <si>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</si>
  <si>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</si>
  <si>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</si>
  <si>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</si>
  <si>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</si>
  <si>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</si>
  <si>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</si>
  <si>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</si>
  <si>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PINETONS (CANTONADA CARRER)</t>
  </si>
  <si>
    <t xml:space="preserve">PLAZA </t>
  </si>
  <si>
    <t xml:space="preserve">B </t>
  </si>
  <si>
    <t>PL. JOAN HUIX</t>
  </si>
  <si>
    <t xml:space="preserve">FIGUERASSA ARENA </t>
  </si>
  <si>
    <t>M-1</t>
  </si>
  <si>
    <t>PLAÇA DE ROIG I JALPI</t>
  </si>
  <si>
    <t>M-3</t>
  </si>
  <si>
    <t>PLA DE LA SORRA</t>
  </si>
  <si>
    <t>M-4</t>
  </si>
  <si>
    <t>M-5</t>
  </si>
  <si>
    <t>M-6</t>
  </si>
  <si>
    <t>M-7</t>
  </si>
  <si>
    <t>M-8</t>
  </si>
  <si>
    <t>M-9</t>
  </si>
  <si>
    <t xml:space="preserve">PLAZA - FORESTAL </t>
  </si>
  <si>
    <t>PLAÇA DE MAS TIT</t>
  </si>
  <si>
    <t>PLAZA - EDIFICIOS</t>
  </si>
  <si>
    <t>M-10</t>
  </si>
  <si>
    <t>EDIFICIOS MUNICIPALES</t>
  </si>
  <si>
    <t>M-11</t>
  </si>
  <si>
    <t>M-12</t>
  </si>
  <si>
    <t>M-13</t>
  </si>
  <si>
    <t>M-15</t>
  </si>
  <si>
    <t>M-16</t>
  </si>
  <si>
    <t>M-17</t>
  </si>
  <si>
    <t>M-18</t>
  </si>
  <si>
    <t>M-20</t>
  </si>
  <si>
    <t>PLAÇA DE XON COMÉS</t>
  </si>
  <si>
    <t xml:space="preserve">PARQUE </t>
  </si>
  <si>
    <t>M-19a</t>
  </si>
  <si>
    <t>M-19b</t>
  </si>
  <si>
    <t>M-14a</t>
  </si>
  <si>
    <t>M-14b</t>
  </si>
  <si>
    <t>M-14c</t>
  </si>
  <si>
    <t>INSTITUT - PASSEIG 1 OCTUBRE</t>
  </si>
  <si>
    <t xml:space="preserve">Z.ESTANCIAL CAUCE RÍO URBANO </t>
  </si>
  <si>
    <t>RTDA INSTITUT</t>
  </si>
  <si>
    <t>AVD. PAU CASALS</t>
  </si>
  <si>
    <t>VEGETACIÓN VIARIA</t>
  </si>
  <si>
    <t>Z. ESTANCIAL - PASO EDIFICIOS</t>
  </si>
  <si>
    <t>PISCINE MUNICIPAL 1</t>
  </si>
  <si>
    <t>PISCINE MUNICIPAL 2</t>
  </si>
  <si>
    <t xml:space="preserve">PISCINA </t>
  </si>
  <si>
    <t>ESPLANES - BIBLIOTECA</t>
  </si>
  <si>
    <t>M-21</t>
  </si>
  <si>
    <t>M-22</t>
  </si>
  <si>
    <t>M-23</t>
  </si>
  <si>
    <t>M-24</t>
  </si>
  <si>
    <t>M-25</t>
  </si>
  <si>
    <t>M-26</t>
  </si>
  <si>
    <t>M-27</t>
  </si>
  <si>
    <t>M-28</t>
  </si>
  <si>
    <t xml:space="preserve">MEDIANA CAUCE RÍO URBANO </t>
  </si>
  <si>
    <t>Z. ESTANCIAL - MEDIANA CAUCE RÍO</t>
  </si>
  <si>
    <t>TIPO ZONA VERDE</t>
  </si>
  <si>
    <t>F-1</t>
  </si>
  <si>
    <t>F-2a</t>
  </si>
  <si>
    <t>F-2b</t>
  </si>
  <si>
    <t>PALAUET</t>
  </si>
  <si>
    <t>F-3</t>
  </si>
  <si>
    <t>F-4</t>
  </si>
  <si>
    <t>F-5</t>
  </si>
  <si>
    <t>CARRER FRANCESC MASIA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</si>
  <si>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</si>
  <si>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</si>
  <si>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</si>
  <si>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</si>
  <si>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</si>
  <si>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</si>
  <si>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</si>
  <si>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</si>
  <si>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</si>
  <si>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</si>
  <si>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</si>
  <si>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</si>
  <si>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</si>
  <si>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</si>
  <si>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</si>
  <si>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</si>
  <si>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</si>
  <si>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F-23</t>
  </si>
  <si>
    <t>F-24</t>
  </si>
  <si>
    <t>F-25</t>
  </si>
  <si>
    <t>F-26</t>
  </si>
  <si>
    <t>PL. FORUM PALATIOLO</t>
  </si>
  <si>
    <t>JARDIM ESGLÈSIA</t>
  </si>
  <si>
    <t>PLACA DE JOAQUIM RUYRA</t>
  </si>
  <si>
    <t>GLORIETA DEL DOCTOR TORNER</t>
  </si>
  <si>
    <t>PLAZA</t>
  </si>
  <si>
    <t>Z. ESTANCIAL - ACCESO IGLESIA</t>
  </si>
  <si>
    <t>PARC DE LES VALL D´AX</t>
  </si>
  <si>
    <t>PLAÇA DE SEPHARAD</t>
  </si>
  <si>
    <t xml:space="preserve">RAMBLA LES FERRERIES PARTERRE 0 </t>
  </si>
  <si>
    <t>RAMBLA LES FERRERIES PARTERRE 1</t>
  </si>
  <si>
    <t>ESCOLA LES FERRERIES</t>
  </si>
  <si>
    <t>PLAZA JARDINERAS</t>
  </si>
  <si>
    <t>MAS TIT</t>
  </si>
  <si>
    <t>PLAZA - ACCESO</t>
  </si>
  <si>
    <t>RAMBLA LES FERRERIES PARTERRE 2</t>
  </si>
  <si>
    <t>CASAL DE LA DONA</t>
  </si>
  <si>
    <t>SKATE PARK</t>
  </si>
  <si>
    <t>RAMBLA LES FERRERIES PARTERRE 3</t>
  </si>
  <si>
    <t xml:space="preserve">PLAZA - MEDIANA </t>
  </si>
  <si>
    <t>RAMBLA LES FERRERIES PARTERRE 4</t>
  </si>
  <si>
    <t>PARTERRE CRTA BLANES</t>
  </si>
  <si>
    <t>ISLETA PAV. DURO</t>
  </si>
  <si>
    <t>F-29</t>
  </si>
  <si>
    <t>F-30</t>
  </si>
  <si>
    <t>F-31</t>
  </si>
  <si>
    <t>F-32</t>
  </si>
  <si>
    <t>F-33</t>
  </si>
  <si>
    <t>F-35</t>
  </si>
  <si>
    <t>F-34b</t>
  </si>
  <si>
    <t>F-34a</t>
  </si>
  <si>
    <t>LATERAL CRTA</t>
  </si>
  <si>
    <t>ZIS-1</t>
  </si>
  <si>
    <t>ZIS-2</t>
  </si>
  <si>
    <t>ZIS-3</t>
  </si>
  <si>
    <t>ZIS-4</t>
  </si>
  <si>
    <t>ZIS-5</t>
  </si>
  <si>
    <t>ZIS-6</t>
  </si>
  <si>
    <t>ZIS-7</t>
  </si>
  <si>
    <t>ZIS-8</t>
  </si>
  <si>
    <t>ZIS-9</t>
  </si>
  <si>
    <t>ZIS-13a</t>
  </si>
  <si>
    <t>ZIS-14</t>
  </si>
  <si>
    <t>PLAÇA DE POPPI</t>
  </si>
  <si>
    <t>PLAÇA MAYOR</t>
  </si>
  <si>
    <t>F-36</t>
  </si>
  <si>
    <t>PARTERRE CRTA</t>
  </si>
  <si>
    <t>RIERA D´EN JORDÁ (TRAM OEST)</t>
  </si>
  <si>
    <t>PASSEIG LLUÍS COMPANYS</t>
  </si>
  <si>
    <t>ESCOLA BRESSOL PALAFOLLETS</t>
  </si>
  <si>
    <t>ZIS-10</t>
  </si>
  <si>
    <t>ZIS-12</t>
  </si>
  <si>
    <t>ZIS-13b</t>
  </si>
  <si>
    <t>Z. ESTANCIAL NUEVA</t>
  </si>
  <si>
    <t>ZIN-5</t>
  </si>
  <si>
    <t>ZIN-6</t>
  </si>
  <si>
    <t>ZIN-7</t>
  </si>
  <si>
    <t>ZIN-11</t>
  </si>
  <si>
    <t>ZIN-12</t>
  </si>
  <si>
    <t>ZIN-13</t>
  </si>
  <si>
    <t>ZIN-14</t>
  </si>
  <si>
    <t>ZIN-15</t>
  </si>
  <si>
    <t>ZIN-17</t>
  </si>
  <si>
    <t>ZIN-18</t>
  </si>
  <si>
    <t>ZIN-19</t>
  </si>
  <si>
    <t>ZIN-20</t>
  </si>
  <si>
    <t>C-1</t>
  </si>
  <si>
    <t>C-2</t>
  </si>
  <si>
    <t>C-3</t>
  </si>
  <si>
    <t>C-4</t>
  </si>
  <si>
    <t>C-5</t>
  </si>
  <si>
    <t>LOCAL VECINAL</t>
  </si>
  <si>
    <t>P-2</t>
  </si>
  <si>
    <t>P-3</t>
  </si>
  <si>
    <t>P-5</t>
  </si>
  <si>
    <t>P-6</t>
  </si>
  <si>
    <t>P-8</t>
  </si>
  <si>
    <t>P-4</t>
  </si>
  <si>
    <t>GOSSERA MUNICIPAL</t>
  </si>
  <si>
    <t>GORGS DELS CANS</t>
  </si>
  <si>
    <t>SECTOR 24</t>
  </si>
  <si>
    <t>R-1</t>
  </si>
  <si>
    <t>R-2</t>
  </si>
  <si>
    <t>R-3</t>
  </si>
  <si>
    <t>R-4</t>
  </si>
  <si>
    <t>R-5</t>
  </si>
  <si>
    <t>R-6</t>
  </si>
  <si>
    <t>ZONA JOCS I ESPORTS DE MAS REIXAC</t>
  </si>
  <si>
    <t>G-1</t>
  </si>
  <si>
    <t>G-2</t>
  </si>
  <si>
    <t>G-3</t>
  </si>
  <si>
    <t>G-4</t>
  </si>
  <si>
    <t>RTDA CIUTAT JARDÍ</t>
  </si>
  <si>
    <t>PARC RTDA CIUTAT JARDÍ</t>
  </si>
  <si>
    <t>VIA</t>
  </si>
  <si>
    <t>SUP. TOTAL m2</t>
  </si>
  <si>
    <t>LOCALIZACIÓN</t>
  </si>
  <si>
    <t xml:space="preserve">CARRER MAJOR </t>
  </si>
  <si>
    <t xml:space="preserve">CARRER DAMIÁ PUIG </t>
  </si>
  <si>
    <t xml:space="preserve">CARRER SALVADOR ESPRIU </t>
  </si>
  <si>
    <t>CAMÍ DEL ROIG</t>
  </si>
  <si>
    <t>CAMÍ DEL ROIG - CONSUM</t>
  </si>
  <si>
    <t xml:space="preserve">AVINGUDA COSTA BRAVA </t>
  </si>
  <si>
    <t xml:space="preserve">AVINGUDA COSTA BRAVA FINAL - DAMM </t>
  </si>
  <si>
    <t xml:space="preserve">AVINGUDA DEL MAR </t>
  </si>
  <si>
    <t>CARRER DE ROIG I JALPI</t>
  </si>
  <si>
    <t>CARRER CAN BATLE</t>
  </si>
  <si>
    <t xml:space="preserve">CARRER LES CONQUILLES </t>
  </si>
  <si>
    <t xml:space="preserve">CARRER PIPICANS (sin salida) 3 tramos </t>
  </si>
  <si>
    <t xml:space="preserve">CARRER PI I MARGALL </t>
  </si>
  <si>
    <t>CARRER ESTANY BUFADOR (INDUSTRIAL)</t>
  </si>
  <si>
    <t>CARRER PASSADA</t>
  </si>
  <si>
    <t>CARRER DE BAIX</t>
  </si>
  <si>
    <t>CARRER PLA DE LA SORRA</t>
  </si>
  <si>
    <t>CARRER DEL CAMÍ DE LA CIUTADELLA (RTDA)</t>
  </si>
  <si>
    <t>COD. ZONA</t>
  </si>
  <si>
    <t>L</t>
  </si>
  <si>
    <t>Sant Lluís</t>
  </si>
  <si>
    <t>M</t>
  </si>
  <si>
    <t>F</t>
  </si>
  <si>
    <t>Les Ferreries</t>
  </si>
  <si>
    <t>ZIS</t>
  </si>
  <si>
    <t>ZIN</t>
  </si>
  <si>
    <t>Z. Industrial Sud</t>
  </si>
  <si>
    <t>Z. Industrial Nord</t>
  </si>
  <si>
    <t xml:space="preserve">C  </t>
  </si>
  <si>
    <t>P</t>
  </si>
  <si>
    <t>R</t>
  </si>
  <si>
    <t>Más Carbó</t>
  </si>
  <si>
    <t>Periurbá</t>
  </si>
  <si>
    <t>Santa María</t>
  </si>
  <si>
    <t>Más Reixac</t>
  </si>
  <si>
    <t>G</t>
  </si>
  <si>
    <t>Sant Genís</t>
  </si>
  <si>
    <t>LES FERRERIES</t>
  </si>
  <si>
    <t>SANTA MARÍA</t>
  </si>
  <si>
    <t>SANT LLUÍS</t>
  </si>
  <si>
    <t>LES FERRERIES - Z. IND. SUD</t>
  </si>
  <si>
    <t>PERIURBÁ</t>
  </si>
  <si>
    <t>REPOSICIÓN</t>
  </si>
  <si>
    <t>BANCOS</t>
  </si>
  <si>
    <t>PAPELERAS</t>
  </si>
  <si>
    <t xml:space="preserve">SUP. TOTAL </t>
  </si>
  <si>
    <t>ZONA ESCARDA</t>
  </si>
  <si>
    <t>PAV. DURO</t>
  </si>
  <si>
    <t>Uds</t>
  </si>
  <si>
    <t>PALMERA</t>
  </si>
  <si>
    <t>m2</t>
  </si>
  <si>
    <t>ml</t>
  </si>
  <si>
    <t>PRADERA</t>
  </si>
  <si>
    <t>ARBUSTOS</t>
  </si>
  <si>
    <t>SETOS</t>
  </si>
  <si>
    <t>COL - TOB - ESTRUCT. - BAL - MUE</t>
  </si>
  <si>
    <t>COL - TOB - MUE</t>
  </si>
  <si>
    <t>ESCARDA</t>
  </si>
  <si>
    <t>PLAZA - APARC. RADIO - Z. PETANCA</t>
  </si>
  <si>
    <t>PISTAS DEPORTIVAS - Z. SKATE</t>
  </si>
  <si>
    <t>VEG.</t>
  </si>
  <si>
    <t>(1,5 - 2) m</t>
  </si>
  <si>
    <t>(1 - 1,5) m</t>
  </si>
  <si>
    <t>(1 ) m</t>
  </si>
  <si>
    <t>PIPICANS</t>
  </si>
  <si>
    <t>1 m</t>
  </si>
  <si>
    <t xml:space="preserve">RESUMEN GENERAL GRUPO A : </t>
  </si>
  <si>
    <t>TIPO VEG.  (SUELO)</t>
  </si>
  <si>
    <t>VEGETACION VIARIA</t>
  </si>
  <si>
    <t>1tocón</t>
  </si>
  <si>
    <t>2 REP</t>
  </si>
  <si>
    <t xml:space="preserve">2 (1,5) </t>
  </si>
  <si>
    <t>2REP</t>
  </si>
  <si>
    <t xml:space="preserve">F-2a </t>
  </si>
  <si>
    <t xml:space="preserve">PALAUET </t>
  </si>
  <si>
    <t>4 Tocón</t>
  </si>
  <si>
    <t>1REP</t>
  </si>
  <si>
    <t xml:space="preserve">F-15 </t>
  </si>
  <si>
    <t>COL - 2MUE-TOB</t>
  </si>
  <si>
    <t>Nota: 1 ml=0,5m2</t>
  </si>
  <si>
    <t>Nota: 1 ud=1m2</t>
  </si>
  <si>
    <t xml:space="preserve">L-15 </t>
  </si>
  <si>
    <t>G-5</t>
  </si>
  <si>
    <t>S/D</t>
  </si>
  <si>
    <t xml:space="preserve"> 1 Tocón/ 5REP</t>
  </si>
  <si>
    <t>1 Tocón/ 8REP</t>
  </si>
  <si>
    <t>4REP</t>
  </si>
  <si>
    <t>2 Tocón/ 19REP</t>
  </si>
  <si>
    <t>SUP. PRADERA</t>
  </si>
  <si>
    <t>L-VIA-1</t>
  </si>
  <si>
    <t>M-VIA-2</t>
  </si>
  <si>
    <t>M-VIA-3</t>
  </si>
  <si>
    <t>M-VIA-4</t>
  </si>
  <si>
    <t>M-VIA-5</t>
  </si>
  <si>
    <t>M-VIA-6</t>
  </si>
  <si>
    <t>M-VIA-7</t>
  </si>
  <si>
    <t>F-VIA-8</t>
  </si>
  <si>
    <t>F-VIA-9</t>
  </si>
  <si>
    <t>F-VIA-10</t>
  </si>
  <si>
    <t>F-VIA-11</t>
  </si>
  <si>
    <t>F-VIA-12</t>
  </si>
  <si>
    <t>F-VIA-13</t>
  </si>
  <si>
    <t>F-VIA-14</t>
  </si>
  <si>
    <t>F-VIA-15</t>
  </si>
  <si>
    <t>F-VIA-16</t>
  </si>
  <si>
    <t>P-VIA-18</t>
  </si>
  <si>
    <t>ZIS-VIA-17</t>
  </si>
  <si>
    <t>40 REP</t>
  </si>
  <si>
    <t>1 REP</t>
  </si>
  <si>
    <t xml:space="preserve">15 Tocón + 1 REP </t>
  </si>
  <si>
    <t xml:space="preserve">BANCOS </t>
  </si>
  <si>
    <t xml:space="preserve">PAPELERAS </t>
  </si>
  <si>
    <t>FUENTE</t>
  </si>
  <si>
    <t>F-VIA-17</t>
  </si>
  <si>
    <t>3MUE - COL - TOB- ARENERO (5m2)</t>
  </si>
  <si>
    <t>ARENERO PIPICANS (8m2)</t>
  </si>
  <si>
    <t>F. Ornam.(40m3)</t>
  </si>
  <si>
    <t>F. Ornam.(10,5m3)</t>
  </si>
  <si>
    <t>F. Ornam.(20m3)</t>
  </si>
  <si>
    <t>174,42 m2</t>
  </si>
  <si>
    <t>56,28 m2</t>
  </si>
  <si>
    <t>29,83 m2</t>
  </si>
  <si>
    <t>16 m2</t>
  </si>
  <si>
    <t>m2 PRADERA</t>
  </si>
  <si>
    <t>Nota: 1 Jardinera=0,5m2</t>
  </si>
  <si>
    <t>PLAÇA ÁGORA</t>
  </si>
  <si>
    <t>9 ml SETOS (Jardinera)</t>
  </si>
  <si>
    <t>27 ml</t>
  </si>
  <si>
    <t>DESBROSSAMENT MANTENIMENT</t>
  </si>
  <si>
    <t>LLERA RIU</t>
  </si>
  <si>
    <t>CANYA</t>
  </si>
  <si>
    <t xml:space="preserve">SUPERFICIE TOTAL </t>
  </si>
  <si>
    <t>CODIG</t>
  </si>
  <si>
    <t>LLEGENDA:</t>
  </si>
  <si>
    <t>LOCALITZACIÓ</t>
  </si>
  <si>
    <t>GRUP</t>
  </si>
  <si>
    <t>NOM ZONA</t>
  </si>
  <si>
    <t>PRADERA - SEGA</t>
  </si>
  <si>
    <t>PAV. DUR</t>
  </si>
  <si>
    <t>*SUPERFÍCIES AMB REG</t>
  </si>
  <si>
    <t>VEGETACIÓ VIÀRIA</t>
  </si>
  <si>
    <t>FORESTAL - CAMINS</t>
  </si>
  <si>
    <t>PARC</t>
  </si>
  <si>
    <t>FORESTAL - CAMINS (APARC.)</t>
  </si>
  <si>
    <t>PLAÇA - PARC</t>
  </si>
  <si>
    <t>ILLETA</t>
  </si>
  <si>
    <t>APARCAMENT</t>
  </si>
  <si>
    <t>PLAÇA</t>
  </si>
  <si>
    <t>PLAÇA - APARC. RÀDIO</t>
  </si>
  <si>
    <t>MITJANA</t>
  </si>
  <si>
    <t>PISTES - ZONA SKATE</t>
  </si>
  <si>
    <t>PLAÇA - FORESTAL</t>
  </si>
  <si>
    <t>PLAÇA - EDIFICIS</t>
  </si>
  <si>
    <t>EDIFICIS MUNICIPALS</t>
  </si>
  <si>
    <t>PARCEL·LA VALLADA</t>
  </si>
  <si>
    <t>Z.ESTANCIAL LLERA RIU URBÀ</t>
  </si>
  <si>
    <t>Z. estancial - PAS EDIFICIS</t>
  </si>
  <si>
    <t>PISCINA ZONA estancial</t>
  </si>
  <si>
    <t>PISCINA</t>
  </si>
  <si>
    <t>MITJANA LLERA RIU URBÀ</t>
  </si>
  <si>
    <t>Z. estancial - MITJANA LLERA RIU</t>
  </si>
  <si>
    <t>FORESTAL - LLERA RIU URBÀ</t>
  </si>
  <si>
    <t>ACCÉS PALAUET</t>
  </si>
  <si>
    <t>VEGETACIÓ VIÀRIA PALAUET</t>
  </si>
  <si>
    <t>Z. estancial - ACCÉS ESGLÉSIA</t>
  </si>
  <si>
    <t>PLAÇA JARDINERES</t>
  </si>
  <si>
    <t>PLAÇA - ACCÉS</t>
  </si>
  <si>
    <t>TALÚS CRTA</t>
  </si>
  <si>
    <t>PLAÇA - MITJANA</t>
  </si>
  <si>
    <t>Z. estancial - ESBROSSAMENT</t>
  </si>
  <si>
    <t>ESBROSSAMENT</t>
  </si>
  <si>
    <t>LLERA RIU NO URBÀ</t>
  </si>
  <si>
    <t>LATERAL - LLERA RIU NO URB. - APARC.</t>
  </si>
  <si>
    <t>PARCEL·LA DARRERA INDUSTRIAL</t>
  </si>
  <si>
    <t>COSTAT F-34 ILLOTS ESBROSSAMENT</t>
  </si>
  <si>
    <t>PATI COL.LEGI</t>
  </si>
  <si>
    <t>Z. estancial NOVA</t>
  </si>
  <si>
    <t>ZONA ESBROSSAMENT</t>
  </si>
  <si>
    <t>LOCAL VEÏNAL</t>
  </si>
  <si>
    <t>ZONA ESBROSSAMENT - PARADA TAXIS</t>
  </si>
  <si>
    <t>gossera MUNICIPAL</t>
  </si>
  <si>
    <t>ESBROSSAMENT CRTA</t>
  </si>
  <si>
    <t>CAMÍ</t>
  </si>
  <si>
    <t>TALÚS N-II</t>
  </si>
  <si>
    <t>PLAÇA - APARC. RÀDIO - Z. PETANCA</t>
  </si>
  <si>
    <t>PISTES ESPORTIVES - Z. SKATE</t>
  </si>
  <si>
    <t>PL. FORUM Palatiolo</t>
  </si>
  <si>
    <t>Jocs Infantils</t>
  </si>
  <si>
    <t>zona Petanca</t>
  </si>
  <si>
    <t>entorn pista</t>
  </si>
  <si>
    <t>Escales / Jocs Inf.</t>
  </si>
  <si>
    <t>Camí - Accés</t>
  </si>
  <si>
    <t>Camí - Accés / àrids</t>
  </si>
  <si>
    <t>Z. Terra (central)</t>
  </si>
  <si>
    <t>plaça Terra</t>
  </si>
  <si>
    <t>zona arbustos</t>
  </si>
  <si>
    <t>zona Terra</t>
  </si>
  <si>
    <t>Z. Terra - Àrids accés</t>
  </si>
  <si>
    <t>TERRA</t>
  </si>
  <si>
    <t>ESCOSSELL - BAR</t>
  </si>
  <si>
    <t>ESCOSSELL</t>
  </si>
  <si>
    <t>JARDINERES</t>
  </si>
  <si>
    <t>TESTS</t>
  </si>
  <si>
    <t xml:space="preserve">TERRA PL. VEG. </t>
  </si>
  <si>
    <t>ALÇADA</t>
  </si>
  <si>
    <t>REPOSICIÓ</t>
  </si>
  <si>
    <t>TIPUS</t>
  </si>
  <si>
    <t>ARBRE</t>
  </si>
  <si>
    <t>PALMERES</t>
  </si>
  <si>
    <t>enfiladissa</t>
  </si>
  <si>
    <t>FLORS</t>
  </si>
  <si>
    <t>entapissant</t>
  </si>
  <si>
    <t>ARBRES</t>
  </si>
  <si>
    <t>ENFILADISSES</t>
  </si>
  <si>
    <t>ARBRES (Terra)</t>
  </si>
  <si>
    <t>ARBRES (Escocell)</t>
  </si>
  <si>
    <t>ARBRES (Prada)</t>
  </si>
  <si>
    <t>ARBUSTOS (Terra)</t>
  </si>
  <si>
    <t>ARBUSTOS (Prada)</t>
  </si>
  <si>
    <t>SETOS (Terra)</t>
  </si>
  <si>
    <t>SETOS (Prada)</t>
  </si>
  <si>
    <t>SETOS (Jardineres)</t>
  </si>
  <si>
    <t>FLORS (Jardineres)</t>
  </si>
  <si>
    <t>ENFILADISSES (Prada)</t>
  </si>
  <si>
    <t>entapissants</t>
  </si>
  <si>
    <t>PALMERES (Terra)</t>
  </si>
  <si>
    <t>PALMERES (Escocell)</t>
  </si>
  <si>
    <t>RESUM Arbusts-Tanques GRUP A:</t>
  </si>
  <si>
    <t>NOTA: SI NO ES REGUEN PRATS NATURALS SI VEGETACIÓ SOBRE ELLES.</t>
  </si>
  <si>
    <t>66,6 m2 SETOS (Terra)</t>
  </si>
  <si>
    <t>56 ml SETOS (Terra)</t>
  </si>
  <si>
    <t>446,87 m2 SETOS (Prada)</t>
  </si>
  <si>
    <t>12 ml SETOS (Prada)</t>
  </si>
  <si>
    <t>7 m2 Enfiladisses (Prada)</t>
  </si>
  <si>
    <t>1 Soca</t>
  </si>
  <si>
    <t>3 Soques</t>
  </si>
  <si>
    <t>11 Soques / 1 REP</t>
  </si>
  <si>
    <t xml:space="preserve">ALÇADA </t>
  </si>
  <si>
    <t xml:space="preserve">TIPUS VEG. (TERRA) </t>
  </si>
  <si>
    <t>Unitats</t>
  </si>
  <si>
    <t>CANYA: 264,83 (LINDE Z. CULTIU)</t>
  </si>
  <si>
    <t>VEGETACION VIÀRIA</t>
  </si>
  <si>
    <t>AJ GESPA 480,05</t>
  </si>
  <si>
    <t>AJ GESPA 1.716,03</t>
  </si>
  <si>
    <t>AJ GESPA 377,25</t>
  </si>
  <si>
    <t>AJ GESPA 372</t>
  </si>
  <si>
    <t>AJ GESPA 1.124,57</t>
  </si>
  <si>
    <t>PRADERA: 35.907,06 m2</t>
  </si>
  <si>
    <t>AJ GESPA: 4.070,94 m2</t>
  </si>
  <si>
    <t>* SUPERFÍCIES AMB REG</t>
  </si>
  <si>
    <t>àrids</t>
  </si>
  <si>
    <t>escocells</t>
  </si>
  <si>
    <t>escocells amplis</t>
  </si>
  <si>
    <t>accés</t>
  </si>
  <si>
    <t>ACCÉS LOCALS</t>
  </si>
  <si>
    <t>Zona terra - PATI</t>
  </si>
  <si>
    <t>Z. estancial Terra</t>
  </si>
  <si>
    <t>TERRA PL. VEG.</t>
  </si>
  <si>
    <t>PALMÀCIES</t>
  </si>
  <si>
    <t>RESUM GENERAL GRUP B:</t>
  </si>
  <si>
    <t>TIPUS VEG. (TERRA)</t>
  </si>
  <si>
    <t>ARBUSTOS (Escocell)</t>
  </si>
  <si>
    <t>SETOS (Escocell)</t>
  </si>
  <si>
    <t>PALMÀCIES (Prada)</t>
  </si>
  <si>
    <t>Nota: 1 ml = 0,5m2</t>
  </si>
  <si>
    <t>Nota: 1 unitat = 1m2</t>
  </si>
  <si>
    <t>Nota: 1 Jardinera = 0,5m2</t>
  </si>
  <si>
    <t>RESUM Arbusts-Tanques GRUP B:</t>
  </si>
  <si>
    <t>ARBUSTOS (Terra-Alc)</t>
  </si>
  <si>
    <t>SETOS (Terra-Alc)</t>
  </si>
  <si>
    <t>1 Soca + 2REP</t>
  </si>
  <si>
    <t>4 Soques +6 REP</t>
  </si>
  <si>
    <t>TIPUS ZONA VERDA</t>
  </si>
  <si>
    <t>TIPUS DE ZONA VERDA</t>
  </si>
  <si>
    <t>FORESTAL - APARCAMENT</t>
  </si>
  <si>
    <t>LATERAL CRTA - LLERA RIU NO URB - APARC.</t>
  </si>
  <si>
    <t>TALÚS N-II / FORESTAL</t>
  </si>
  <si>
    <t>EXISTÈNCIA</t>
  </si>
  <si>
    <t>EXISTÈNCIA LLERA</t>
  </si>
  <si>
    <t>LATERAL CRTA - LLERA RIU NO URB. - APARC.</t>
  </si>
  <si>
    <t>PRADERA - Sr. ESB.</t>
  </si>
  <si>
    <t>ARBRES / XIPRERS</t>
  </si>
  <si>
    <t>RESUM GENERAL GRUP C:</t>
  </si>
  <si>
    <t>XIPRERS</t>
  </si>
  <si>
    <t>ESCOSSELL - TANCAMENT METALICO</t>
  </si>
  <si>
    <t>Z. ESBROSSAMENT (27) ALC (9)</t>
  </si>
  <si>
    <t>TERRA VEG.</t>
  </si>
  <si>
    <t>ARBRAT</t>
  </si>
  <si>
    <t>Z. ESBROSSAMENT</t>
  </si>
  <si>
    <t>PODA COPA RODONA</t>
  </si>
  <si>
    <t>ARB. &gt; ALÇADA</t>
  </si>
  <si>
    <t>m2 Mto Desbrossament</t>
  </si>
  <si>
    <t>ALTRES ELEMENTS NO VEGETALS</t>
  </si>
  <si>
    <t>2 COL - 3 ESTRUC - 3 MOBLES - 1 BAL</t>
  </si>
  <si>
    <t>CAMP PETANCA (DOBLE)</t>
  </si>
  <si>
    <t>2 MOBLES - BAL - COL - TOB - ESTRUC</t>
  </si>
  <si>
    <t>2 COL - CASTELL-TOB - 2 MUE</t>
  </si>
  <si>
    <t>SKATE</t>
  </si>
  <si>
    <t>COL-TOB-2MUE-BAL-RODA-ESTRUC</t>
  </si>
  <si>
    <t>2COL-CASTELL TOB-2MUE-BAL-RUE-ESTRUC</t>
  </si>
  <si>
    <t>COL - TOB - BAL- MUE - RODA</t>
  </si>
  <si>
    <t>ESTRUCTURES STREET WORKOUT</t>
  </si>
  <si>
    <t>ARENERO (5m2) - 2 COL - TOB - BAL- 3 MOBLES - 2 ESTRUCT.</t>
  </si>
  <si>
    <t>ARENERO (10m2) - 4 COL - 2 BAL -3 MOBLES - CAS - rodes 2TOB - piràmide- P. AMERICANA-PINGPONG</t>
  </si>
  <si>
    <t>3 MOBLES - TOB - COL</t>
  </si>
  <si>
    <t>Cartell. ARENERO PIPICANS (1m2)</t>
  </si>
  <si>
    <t>4 SKATE-pinpong-3 BAL- CASTELL-2 MUE-COL</t>
  </si>
  <si>
    <t>PISTES ESPORTIVES</t>
  </si>
  <si>
    <t>TERRA Z. INFANTIL</t>
  </si>
  <si>
    <t>PAV. DUR (skate / grades)</t>
  </si>
  <si>
    <t>ÀRIDS</t>
  </si>
  <si>
    <t>113 CAUTXÚ</t>
  </si>
  <si>
    <t>NOM UG</t>
  </si>
  <si>
    <t>ESBROSSAMENT mto</t>
  </si>
  <si>
    <t>BIRBADA</t>
  </si>
  <si>
    <t>Z. BIRBADA</t>
  </si>
  <si>
    <t>UNITATS</t>
  </si>
  <si>
    <t>MOLT IMPORTANT</t>
  </si>
  <si>
    <t>APARCAMENT GORGS DELS CANS</t>
  </si>
  <si>
    <t>ZONA VERDA ENTRE MAS REIXAC I NII</t>
  </si>
  <si>
    <t>F-37</t>
  </si>
  <si>
    <t>F-38</t>
  </si>
  <si>
    <t>ESCOLA MAS PRATS</t>
  </si>
  <si>
    <t>PATI COL·LEGI</t>
  </si>
  <si>
    <t>LES RENTADORES</t>
  </si>
  <si>
    <t>ZIS-15</t>
  </si>
  <si>
    <t>ZIS-16</t>
  </si>
  <si>
    <t>ZIS-17</t>
  </si>
  <si>
    <t>ZIS-18</t>
  </si>
  <si>
    <t>ZIS-19</t>
  </si>
  <si>
    <t>ZIS-20</t>
  </si>
  <si>
    <t>M-17B</t>
  </si>
  <si>
    <t>F-19-20</t>
  </si>
  <si>
    <t>ZIN-14B</t>
  </si>
  <si>
    <t>ZIN-14C</t>
  </si>
  <si>
    <t>CAP</t>
  </si>
  <si>
    <t>M-21-22-23</t>
  </si>
  <si>
    <t xml:space="preserve">RIERA BURGADA </t>
  </si>
  <si>
    <t>RIERA</t>
  </si>
  <si>
    <t>ZIS-11</t>
  </si>
  <si>
    <t>F-27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</si>
</sst>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3" xfId="0" applyFont="1" applyBorder="1"/>
    <xf numFmtId="0" fontId="4" fillId="0" borderId="5" xfId="0" applyFont="1" applyBorder="1"/>
    <xf numFmtId="0" fontId="4" fillId="0" borderId="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 vertical="center"/>
    </xf>
    <xf numFmtId="0" fontId="4" fillId="0" borderId="13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0" fillId="0" borderId="0" xfId="0" applyFont="1"/>
    <xf numFmtId="0" fontId="0" fillId="0" borderId="11" xfId="0" applyFont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Fill="1" applyBorder="1"/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right"/>
    </xf>
    <xf numFmtId="0" fontId="0" fillId="3" borderId="12" xfId="0" applyFont="1" applyFill="1" applyBorder="1"/>
    <xf numFmtId="0" fontId="0" fillId="3" borderId="13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9" xfId="0" applyFont="1" applyBorder="1" applyAlignment="1">
      <alignment horizontal="center"/>
    </xf>
    <xf numFmtId="0" fontId="0" fillId="0" borderId="9" xfId="0" applyFont="1" applyBorder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6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7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/>
    <xf numFmtId="0" fontId="0" fillId="0" borderId="20" xfId="0" applyBorder="1" applyAlignment="1">
      <alignment horizontal="center"/>
    </xf>
    <xf numFmtId="0" fontId="0" fillId="0" borderId="26" xfId="0" applyBorder="1"/>
    <xf numFmtId="0" fontId="5" fillId="0" borderId="0" xfId="0" applyFont="1"/>
    <xf numFmtId="0" fontId="4" fillId="0" borderId="0" xfId="0" applyFont="1"/>
    <xf numFmtId="0" fontId="4" fillId="0" borderId="32" xfId="0" applyFont="1" applyBorder="1"/>
    <xf numFmtId="0" fontId="3" fillId="0" borderId="32" xfId="0" applyFont="1" applyBorder="1"/>
    <xf numFmtId="0" fontId="0" fillId="0" borderId="34" xfId="0" applyBorder="1"/>
    <xf numFmtId="0" fontId="0" fillId="0" borderId="35" xfId="0" applyBorder="1"/>
    <xf numFmtId="0" fontId="0" fillId="0" borderId="2" xfId="0" applyBorder="1"/>
    <xf numFmtId="0" fontId="5" fillId="0" borderId="3" xfId="0" applyFont="1" applyBorder="1"/>
    <xf numFmtId="0" fontId="4" fillId="0" borderId="2" xfId="0" applyFont="1" applyBorder="1"/>
    <xf numFmtId="0" fontId="0" fillId="0" borderId="37" xfId="0" applyBorder="1"/>
    <xf numFmtId="0" fontId="0" fillId="0" borderId="38" xfId="0" applyBorder="1"/>
    <xf numFmtId="0" fontId="4" fillId="0" borderId="14" xfId="0" applyFont="1" applyBorder="1"/>
    <xf numFmtId="0" fontId="4" fillId="0" borderId="0" xfId="0" applyFont="1" applyBorder="1"/>
    <xf numFmtId="0" fontId="4" fillId="0" borderId="18" xfId="0" applyFont="1" applyBorder="1"/>
    <xf numFmtId="0" fontId="0" fillId="0" borderId="44" xfId="0" applyBorder="1"/>
    <xf numFmtId="0" fontId="0" fillId="0" borderId="45" xfId="0" applyBorder="1"/>
    <xf numFmtId="0" fontId="4" fillId="0" borderId="34" xfId="0" applyFont="1" applyBorder="1"/>
    <xf numFmtId="0" fontId="4" fillId="0" borderId="10" xfId="0" applyFont="1" applyBorder="1"/>
    <xf numFmtId="0" fontId="4" fillId="0" borderId="35" xfId="0" applyFont="1" applyBorder="1"/>
    <xf numFmtId="0" fontId="4" fillId="0" borderId="4" xfId="0" applyFont="1" applyBorder="1"/>
    <xf numFmtId="0" fontId="4" fillId="0" borderId="44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0" fillId="0" borderId="46" xfId="0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15" xfId="0" applyFont="1" applyBorder="1"/>
    <xf numFmtId="0" fontId="0" fillId="3" borderId="47" xfId="0" applyFill="1" applyBorder="1" applyAlignment="1">
      <alignment horizontal="center"/>
    </xf>
    <xf numFmtId="0" fontId="0" fillId="0" borderId="48" xfId="0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3" xfId="0" applyFont="1" applyBorder="1"/>
    <xf numFmtId="0" fontId="4" fillId="0" borderId="1" xfId="0" applyFont="1" applyBorder="1"/>
    <xf numFmtId="0" fontId="4" fillId="0" borderId="39" xfId="0" applyFont="1" applyBorder="1"/>
    <xf numFmtId="0" fontId="4" fillId="0" borderId="39" xfId="0" applyFont="1" applyBorder="1" applyAlignment="1">
      <alignment horizontal="left"/>
    </xf>
    <xf numFmtId="0" fontId="4" fillId="0" borderId="32" xfId="0" applyFont="1" applyBorder="1" applyAlignment="1">
      <alignment vertical="center"/>
    </xf>
    <xf numFmtId="0" fontId="4" fillId="0" borderId="32" xfId="0" applyFont="1" applyBorder="1" applyAlignment="1">
      <alignment horizontal="right"/>
    </xf>
    <xf numFmtId="0" fontId="4" fillId="3" borderId="32" xfId="0" applyFont="1" applyFill="1" applyBorder="1"/>
    <xf numFmtId="0" fontId="4" fillId="0" borderId="32" xfId="0" applyFont="1" applyBorder="1" applyAlignment="1">
      <alignment horizontal="left"/>
    </xf>
    <xf numFmtId="0" fontId="4" fillId="0" borderId="32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1" fillId="2" borderId="2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50" xfId="0" applyBorder="1"/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2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0" fillId="0" borderId="52" xfId="0" applyBorder="1"/>
    <xf numFmtId="0" fontId="0" fillId="0" borderId="1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4" xfId="0" applyBorder="1"/>
    <xf numFmtId="0" fontId="0" fillId="0" borderId="54" xfId="0" applyBorder="1" applyAlignment="1">
      <alignment horizontal="center"/>
    </xf>
    <xf numFmtId="0" fontId="0" fillId="0" borderId="55" xfId="0" applyBorder="1"/>
    <xf numFmtId="0" fontId="3" fillId="0" borderId="4" xfId="0" applyFont="1" applyBorder="1"/>
    <xf numFmtId="0" fontId="4" fillId="0" borderId="50" xfId="0" applyFont="1" applyBorder="1"/>
    <xf numFmtId="0" fontId="4" fillId="0" borderId="51" xfId="0" applyFont="1" applyBorder="1"/>
    <xf numFmtId="0" fontId="4" fillId="0" borderId="37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/>
    <xf numFmtId="0" fontId="6" fillId="2" borderId="13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46" xfId="0" applyFont="1" applyBorder="1"/>
    <xf numFmtId="0" fontId="4" fillId="0" borderId="46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6" fillId="2" borderId="1" xfId="0" applyFont="1" applyFill="1" applyBorder="1" applyAlignment="1">
      <alignment horizontal="right" vertical="center"/>
    </xf>
    <xf numFmtId="0" fontId="4" fillId="0" borderId="47" xfId="0" applyFont="1" applyBorder="1"/>
    <xf numFmtId="0" fontId="4" fillId="0" borderId="46" xfId="0" applyFont="1" applyBorder="1" applyAlignment="1">
      <alignment horizontal="left"/>
    </xf>
    <xf numFmtId="0" fontId="4" fillId="0" borderId="48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24" xfId="0" applyFont="1" applyBorder="1"/>
    <xf numFmtId="0" fontId="4" fillId="0" borderId="25" xfId="0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19" xfId="0" applyFont="1" applyBorder="1" applyAlignment="1">
      <alignment horizontal="right"/>
    </xf>
    <xf numFmtId="0" fontId="4" fillId="0" borderId="2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28" xfId="0" applyFont="1" applyBorder="1"/>
    <xf numFmtId="0" fontId="4" fillId="0" borderId="16" xfId="0" applyFont="1" applyBorder="1" applyAlignment="1">
      <alignment horizontal="center"/>
    </xf>
    <xf numFmtId="0" fontId="4" fillId="0" borderId="29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0" xfId="0" applyFont="1" applyFill="1" applyBorder="1"/>
    <xf numFmtId="0" fontId="4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right"/>
    </xf>
    <xf numFmtId="0" fontId="4" fillId="0" borderId="2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27" xfId="0" applyFont="1" applyBorder="1" applyAlignment="1">
      <alignment horizontal="right"/>
    </xf>
    <xf numFmtId="0" fontId="4" fillId="0" borderId="26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4" fillId="0" borderId="32" xfId="0" applyNumberFormat="1" applyFont="1" applyBorder="1"/>
    <xf numFmtId="0" fontId="4" fillId="3" borderId="32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3" xfId="0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2" fontId="4" fillId="0" borderId="1" xfId="0" applyNumberFormat="1" applyFont="1" applyBorder="1"/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4" fontId="4" fillId="0" borderId="32" xfId="0" applyNumberFormat="1" applyFont="1" applyBorder="1"/>
    <xf numFmtId="4" fontId="3" fillId="0" borderId="32" xfId="0" applyNumberFormat="1" applyFont="1" applyBorder="1"/>
    <xf numFmtId="4" fontId="4" fillId="0" borderId="1" xfId="0" applyNumberFormat="1" applyFont="1" applyBorder="1"/>
    <xf numFmtId="43" fontId="4" fillId="0" borderId="46" xfId="1" applyFont="1" applyBorder="1"/>
    <xf numFmtId="43" fontId="4" fillId="0" borderId="5" xfId="1" applyFont="1" applyBorder="1"/>
    <xf numFmtId="43" fontId="4" fillId="0" borderId="14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 applyBorder="1"/>
    <xf numFmtId="43" fontId="4" fillId="0" borderId="16" xfId="1" applyFont="1" applyBorder="1" applyAlignment="1">
      <alignment horizontal="right"/>
    </xf>
    <xf numFmtId="43" fontId="4" fillId="3" borderId="5" xfId="1" applyFont="1" applyFill="1" applyBorder="1"/>
    <xf numFmtId="43" fontId="4" fillId="0" borderId="15" xfId="1" applyFont="1" applyBorder="1"/>
    <xf numFmtId="0" fontId="4" fillId="0" borderId="4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0" fillId="0" borderId="40" xfId="0" applyBorder="1"/>
    <xf numFmtId="0" fontId="0" fillId="0" borderId="32" xfId="0" applyBorder="1"/>
    <xf numFmtId="0" fontId="0" fillId="0" borderId="33" xfId="0" applyBorder="1"/>
    <xf numFmtId="0" fontId="0" fillId="0" borderId="1" xfId="0" applyBorder="1"/>
    <xf numFmtId="0" fontId="0" fillId="0" borderId="6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1" xfId="0" applyFont="1" applyBorder="1"/>
    <xf numFmtId="0" fontId="0" fillId="0" borderId="2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A45E-71D2-43D0-9EFA-BAD938CB02F9}">
  <dimension ref="A1:N148"/>
  <sheetViews>
    <sheetView tabSelected="1" zoomScaleNormal="100" workbookViewId="0">
      <selection activeCell="H84" sqref="H84"/>
    </sheetView>
  </sheetViews>
  <sheetFormatPr baseColWidth="10" defaultColWidth="11.42578125" defaultRowHeight="15" x14ac:dyDescent="0.25"/>
  <cols>
    <col min="1" max="1" width="11.7109375" style="45" customWidth="1"/>
    <col min="2" max="2" width="39.5703125" style="28" customWidth="1"/>
    <col min="3" max="3" width="37.42578125" style="28" customWidth="1"/>
    <col min="4" max="4" width="8" style="45" customWidth="1"/>
    <col min="5" max="5" width="15.42578125" style="28" customWidth="1"/>
    <col min="6" max="6" width="8.140625" style="28" customWidth="1"/>
    <col min="7" max="7" width="11.42578125" style="28"/>
    <col min="8" max="8" width="18.140625" style="28" customWidth="1"/>
    <col min="9" max="9" width="9.7109375" style="28" customWidth="1"/>
    <col min="10" max="10" width="10.42578125" style="28" customWidth="1"/>
    <col min="11" max="11" width="39.85546875" style="28" customWidth="1"/>
    <col min="12" max="12" width="20.42578125" style="28" customWidth="1"/>
    <col min="13" max="16384" width="11.42578125" style="28"/>
  </cols>
  <sheetData>
    <row r="1" spans="1:14" ht="15.75" thickBot="1" x14ac:dyDescent="0.3">
      <c r="A1" s="18" t="s">
        <v>1</v>
      </c>
      <c r="B1" s="19" t="s">
        <v>531</v>
      </c>
      <c r="C1" s="20" t="s">
        <v>492</v>
      </c>
      <c r="D1" s="20" t="s">
        <v>354</v>
      </c>
      <c r="E1" s="21" t="s">
        <v>217</v>
      </c>
      <c r="J1" s="18" t="s">
        <v>1</v>
      </c>
      <c r="K1" s="19" t="s">
        <v>353</v>
      </c>
      <c r="L1" s="20" t="s">
        <v>492</v>
      </c>
      <c r="M1" s="21" t="s">
        <v>354</v>
      </c>
      <c r="N1" s="42"/>
    </row>
    <row r="2" spans="1:14" ht="15.75" thickBot="1" x14ac:dyDescent="0.3">
      <c r="A2" s="29" t="s">
        <v>2</v>
      </c>
      <c r="B2" s="30" t="s">
        <v>17</v>
      </c>
      <c r="C2" s="30" t="s">
        <v>360</v>
      </c>
      <c r="D2" s="31" t="s">
        <v>5</v>
      </c>
      <c r="E2" s="32">
        <v>217.68</v>
      </c>
      <c r="F2" s="33"/>
      <c r="J2" s="29" t="s">
        <v>308</v>
      </c>
      <c r="K2" s="26" t="s">
        <v>226</v>
      </c>
      <c r="L2" s="30" t="s">
        <v>359</v>
      </c>
      <c r="M2" s="46" t="s">
        <v>216</v>
      </c>
      <c r="N2" s="33" t="s">
        <v>258</v>
      </c>
    </row>
    <row r="3" spans="1:14" ht="15.75" thickBot="1" x14ac:dyDescent="0.3">
      <c r="A3" s="29" t="s">
        <v>3</v>
      </c>
      <c r="B3" s="30" t="s">
        <v>18</v>
      </c>
      <c r="C3" s="30" t="s">
        <v>360</v>
      </c>
      <c r="D3" s="31" t="s">
        <v>5</v>
      </c>
      <c r="E3" s="32">
        <v>1233.3699999999999</v>
      </c>
      <c r="F3" s="33"/>
      <c r="G3" s="28" t="s">
        <v>352</v>
      </c>
      <c r="J3" s="29" t="s">
        <v>309</v>
      </c>
      <c r="K3" s="26" t="s">
        <v>222</v>
      </c>
      <c r="L3" s="30" t="s">
        <v>359</v>
      </c>
      <c r="M3" s="46" t="s">
        <v>216</v>
      </c>
      <c r="N3" s="42" t="s">
        <v>257</v>
      </c>
    </row>
    <row r="4" spans="1:14" ht="15.75" thickBot="1" x14ac:dyDescent="0.3">
      <c r="A4" s="29" t="s">
        <v>4</v>
      </c>
      <c r="B4" s="30" t="s">
        <v>19</v>
      </c>
      <c r="C4" s="30" t="s">
        <v>360</v>
      </c>
      <c r="D4" s="31" t="s">
        <v>5</v>
      </c>
      <c r="E4" s="32">
        <v>6020.78</v>
      </c>
      <c r="F4" s="33"/>
      <c r="G4" s="18" t="s">
        <v>237</v>
      </c>
      <c r="H4" s="19" t="s">
        <v>355</v>
      </c>
      <c r="J4" s="29" t="s">
        <v>310</v>
      </c>
      <c r="K4" s="26" t="s">
        <v>227</v>
      </c>
      <c r="L4" s="30" t="s">
        <v>359</v>
      </c>
      <c r="M4" s="46" t="s">
        <v>216</v>
      </c>
      <c r="N4" s="42" t="s">
        <v>257</v>
      </c>
    </row>
    <row r="5" spans="1:14" ht="15.75" thickBot="1" x14ac:dyDescent="0.3">
      <c r="A5" s="29" t="s">
        <v>6</v>
      </c>
      <c r="B5" s="30" t="s">
        <v>11</v>
      </c>
      <c r="C5" s="34" t="s">
        <v>361</v>
      </c>
      <c r="D5" s="35" t="s">
        <v>8</v>
      </c>
      <c r="E5" s="32">
        <v>1472.89</v>
      </c>
      <c r="F5" s="33"/>
      <c r="G5" s="29" t="s">
        <v>238</v>
      </c>
      <c r="H5" s="30" t="s">
        <v>239</v>
      </c>
      <c r="J5" s="29" t="s">
        <v>311</v>
      </c>
      <c r="K5" s="26" t="s">
        <v>228</v>
      </c>
      <c r="L5" s="30" t="s">
        <v>359</v>
      </c>
      <c r="M5" s="46" t="s">
        <v>216</v>
      </c>
      <c r="N5" s="42" t="s">
        <v>257</v>
      </c>
    </row>
    <row r="6" spans="1:14" ht="15.75" thickBot="1" x14ac:dyDescent="0.3">
      <c r="A6" s="36" t="s">
        <v>9</v>
      </c>
      <c r="B6" s="30"/>
      <c r="C6" s="30" t="s">
        <v>362</v>
      </c>
      <c r="D6" s="31" t="s">
        <v>5</v>
      </c>
      <c r="E6" s="32">
        <v>3544.83</v>
      </c>
      <c r="F6" s="33"/>
      <c r="G6" s="29" t="s">
        <v>240</v>
      </c>
      <c r="H6" s="30" t="s">
        <v>252</v>
      </c>
      <c r="J6" s="29" t="s">
        <v>312</v>
      </c>
      <c r="K6" s="26" t="s">
        <v>235</v>
      </c>
      <c r="L6" s="30" t="s">
        <v>359</v>
      </c>
      <c r="M6" s="46" t="s">
        <v>216</v>
      </c>
      <c r="N6" s="42" t="s">
        <v>257</v>
      </c>
    </row>
    <row r="7" spans="1:14" ht="15.75" thickBot="1" x14ac:dyDescent="0.3">
      <c r="A7" s="36" t="s">
        <v>14</v>
      </c>
      <c r="B7" s="30" t="s">
        <v>13</v>
      </c>
      <c r="C7" s="30" t="s">
        <v>363</v>
      </c>
      <c r="D7" s="31" t="s">
        <v>16</v>
      </c>
      <c r="E7" s="32">
        <v>1298.6600000000001</v>
      </c>
      <c r="F7" s="33"/>
      <c r="G7" s="29" t="s">
        <v>241</v>
      </c>
      <c r="H7" s="30" t="s">
        <v>242</v>
      </c>
      <c r="J7" s="29" t="s">
        <v>313</v>
      </c>
      <c r="K7" s="26" t="s">
        <v>236</v>
      </c>
      <c r="L7" s="30" t="s">
        <v>359</v>
      </c>
      <c r="M7" s="46" t="s">
        <v>216</v>
      </c>
      <c r="N7" s="42" t="s">
        <v>257</v>
      </c>
    </row>
    <row r="8" spans="1:14" ht="15.75" thickBot="1" x14ac:dyDescent="0.3">
      <c r="A8" s="29" t="s">
        <v>10</v>
      </c>
      <c r="B8" s="30" t="s">
        <v>12</v>
      </c>
      <c r="C8" s="30" t="s">
        <v>360</v>
      </c>
      <c r="D8" s="31" t="s">
        <v>5</v>
      </c>
      <c r="E8" s="32">
        <v>3826.21</v>
      </c>
      <c r="F8" s="33"/>
      <c r="G8" s="29" t="s">
        <v>243</v>
      </c>
      <c r="H8" s="30" t="s">
        <v>245</v>
      </c>
      <c r="J8" s="29" t="s">
        <v>314</v>
      </c>
      <c r="K8" s="26" t="s">
        <v>229</v>
      </c>
      <c r="L8" s="30" t="s">
        <v>359</v>
      </c>
      <c r="M8" s="46" t="s">
        <v>216</v>
      </c>
      <c r="N8" s="42" t="s">
        <v>257</v>
      </c>
    </row>
    <row r="9" spans="1:14" ht="15.75" thickBot="1" x14ac:dyDescent="0.3">
      <c r="A9" s="29" t="s">
        <v>22</v>
      </c>
      <c r="B9" s="30" t="s">
        <v>20</v>
      </c>
      <c r="C9" s="30" t="s">
        <v>364</v>
      </c>
      <c r="D9" s="35" t="s">
        <v>8</v>
      </c>
      <c r="E9" s="32">
        <v>44.79</v>
      </c>
      <c r="F9" s="33"/>
      <c r="G9" s="29" t="s">
        <v>244</v>
      </c>
      <c r="H9" s="30" t="s">
        <v>246</v>
      </c>
      <c r="J9" s="29" t="s">
        <v>315</v>
      </c>
      <c r="K9" s="26" t="s">
        <v>219</v>
      </c>
      <c r="L9" s="30" t="s">
        <v>359</v>
      </c>
      <c r="M9" s="46" t="s">
        <v>216</v>
      </c>
      <c r="N9" s="42" t="s">
        <v>256</v>
      </c>
    </row>
    <row r="10" spans="1:14" ht="15.75" thickBot="1" x14ac:dyDescent="0.3">
      <c r="A10" s="29" t="s">
        <v>23</v>
      </c>
      <c r="B10" s="34" t="s">
        <v>21</v>
      </c>
      <c r="C10" s="30" t="s">
        <v>27</v>
      </c>
      <c r="D10" s="35" t="s">
        <v>8</v>
      </c>
      <c r="E10" s="32">
        <v>212.76</v>
      </c>
      <c r="F10" s="33"/>
      <c r="G10" s="29" t="s">
        <v>247</v>
      </c>
      <c r="H10" s="30" t="s">
        <v>250</v>
      </c>
      <c r="J10" s="29" t="s">
        <v>316</v>
      </c>
      <c r="K10" s="26" t="s">
        <v>220</v>
      </c>
      <c r="L10" s="30" t="s">
        <v>359</v>
      </c>
      <c r="M10" s="46" t="s">
        <v>216</v>
      </c>
      <c r="N10" s="42" t="s">
        <v>256</v>
      </c>
    </row>
    <row r="11" spans="1:14" ht="15.75" thickBot="1" x14ac:dyDescent="0.3">
      <c r="A11" s="29" t="s">
        <v>25</v>
      </c>
      <c r="B11" s="34" t="s">
        <v>24</v>
      </c>
      <c r="C11" s="30" t="s">
        <v>364</v>
      </c>
      <c r="D11" s="35" t="s">
        <v>8</v>
      </c>
      <c r="E11" s="32">
        <v>44.79</v>
      </c>
      <c r="F11" s="33"/>
      <c r="G11" s="29" t="s">
        <v>248</v>
      </c>
      <c r="H11" s="30" t="s">
        <v>251</v>
      </c>
      <c r="J11" s="29" t="s">
        <v>317</v>
      </c>
      <c r="K11" s="26" t="s">
        <v>221</v>
      </c>
      <c r="L11" s="30" t="s">
        <v>359</v>
      </c>
      <c r="M11" s="46" t="s">
        <v>216</v>
      </c>
      <c r="N11" s="42" t="s">
        <v>256</v>
      </c>
    </row>
    <row r="12" spans="1:14" ht="15.75" thickBot="1" x14ac:dyDescent="0.3">
      <c r="A12" s="29" t="s">
        <v>28</v>
      </c>
      <c r="B12" s="34" t="s">
        <v>38</v>
      </c>
      <c r="C12" s="30" t="s">
        <v>365</v>
      </c>
      <c r="D12" s="35" t="s">
        <v>5</v>
      </c>
      <c r="E12" s="32">
        <v>155.18</v>
      </c>
      <c r="F12" s="33"/>
      <c r="G12" s="29" t="s">
        <v>249</v>
      </c>
      <c r="H12" s="30" t="s">
        <v>253</v>
      </c>
      <c r="J12" s="29" t="s">
        <v>318</v>
      </c>
      <c r="K12" s="26" t="s">
        <v>223</v>
      </c>
      <c r="L12" s="30" t="s">
        <v>359</v>
      </c>
      <c r="M12" s="46" t="s">
        <v>216</v>
      </c>
      <c r="N12" s="42" t="s">
        <v>256</v>
      </c>
    </row>
    <row r="13" spans="1:14" ht="15.75" thickBot="1" x14ac:dyDescent="0.3">
      <c r="A13" s="29" t="s">
        <v>29</v>
      </c>
      <c r="B13" s="30"/>
      <c r="C13" s="30" t="s">
        <v>366</v>
      </c>
      <c r="D13" s="31" t="s">
        <v>40</v>
      </c>
      <c r="E13" s="32">
        <v>635.63</v>
      </c>
      <c r="F13" s="33"/>
      <c r="G13" s="29" t="s">
        <v>254</v>
      </c>
      <c r="H13" s="30" t="s">
        <v>255</v>
      </c>
      <c r="J13" s="29" t="s">
        <v>319</v>
      </c>
      <c r="K13" s="26" t="s">
        <v>224</v>
      </c>
      <c r="L13" s="30" t="s">
        <v>359</v>
      </c>
      <c r="M13" s="46" t="s">
        <v>216</v>
      </c>
      <c r="N13" s="42" t="s">
        <v>256</v>
      </c>
    </row>
    <row r="14" spans="1:14" ht="15.75" thickBot="1" x14ac:dyDescent="0.3">
      <c r="A14" s="29" t="s">
        <v>30</v>
      </c>
      <c r="B14" s="30"/>
      <c r="C14" s="30" t="s">
        <v>367</v>
      </c>
      <c r="D14" s="35" t="s">
        <v>16</v>
      </c>
      <c r="E14" s="32">
        <v>7416.71</v>
      </c>
      <c r="F14" s="33"/>
      <c r="J14" s="29" t="s">
        <v>320</v>
      </c>
      <c r="K14" s="26" t="s">
        <v>225</v>
      </c>
      <c r="L14" s="30" t="s">
        <v>359</v>
      </c>
      <c r="M14" s="46" t="s">
        <v>216</v>
      </c>
      <c r="N14" s="42" t="s">
        <v>256</v>
      </c>
    </row>
    <row r="15" spans="1:14" ht="15.75" thickBot="1" x14ac:dyDescent="0.3">
      <c r="A15" s="29" t="s">
        <v>31</v>
      </c>
      <c r="B15" s="30"/>
      <c r="C15" s="30" t="s">
        <v>365</v>
      </c>
      <c r="D15" s="35" t="s">
        <v>5</v>
      </c>
      <c r="E15" s="32">
        <v>139.22</v>
      </c>
      <c r="F15" s="33"/>
      <c r="J15" s="29" t="s">
        <v>321</v>
      </c>
      <c r="K15" s="26" t="s">
        <v>231</v>
      </c>
      <c r="L15" s="30" t="s">
        <v>359</v>
      </c>
      <c r="M15" s="46" t="s">
        <v>216</v>
      </c>
      <c r="N15" s="42" t="s">
        <v>256</v>
      </c>
    </row>
    <row r="16" spans="1:14" ht="15.75" thickBot="1" x14ac:dyDescent="0.3">
      <c r="A16" s="36" t="s">
        <v>32</v>
      </c>
      <c r="B16" s="30"/>
      <c r="C16" s="30" t="s">
        <v>366</v>
      </c>
      <c r="D16" s="31" t="s">
        <v>8</v>
      </c>
      <c r="E16" s="32">
        <v>266.7</v>
      </c>
      <c r="F16" s="33"/>
      <c r="J16" s="29" t="s">
        <v>322</v>
      </c>
      <c r="K16" s="26" t="s">
        <v>233</v>
      </c>
      <c r="L16" s="30" t="s">
        <v>359</v>
      </c>
      <c r="M16" s="46" t="s">
        <v>216</v>
      </c>
      <c r="N16" s="42" t="s">
        <v>256</v>
      </c>
    </row>
    <row r="17" spans="1:14" ht="15.75" thickBot="1" x14ac:dyDescent="0.3">
      <c r="A17" s="29" t="s">
        <v>33</v>
      </c>
      <c r="B17" s="30"/>
      <c r="C17" s="30" t="s">
        <v>365</v>
      </c>
      <c r="D17" s="35" t="s">
        <v>5</v>
      </c>
      <c r="E17" s="32">
        <v>617.55999999999995</v>
      </c>
      <c r="F17" s="33"/>
      <c r="J17" s="29" t="s">
        <v>323</v>
      </c>
      <c r="K17" s="26" t="s">
        <v>234</v>
      </c>
      <c r="L17" s="30" t="s">
        <v>359</v>
      </c>
      <c r="M17" s="46" t="s">
        <v>216</v>
      </c>
      <c r="N17" s="42" t="s">
        <v>256</v>
      </c>
    </row>
    <row r="18" spans="1:14" ht="15.75" thickBot="1" x14ac:dyDescent="0.3">
      <c r="A18" s="29" t="s">
        <v>34</v>
      </c>
      <c r="B18" s="30"/>
      <c r="C18" s="30" t="s">
        <v>368</v>
      </c>
      <c r="D18" s="31" t="s">
        <v>8</v>
      </c>
      <c r="E18" s="32">
        <v>94.79</v>
      </c>
      <c r="F18" s="33"/>
      <c r="J18" s="29" t="s">
        <v>325</v>
      </c>
      <c r="K18" s="26" t="s">
        <v>232</v>
      </c>
      <c r="L18" s="30" t="s">
        <v>359</v>
      </c>
      <c r="M18" s="46" t="s">
        <v>216</v>
      </c>
      <c r="N18" s="42" t="s">
        <v>259</v>
      </c>
    </row>
    <row r="19" spans="1:14" ht="15.75" thickBot="1" x14ac:dyDescent="0.3">
      <c r="A19" s="29" t="s">
        <v>35</v>
      </c>
      <c r="B19" s="30" t="s">
        <v>41</v>
      </c>
      <c r="C19" s="30" t="s">
        <v>363</v>
      </c>
      <c r="D19" s="31" t="s">
        <v>16</v>
      </c>
      <c r="E19" s="32">
        <v>1888.02</v>
      </c>
      <c r="F19" s="33"/>
      <c r="J19" s="29" t="s">
        <v>324</v>
      </c>
      <c r="K19" s="26" t="s">
        <v>230</v>
      </c>
      <c r="L19" s="30" t="s">
        <v>359</v>
      </c>
      <c r="M19" s="46" t="s">
        <v>216</v>
      </c>
      <c r="N19" s="33" t="s">
        <v>260</v>
      </c>
    </row>
    <row r="20" spans="1:14" ht="15.75" thickBot="1" x14ac:dyDescent="0.3">
      <c r="A20" s="29" t="s">
        <v>36</v>
      </c>
      <c r="B20" s="30" t="s">
        <v>344</v>
      </c>
      <c r="C20" s="30" t="s">
        <v>363</v>
      </c>
      <c r="D20" s="31" t="s">
        <v>16</v>
      </c>
      <c r="E20" s="32">
        <v>2026.02</v>
      </c>
      <c r="F20" s="33"/>
    </row>
    <row r="21" spans="1:14" ht="15.75" thickBot="1" x14ac:dyDescent="0.3">
      <c r="A21" s="29" t="s">
        <v>37</v>
      </c>
      <c r="B21" s="30" t="s">
        <v>42</v>
      </c>
      <c r="C21" s="30" t="s">
        <v>369</v>
      </c>
      <c r="D21" s="31" t="s">
        <v>16</v>
      </c>
      <c r="E21" s="32">
        <v>15493.39</v>
      </c>
      <c r="F21" s="33"/>
    </row>
    <row r="22" spans="1:14" ht="15.75" thickBot="1" x14ac:dyDescent="0.3">
      <c r="A22" s="37" t="s">
        <v>43</v>
      </c>
      <c r="B22" s="30" t="s">
        <v>44</v>
      </c>
      <c r="C22" s="30" t="s">
        <v>363</v>
      </c>
      <c r="D22" s="31" t="s">
        <v>16</v>
      </c>
      <c r="E22" s="32">
        <v>3112.27</v>
      </c>
      <c r="F22" s="33"/>
    </row>
    <row r="23" spans="1:14" ht="15.75" thickBot="1" x14ac:dyDescent="0.3">
      <c r="A23" s="37" t="s">
        <v>45</v>
      </c>
      <c r="B23" s="30" t="s">
        <v>46</v>
      </c>
      <c r="C23" s="30" t="s">
        <v>363</v>
      </c>
      <c r="D23" s="31" t="s">
        <v>16</v>
      </c>
      <c r="E23" s="32">
        <v>3375.05</v>
      </c>
      <c r="F23" s="33"/>
    </row>
    <row r="24" spans="1:14" ht="15.75" thickBot="1" x14ac:dyDescent="0.3">
      <c r="A24" s="37" t="s">
        <v>47</v>
      </c>
      <c r="B24" s="30"/>
      <c r="C24" s="30" t="s">
        <v>360</v>
      </c>
      <c r="D24" s="31" t="s">
        <v>5</v>
      </c>
      <c r="E24" s="32">
        <v>1402.7</v>
      </c>
      <c r="F24" s="33"/>
    </row>
    <row r="25" spans="1:14" ht="15.75" thickBot="1" x14ac:dyDescent="0.3">
      <c r="A25" s="37" t="s">
        <v>48</v>
      </c>
      <c r="B25" s="30"/>
      <c r="C25" s="30" t="s">
        <v>365</v>
      </c>
      <c r="D25" s="31" t="s">
        <v>5</v>
      </c>
      <c r="E25" s="32">
        <v>1018.22</v>
      </c>
      <c r="F25" s="33"/>
    </row>
    <row r="26" spans="1:14" ht="15.75" thickBot="1" x14ac:dyDescent="0.3">
      <c r="A26" s="37" t="s">
        <v>49</v>
      </c>
      <c r="B26" s="30"/>
      <c r="C26" s="30" t="s">
        <v>370</v>
      </c>
      <c r="D26" s="31" t="s">
        <v>8</v>
      </c>
      <c r="E26" s="32">
        <v>1613.34</v>
      </c>
      <c r="F26" s="33"/>
    </row>
    <row r="27" spans="1:14" ht="15.75" thickBot="1" x14ac:dyDescent="0.3">
      <c r="A27" s="37" t="s">
        <v>50</v>
      </c>
      <c r="B27" s="30" t="s">
        <v>54</v>
      </c>
      <c r="C27" s="30" t="s">
        <v>363</v>
      </c>
      <c r="D27" s="31" t="s">
        <v>16</v>
      </c>
      <c r="E27" s="32">
        <v>2344.65</v>
      </c>
      <c r="F27" s="33"/>
    </row>
    <row r="28" spans="1:14" ht="15.75" thickBot="1" x14ac:dyDescent="0.3">
      <c r="A28" s="37" t="s">
        <v>51</v>
      </c>
      <c r="B28" s="30"/>
      <c r="C28" s="30" t="s">
        <v>371</v>
      </c>
      <c r="D28" s="31" t="s">
        <v>16</v>
      </c>
      <c r="E28" s="32">
        <v>4264.83</v>
      </c>
      <c r="F28" s="33"/>
    </row>
    <row r="29" spans="1:14" ht="15.75" thickBot="1" x14ac:dyDescent="0.3">
      <c r="A29" s="37" t="s">
        <v>52</v>
      </c>
      <c r="B29" s="30"/>
      <c r="C29" s="30" t="s">
        <v>372</v>
      </c>
      <c r="D29" s="31" t="s">
        <v>16</v>
      </c>
      <c r="E29" s="32">
        <v>1649.95</v>
      </c>
      <c r="F29" s="33"/>
    </row>
    <row r="30" spans="1:14" ht="15.75" thickBot="1" x14ac:dyDescent="0.3">
      <c r="A30" s="37" t="s">
        <v>56</v>
      </c>
      <c r="B30" s="30"/>
      <c r="C30" s="34" t="s">
        <v>361</v>
      </c>
      <c r="D30" s="31" t="s">
        <v>16</v>
      </c>
      <c r="E30" s="32">
        <v>1672.13</v>
      </c>
      <c r="F30" s="33"/>
    </row>
    <row r="31" spans="1:14" ht="15.75" thickBot="1" x14ac:dyDescent="0.3">
      <c r="A31" s="37" t="s">
        <v>58</v>
      </c>
      <c r="B31" s="30"/>
      <c r="C31" s="30" t="s">
        <v>373</v>
      </c>
      <c r="D31" s="31" t="s">
        <v>5</v>
      </c>
      <c r="E31" s="32">
        <v>159.61000000000001</v>
      </c>
      <c r="F31" s="33"/>
    </row>
    <row r="32" spans="1:14" ht="15.75" thickBot="1" x14ac:dyDescent="0.3">
      <c r="A32" s="37" t="s">
        <v>59</v>
      </c>
      <c r="B32" s="30" t="s">
        <v>66</v>
      </c>
      <c r="C32" s="30" t="s">
        <v>363</v>
      </c>
      <c r="D32" s="31" t="s">
        <v>16</v>
      </c>
      <c r="E32" s="32">
        <v>2021.18</v>
      </c>
      <c r="F32" s="33"/>
    </row>
    <row r="33" spans="1:6" ht="15.75" thickBot="1" x14ac:dyDescent="0.3">
      <c r="A33" s="37" t="s">
        <v>60</v>
      </c>
      <c r="B33" s="30"/>
      <c r="C33" s="34" t="s">
        <v>361</v>
      </c>
      <c r="D33" s="31" t="s">
        <v>16</v>
      </c>
      <c r="E33" s="32">
        <v>3232.99</v>
      </c>
      <c r="F33" s="33"/>
    </row>
    <row r="34" spans="1:6" ht="15.75" thickBot="1" x14ac:dyDescent="0.3">
      <c r="A34" s="37" t="s">
        <v>70</v>
      </c>
      <c r="B34" s="30" t="s">
        <v>73</v>
      </c>
      <c r="C34" s="34" t="s">
        <v>365</v>
      </c>
      <c r="D34" s="31" t="s">
        <v>5</v>
      </c>
      <c r="E34" s="32">
        <v>17995.79</v>
      </c>
      <c r="F34" s="33"/>
    </row>
    <row r="35" spans="1:6" ht="15.75" thickBot="1" x14ac:dyDescent="0.3">
      <c r="A35" s="37" t="s">
        <v>71</v>
      </c>
      <c r="B35" s="30" t="s">
        <v>75</v>
      </c>
      <c r="C35" s="30" t="s">
        <v>27</v>
      </c>
      <c r="D35" s="31" t="s">
        <v>8</v>
      </c>
      <c r="E35" s="32">
        <v>52</v>
      </c>
      <c r="F35" s="33"/>
    </row>
    <row r="36" spans="1:6" ht="15.75" thickBot="1" x14ac:dyDescent="0.3">
      <c r="A36" s="37" t="s">
        <v>72</v>
      </c>
      <c r="B36" s="30"/>
      <c r="C36" s="30" t="s">
        <v>374</v>
      </c>
      <c r="D36" s="31" t="s">
        <v>8</v>
      </c>
      <c r="E36" s="32">
        <v>1238.54</v>
      </c>
      <c r="F36" s="33"/>
    </row>
    <row r="37" spans="1:6" ht="15.75" thickBot="1" x14ac:dyDescent="0.3">
      <c r="A37" s="37" t="s">
        <v>61</v>
      </c>
      <c r="B37" s="30" t="s">
        <v>76</v>
      </c>
      <c r="C37" s="34" t="s">
        <v>359</v>
      </c>
      <c r="D37" s="31" t="s">
        <v>8</v>
      </c>
      <c r="E37" s="32">
        <v>1441.69</v>
      </c>
      <c r="F37" s="33"/>
    </row>
    <row r="38" spans="1:6" ht="15.75" thickBot="1" x14ac:dyDescent="0.3">
      <c r="A38" s="37" t="s">
        <v>62</v>
      </c>
      <c r="B38" s="30"/>
      <c r="C38" s="30" t="s">
        <v>375</v>
      </c>
      <c r="D38" s="31" t="s">
        <v>8</v>
      </c>
      <c r="E38" s="32">
        <v>633.70000000000005</v>
      </c>
      <c r="F38" s="33"/>
    </row>
    <row r="39" spans="1:6" ht="15.75" thickBot="1" x14ac:dyDescent="0.3">
      <c r="A39" s="37" t="s">
        <v>63</v>
      </c>
      <c r="B39" s="30" t="s">
        <v>79</v>
      </c>
      <c r="C39" s="30" t="s">
        <v>376</v>
      </c>
      <c r="D39" s="31" t="s">
        <v>8</v>
      </c>
      <c r="E39" s="32">
        <v>1716.03</v>
      </c>
      <c r="F39" s="33"/>
    </row>
    <row r="40" spans="1:6" ht="15.75" thickBot="1" x14ac:dyDescent="0.3">
      <c r="A40" s="37" t="s">
        <v>550</v>
      </c>
      <c r="B40" s="30" t="s">
        <v>80</v>
      </c>
      <c r="C40" s="34" t="s">
        <v>377</v>
      </c>
      <c r="D40" s="31" t="s">
        <v>8</v>
      </c>
      <c r="E40" s="32">
        <v>1848.53</v>
      </c>
      <c r="F40" s="33"/>
    </row>
    <row r="41" spans="1:6" ht="15.75" thickBot="1" x14ac:dyDescent="0.3">
      <c r="A41" s="37" t="s">
        <v>68</v>
      </c>
      <c r="B41" s="30" t="s">
        <v>82</v>
      </c>
      <c r="C41" s="30" t="s">
        <v>361</v>
      </c>
      <c r="D41" s="31" t="s">
        <v>16</v>
      </c>
      <c r="E41" s="25">
        <v>15854.28</v>
      </c>
      <c r="F41" s="33"/>
    </row>
    <row r="42" spans="1:6" ht="15.75" thickBot="1" x14ac:dyDescent="0.3">
      <c r="A42" s="37" t="s">
        <v>69</v>
      </c>
      <c r="B42" s="30"/>
      <c r="C42" s="30" t="s">
        <v>378</v>
      </c>
      <c r="D42" s="31" t="s">
        <v>8</v>
      </c>
      <c r="E42" s="32">
        <v>2167.54</v>
      </c>
      <c r="F42" s="33"/>
    </row>
    <row r="43" spans="1:6" ht="15.75" thickBot="1" x14ac:dyDescent="0.3">
      <c r="A43" s="37" t="s">
        <v>65</v>
      </c>
      <c r="B43" s="30"/>
      <c r="C43" s="30" t="s">
        <v>375</v>
      </c>
      <c r="D43" s="31" t="s">
        <v>8</v>
      </c>
      <c r="E43" s="32">
        <v>8892.7000000000007</v>
      </c>
      <c r="F43" s="33"/>
    </row>
    <row r="44" spans="1:6" ht="15.75" thickBot="1" x14ac:dyDescent="0.3">
      <c r="A44" s="37" t="s">
        <v>555</v>
      </c>
      <c r="B44" s="30" t="s">
        <v>543</v>
      </c>
      <c r="C44" s="34" t="s">
        <v>365</v>
      </c>
      <c r="D44" s="31" t="s">
        <v>5</v>
      </c>
      <c r="E44" s="32">
        <v>5777.04</v>
      </c>
      <c r="F44" s="33"/>
    </row>
    <row r="45" spans="1:6" ht="15.75" thickBot="1" x14ac:dyDescent="0.3">
      <c r="A45" s="37" t="s">
        <v>86</v>
      </c>
      <c r="B45" s="30"/>
      <c r="C45" s="30" t="s">
        <v>378</v>
      </c>
      <c r="D45" s="31" t="s">
        <v>8</v>
      </c>
      <c r="E45" s="32">
        <v>1288.1199999999999</v>
      </c>
      <c r="F45" s="33"/>
    </row>
    <row r="46" spans="1:6" ht="15.75" thickBot="1" x14ac:dyDescent="0.3">
      <c r="A46" s="37" t="s">
        <v>86</v>
      </c>
      <c r="B46" s="30"/>
      <c r="C46" s="30" t="s">
        <v>378</v>
      </c>
      <c r="D46" s="31" t="s">
        <v>8</v>
      </c>
      <c r="E46" s="32">
        <v>977.34</v>
      </c>
      <c r="F46" s="33"/>
    </row>
    <row r="47" spans="1:6" ht="15.75" thickBot="1" x14ac:dyDescent="0.3">
      <c r="A47" s="37" t="s">
        <v>86</v>
      </c>
      <c r="B47" s="30"/>
      <c r="C47" s="30" t="s">
        <v>378</v>
      </c>
      <c r="D47" s="31" t="s">
        <v>8</v>
      </c>
      <c r="E47" s="32">
        <v>461.38</v>
      </c>
      <c r="F47" s="33"/>
    </row>
    <row r="48" spans="1:6" ht="15.75" thickBot="1" x14ac:dyDescent="0.3">
      <c r="A48" s="37" t="s">
        <v>87</v>
      </c>
      <c r="B48" s="30"/>
      <c r="C48" s="30" t="s">
        <v>379</v>
      </c>
      <c r="D48" s="31" t="s">
        <v>8</v>
      </c>
      <c r="E48" s="32">
        <v>5595.35</v>
      </c>
      <c r="F48" s="33"/>
    </row>
    <row r="49" spans="1:6" ht="15.75" thickBot="1" x14ac:dyDescent="0.3">
      <c r="A49" s="37" t="s">
        <v>88</v>
      </c>
      <c r="B49" s="30"/>
      <c r="C49" s="30" t="s">
        <v>380</v>
      </c>
      <c r="D49" s="31" t="s">
        <v>8</v>
      </c>
      <c r="E49" s="32">
        <v>2662.93</v>
      </c>
      <c r="F49" s="33"/>
    </row>
    <row r="50" spans="1:6" ht="15.75" thickBot="1" x14ac:dyDescent="0.3">
      <c r="A50" s="37" t="s">
        <v>89</v>
      </c>
      <c r="B50" s="30"/>
      <c r="C50" s="30" t="s">
        <v>368</v>
      </c>
      <c r="D50" s="31" t="s">
        <v>8</v>
      </c>
      <c r="E50" s="32">
        <v>282.23</v>
      </c>
      <c r="F50" s="33"/>
    </row>
    <row r="51" spans="1:6" ht="15.75" thickBot="1" x14ac:dyDescent="0.3">
      <c r="A51" s="37" t="s">
        <v>90</v>
      </c>
      <c r="B51" s="30"/>
      <c r="C51" s="30" t="s">
        <v>27</v>
      </c>
      <c r="D51" s="31" t="s">
        <v>8</v>
      </c>
      <c r="E51" s="32">
        <v>537.27</v>
      </c>
      <c r="F51" s="33"/>
    </row>
    <row r="52" spans="1:6" ht="15.75" thickBot="1" x14ac:dyDescent="0.3">
      <c r="A52" s="29" t="s">
        <v>94</v>
      </c>
      <c r="B52" s="30"/>
      <c r="C52" s="30" t="s">
        <v>359</v>
      </c>
      <c r="D52" s="31" t="s">
        <v>8</v>
      </c>
      <c r="E52" s="38">
        <v>255.96</v>
      </c>
      <c r="F52" s="33"/>
    </row>
    <row r="53" spans="1:6" ht="15.75" thickBot="1" x14ac:dyDescent="0.3">
      <c r="A53" s="29" t="s">
        <v>95</v>
      </c>
      <c r="B53" s="30" t="s">
        <v>97</v>
      </c>
      <c r="C53" s="30" t="s">
        <v>381</v>
      </c>
      <c r="D53" s="31" t="s">
        <v>8</v>
      </c>
      <c r="E53" s="32">
        <v>2624.67</v>
      </c>
      <c r="F53" s="33"/>
    </row>
    <row r="54" spans="1:6" ht="15.75" thickBot="1" x14ac:dyDescent="0.3">
      <c r="A54" s="29" t="s">
        <v>96</v>
      </c>
      <c r="B54" s="30"/>
      <c r="C54" s="30" t="s">
        <v>382</v>
      </c>
      <c r="D54" s="31" t="s">
        <v>8</v>
      </c>
      <c r="E54" s="32">
        <v>92.96</v>
      </c>
      <c r="F54" s="33"/>
    </row>
    <row r="55" spans="1:6" ht="15.75" thickBot="1" x14ac:dyDescent="0.3">
      <c r="A55" s="29" t="s">
        <v>98</v>
      </c>
      <c r="B55" s="30" t="s">
        <v>129</v>
      </c>
      <c r="C55" s="34" t="s">
        <v>361</v>
      </c>
      <c r="D55" s="31" t="s">
        <v>16</v>
      </c>
      <c r="E55" s="32">
        <v>6267.16</v>
      </c>
      <c r="F55" s="33"/>
    </row>
    <row r="56" spans="1:6" ht="15.75" thickBot="1" x14ac:dyDescent="0.3">
      <c r="A56" s="29" t="s">
        <v>99</v>
      </c>
      <c r="B56" s="30" t="s">
        <v>101</v>
      </c>
      <c r="C56" s="30" t="s">
        <v>359</v>
      </c>
      <c r="D56" s="31" t="s">
        <v>8</v>
      </c>
      <c r="E56" s="32">
        <v>331.63</v>
      </c>
      <c r="F56" s="33"/>
    </row>
    <row r="57" spans="1:6" ht="15.75" thickBot="1" x14ac:dyDescent="0.3">
      <c r="A57" s="29" t="s">
        <v>100</v>
      </c>
      <c r="B57" s="30" t="s">
        <v>101</v>
      </c>
      <c r="C57" s="30" t="s">
        <v>359</v>
      </c>
      <c r="D57" s="31" t="s">
        <v>8</v>
      </c>
      <c r="E57" s="32">
        <v>373.43</v>
      </c>
      <c r="F57" s="33"/>
    </row>
    <row r="58" spans="1:6" ht="15.75" thickBot="1" x14ac:dyDescent="0.3">
      <c r="A58" s="29" t="s">
        <v>102</v>
      </c>
      <c r="B58" s="30" t="s">
        <v>123</v>
      </c>
      <c r="C58" s="34" t="s">
        <v>366</v>
      </c>
      <c r="D58" s="31" t="s">
        <v>16</v>
      </c>
      <c r="E58" s="32">
        <v>940.9</v>
      </c>
      <c r="F58" s="33"/>
    </row>
    <row r="59" spans="1:6" ht="15.75" thickBot="1" x14ac:dyDescent="0.3">
      <c r="A59" s="29" t="s">
        <v>103</v>
      </c>
      <c r="B59" s="30" t="s">
        <v>124</v>
      </c>
      <c r="C59" s="30" t="s">
        <v>383</v>
      </c>
      <c r="D59" s="31" t="s">
        <v>16</v>
      </c>
      <c r="E59" s="32">
        <v>2016</v>
      </c>
      <c r="F59" s="33"/>
    </row>
    <row r="60" spans="1:6" ht="15.75" thickBot="1" x14ac:dyDescent="0.3">
      <c r="A60" s="29" t="s">
        <v>104</v>
      </c>
      <c r="B60" s="30" t="s">
        <v>125</v>
      </c>
      <c r="C60" s="30" t="s">
        <v>366</v>
      </c>
      <c r="D60" s="31" t="s">
        <v>16</v>
      </c>
      <c r="E60" s="32">
        <v>7423.2</v>
      </c>
      <c r="F60" s="33"/>
    </row>
    <row r="61" spans="1:6" ht="15.75" thickBot="1" x14ac:dyDescent="0.3">
      <c r="A61" s="29" t="s">
        <v>105</v>
      </c>
      <c r="B61" s="30" t="s">
        <v>126</v>
      </c>
      <c r="C61" s="30" t="s">
        <v>366</v>
      </c>
      <c r="D61" s="31" t="s">
        <v>16</v>
      </c>
      <c r="E61" s="32">
        <v>2604.96</v>
      </c>
      <c r="F61" s="33"/>
    </row>
    <row r="62" spans="1:6" ht="15.75" thickBot="1" x14ac:dyDescent="0.3">
      <c r="A62" s="29" t="s">
        <v>106</v>
      </c>
      <c r="B62" s="30" t="s">
        <v>130</v>
      </c>
      <c r="C62" s="30" t="s">
        <v>366</v>
      </c>
      <c r="D62" s="31" t="s">
        <v>8</v>
      </c>
      <c r="E62" s="32">
        <v>901.96</v>
      </c>
      <c r="F62" s="33"/>
    </row>
    <row r="63" spans="1:6" ht="15.75" thickBot="1" x14ac:dyDescent="0.3">
      <c r="A63" s="29" t="s">
        <v>107</v>
      </c>
      <c r="B63" s="30" t="s">
        <v>131</v>
      </c>
      <c r="C63" s="30" t="s">
        <v>368</v>
      </c>
      <c r="D63" s="31" t="s">
        <v>8</v>
      </c>
      <c r="E63" s="32">
        <v>480.46</v>
      </c>
      <c r="F63" s="33"/>
    </row>
    <row r="64" spans="1:6" ht="15.75" thickBot="1" x14ac:dyDescent="0.3">
      <c r="A64" s="29" t="s">
        <v>108</v>
      </c>
      <c r="B64" s="30" t="s">
        <v>132</v>
      </c>
      <c r="C64" s="30" t="s">
        <v>368</v>
      </c>
      <c r="D64" s="31" t="s">
        <v>8</v>
      </c>
      <c r="E64" s="32">
        <v>417.92</v>
      </c>
      <c r="F64" s="33"/>
    </row>
    <row r="65" spans="1:6" ht="15.75" thickBot="1" x14ac:dyDescent="0.3">
      <c r="A65" s="29" t="s">
        <v>109</v>
      </c>
      <c r="B65" s="30" t="s">
        <v>133</v>
      </c>
      <c r="C65" s="30" t="s">
        <v>366</v>
      </c>
      <c r="D65" s="31" t="s">
        <v>8</v>
      </c>
      <c r="E65" s="32">
        <v>1298.03</v>
      </c>
      <c r="F65" s="33"/>
    </row>
    <row r="66" spans="1:6" ht="15.75" thickBot="1" x14ac:dyDescent="0.3">
      <c r="A66" s="29" t="s">
        <v>110</v>
      </c>
      <c r="B66" s="30" t="s">
        <v>165</v>
      </c>
      <c r="C66" s="34" t="s">
        <v>366</v>
      </c>
      <c r="D66" s="31" t="s">
        <v>16</v>
      </c>
      <c r="E66" s="32">
        <v>3102.35</v>
      </c>
      <c r="F66" s="33"/>
    </row>
    <row r="67" spans="1:6" ht="15.75" thickBot="1" x14ac:dyDescent="0.3">
      <c r="A67" s="29" t="s">
        <v>111</v>
      </c>
      <c r="B67" s="30" t="s">
        <v>135</v>
      </c>
      <c r="C67" s="30" t="s">
        <v>384</v>
      </c>
      <c r="D67" s="31" t="s">
        <v>8</v>
      </c>
      <c r="E67" s="32">
        <v>375.53</v>
      </c>
      <c r="F67" s="33"/>
    </row>
    <row r="68" spans="1:6" ht="15.75" thickBot="1" x14ac:dyDescent="0.3">
      <c r="A68" s="29" t="s">
        <v>112</v>
      </c>
      <c r="B68" s="39" t="s">
        <v>137</v>
      </c>
      <c r="C68" s="30" t="s">
        <v>368</v>
      </c>
      <c r="D68" s="31" t="s">
        <v>8</v>
      </c>
      <c r="E68" s="40">
        <v>597.28</v>
      </c>
      <c r="F68" s="33"/>
    </row>
    <row r="69" spans="1:6" ht="15.75" thickBot="1" x14ac:dyDescent="0.3">
      <c r="A69" s="29" t="s">
        <v>113</v>
      </c>
      <c r="B69" s="30" t="s">
        <v>138</v>
      </c>
      <c r="C69" s="30" t="s">
        <v>385</v>
      </c>
      <c r="D69" s="31" t="s">
        <v>8</v>
      </c>
      <c r="E69" s="32">
        <v>430.56</v>
      </c>
      <c r="F69" s="33"/>
    </row>
    <row r="70" spans="1:6" ht="15.75" thickBot="1" x14ac:dyDescent="0.3">
      <c r="A70" s="29" t="s">
        <v>114</v>
      </c>
      <c r="B70" s="30" t="s">
        <v>554</v>
      </c>
      <c r="C70" s="30" t="s">
        <v>24</v>
      </c>
      <c r="D70" s="31" t="s">
        <v>16</v>
      </c>
      <c r="E70" s="32"/>
      <c r="F70" s="33"/>
    </row>
    <row r="71" spans="1:6" ht="15.75" thickBot="1" x14ac:dyDescent="0.3">
      <c r="A71" s="29" t="s">
        <v>119</v>
      </c>
      <c r="B71" s="30" t="s">
        <v>168</v>
      </c>
      <c r="C71" s="30" t="s">
        <v>386</v>
      </c>
      <c r="D71" s="31" t="s">
        <v>5</v>
      </c>
      <c r="E71" s="32">
        <v>3885.77</v>
      </c>
      <c r="F71" s="33"/>
    </row>
    <row r="72" spans="1:6" ht="15.75" thickBot="1" x14ac:dyDescent="0.3">
      <c r="A72" s="29" t="s">
        <v>551</v>
      </c>
      <c r="B72" s="30" t="s">
        <v>139</v>
      </c>
      <c r="C72" s="30" t="s">
        <v>361</v>
      </c>
      <c r="D72" s="31" t="s">
        <v>8</v>
      </c>
      <c r="E72" s="32">
        <v>2589.0300000000002</v>
      </c>
      <c r="F72" s="33"/>
    </row>
    <row r="73" spans="1:6" ht="15.75" thickBot="1" x14ac:dyDescent="0.3">
      <c r="A73" s="29" t="s">
        <v>117</v>
      </c>
      <c r="B73" s="30" t="s">
        <v>140</v>
      </c>
      <c r="C73" s="30" t="s">
        <v>387</v>
      </c>
      <c r="D73" s="31" t="s">
        <v>8</v>
      </c>
      <c r="E73" s="32">
        <v>2362</v>
      </c>
      <c r="F73" s="33"/>
    </row>
    <row r="74" spans="1:6" ht="15.75" thickBot="1" x14ac:dyDescent="0.3">
      <c r="A74" s="29" t="s">
        <v>118</v>
      </c>
      <c r="B74" s="30"/>
      <c r="C74" s="30" t="s">
        <v>365</v>
      </c>
      <c r="D74" s="31" t="s">
        <v>5</v>
      </c>
      <c r="E74" s="32">
        <v>1385.66</v>
      </c>
      <c r="F74" s="33"/>
    </row>
    <row r="75" spans="1:6" ht="15.75" thickBot="1" x14ac:dyDescent="0.3">
      <c r="A75" s="29" t="s">
        <v>119</v>
      </c>
      <c r="B75" s="30" t="s">
        <v>143</v>
      </c>
      <c r="C75" s="30" t="s">
        <v>388</v>
      </c>
      <c r="D75" s="31" t="s">
        <v>8</v>
      </c>
      <c r="E75" s="32">
        <v>3587.36</v>
      </c>
      <c r="F75" s="33"/>
    </row>
    <row r="76" spans="1:6" ht="15.75" thickBot="1" x14ac:dyDescent="0.3">
      <c r="A76" s="29" t="s">
        <v>120</v>
      </c>
      <c r="B76" s="30" t="s">
        <v>142</v>
      </c>
      <c r="C76" s="30" t="s">
        <v>368</v>
      </c>
      <c r="D76" s="31" t="s">
        <v>8</v>
      </c>
      <c r="E76" s="25">
        <v>976.4</v>
      </c>
      <c r="F76" s="33"/>
    </row>
    <row r="77" spans="1:6" ht="15.75" thickBot="1" x14ac:dyDescent="0.3">
      <c r="A77" s="29" t="s">
        <v>121</v>
      </c>
      <c r="B77" s="26" t="s">
        <v>170</v>
      </c>
      <c r="C77" s="30" t="s">
        <v>389</v>
      </c>
      <c r="D77" s="31" t="s">
        <v>5</v>
      </c>
      <c r="E77" s="32">
        <v>37.44</v>
      </c>
      <c r="F77" s="33"/>
    </row>
    <row r="78" spans="1:6" ht="15.75" thickBot="1" x14ac:dyDescent="0.3">
      <c r="A78" s="29" t="s">
        <v>122</v>
      </c>
      <c r="B78" s="26" t="s">
        <v>170</v>
      </c>
      <c r="C78" s="30" t="s">
        <v>365</v>
      </c>
      <c r="D78" s="31" t="s">
        <v>5</v>
      </c>
      <c r="E78" s="32">
        <v>1863.34</v>
      </c>
      <c r="F78" s="33"/>
    </row>
    <row r="79" spans="1:6" ht="15.75" thickBot="1" x14ac:dyDescent="0.3">
      <c r="A79" s="29" t="s">
        <v>559</v>
      </c>
      <c r="B79" s="26" t="s">
        <v>364</v>
      </c>
      <c r="C79" s="30"/>
      <c r="D79" s="31" t="s">
        <v>5</v>
      </c>
      <c r="E79" s="32"/>
      <c r="F79" s="33"/>
    </row>
    <row r="80" spans="1:6" ht="15.75" thickBot="1" x14ac:dyDescent="0.3">
      <c r="A80" s="29" t="s">
        <v>145</v>
      </c>
      <c r="B80" s="26" t="s">
        <v>556</v>
      </c>
      <c r="C80" s="30" t="s">
        <v>557</v>
      </c>
      <c r="D80" s="31" t="s">
        <v>5</v>
      </c>
      <c r="E80" s="32"/>
      <c r="F80" s="33"/>
    </row>
    <row r="81" spans="1:6" ht="15.75" thickBot="1" x14ac:dyDescent="0.3">
      <c r="A81" s="29" t="s">
        <v>146</v>
      </c>
      <c r="B81" s="30" t="s">
        <v>169</v>
      </c>
      <c r="C81" s="30" t="s">
        <v>391</v>
      </c>
      <c r="D81" s="31" t="s">
        <v>5</v>
      </c>
      <c r="E81" s="32">
        <v>5382.88</v>
      </c>
      <c r="F81" s="33"/>
    </row>
    <row r="82" spans="1:6" ht="15.75" thickBot="1" x14ac:dyDescent="0.3">
      <c r="A82" s="29" t="s">
        <v>147</v>
      </c>
      <c r="B82" s="30"/>
      <c r="C82" s="30" t="s">
        <v>389</v>
      </c>
      <c r="D82" s="31" t="s">
        <v>5</v>
      </c>
      <c r="E82" s="32">
        <v>1457.03</v>
      </c>
      <c r="F82" s="33"/>
    </row>
    <row r="83" spans="1:6" ht="15.75" thickBot="1" x14ac:dyDescent="0.3">
      <c r="A83" s="29" t="s">
        <v>148</v>
      </c>
      <c r="B83" s="30"/>
      <c r="C83" s="30" t="s">
        <v>153</v>
      </c>
      <c r="D83" s="31" t="s">
        <v>5</v>
      </c>
      <c r="E83" s="32">
        <v>3500.81</v>
      </c>
      <c r="F83" s="33"/>
    </row>
    <row r="84" spans="1:6" ht="15.75" thickBot="1" x14ac:dyDescent="0.3">
      <c r="A84" s="29" t="s">
        <v>149</v>
      </c>
      <c r="B84" s="30"/>
      <c r="C84" s="30" t="s">
        <v>392</v>
      </c>
      <c r="D84" s="31" t="s">
        <v>5</v>
      </c>
      <c r="E84" s="32">
        <v>773.58</v>
      </c>
      <c r="F84" s="33"/>
    </row>
    <row r="85" spans="1:6" ht="15.75" thickBot="1" x14ac:dyDescent="0.3">
      <c r="A85" s="29" t="s">
        <v>152</v>
      </c>
      <c r="B85" s="30"/>
      <c r="C85" s="30" t="s">
        <v>153</v>
      </c>
      <c r="D85" s="31" t="s">
        <v>5</v>
      </c>
      <c r="E85" s="32">
        <v>1898.84</v>
      </c>
      <c r="F85" s="33"/>
    </row>
    <row r="86" spans="1:6" ht="15.75" thickBot="1" x14ac:dyDescent="0.3">
      <c r="A86" s="29" t="s">
        <v>151</v>
      </c>
      <c r="B86" s="30"/>
      <c r="C86" s="26" t="s">
        <v>393</v>
      </c>
      <c r="D86" s="27" t="s">
        <v>5</v>
      </c>
      <c r="E86" s="25">
        <v>700</v>
      </c>
      <c r="F86" s="33"/>
    </row>
    <row r="87" spans="1:6" ht="15.75" thickBot="1" x14ac:dyDescent="0.3">
      <c r="A87" s="29" t="s">
        <v>150</v>
      </c>
      <c r="B87" s="30" t="s">
        <v>171</v>
      </c>
      <c r="C87" s="30" t="s">
        <v>394</v>
      </c>
      <c r="D87" s="31" t="s">
        <v>8</v>
      </c>
      <c r="E87" s="25">
        <v>1683.34</v>
      </c>
      <c r="F87" s="33"/>
    </row>
    <row r="88" spans="1:6" ht="15.75" thickBot="1" x14ac:dyDescent="0.3">
      <c r="A88" s="29" t="s">
        <v>167</v>
      </c>
      <c r="B88" s="30" t="s">
        <v>166</v>
      </c>
      <c r="C88" s="30" t="s">
        <v>366</v>
      </c>
      <c r="D88" s="31" t="s">
        <v>16</v>
      </c>
      <c r="E88" s="32">
        <v>495.87</v>
      </c>
      <c r="F88" s="33"/>
    </row>
    <row r="89" spans="1:6" ht="15.75" thickBot="1" x14ac:dyDescent="0.3">
      <c r="A89" s="29" t="s">
        <v>539</v>
      </c>
      <c r="B89" s="30" t="s">
        <v>133</v>
      </c>
      <c r="C89" s="30" t="s">
        <v>394</v>
      </c>
      <c r="D89" s="31" t="s">
        <v>16</v>
      </c>
      <c r="E89" s="32">
        <v>4710.82</v>
      </c>
      <c r="F89" s="33"/>
    </row>
    <row r="90" spans="1:6" ht="15.75" thickBot="1" x14ac:dyDescent="0.3">
      <c r="A90" s="29" t="s">
        <v>540</v>
      </c>
      <c r="B90" s="30" t="s">
        <v>541</v>
      </c>
      <c r="C90" s="30" t="s">
        <v>394</v>
      </c>
      <c r="D90" s="31" t="s">
        <v>16</v>
      </c>
      <c r="E90" s="32">
        <v>4947.3100000000004</v>
      </c>
      <c r="F90" s="33"/>
    </row>
    <row r="91" spans="1:6" ht="15.75" thickBot="1" x14ac:dyDescent="0.3">
      <c r="A91" s="29" t="s">
        <v>154</v>
      </c>
      <c r="B91" s="30"/>
      <c r="C91" s="30" t="s">
        <v>153</v>
      </c>
      <c r="D91" s="31" t="s">
        <v>5</v>
      </c>
      <c r="E91" s="32">
        <v>1604.34</v>
      </c>
      <c r="F91" s="33"/>
    </row>
    <row r="92" spans="1:6" ht="15.75" thickBot="1" x14ac:dyDescent="0.3">
      <c r="A92" s="29" t="s">
        <v>155</v>
      </c>
      <c r="B92" s="30"/>
      <c r="C92" s="30" t="s">
        <v>153</v>
      </c>
      <c r="D92" s="31" t="s">
        <v>5</v>
      </c>
      <c r="E92" s="32">
        <v>2007.88</v>
      </c>
      <c r="F92" s="33"/>
    </row>
    <row r="93" spans="1:6" ht="15.75" thickBot="1" x14ac:dyDescent="0.3">
      <c r="A93" s="29" t="s">
        <v>156</v>
      </c>
      <c r="B93" s="30"/>
      <c r="C93" s="30" t="s">
        <v>389</v>
      </c>
      <c r="D93" s="31" t="s">
        <v>5</v>
      </c>
      <c r="E93" s="32">
        <v>4217.8</v>
      </c>
      <c r="F93" s="33"/>
    </row>
    <row r="94" spans="1:6" ht="15.75" thickBot="1" x14ac:dyDescent="0.3">
      <c r="A94" s="29" t="s">
        <v>157</v>
      </c>
      <c r="B94" s="30"/>
      <c r="C94" s="30" t="s">
        <v>153</v>
      </c>
      <c r="D94" s="31" t="s">
        <v>5</v>
      </c>
      <c r="E94" s="32">
        <v>1058.5</v>
      </c>
      <c r="F94" s="33"/>
    </row>
    <row r="95" spans="1:6" ht="15.75" thickBot="1" x14ac:dyDescent="0.3">
      <c r="A95" s="29" t="s">
        <v>158</v>
      </c>
      <c r="B95" s="30"/>
      <c r="C95" s="30" t="s">
        <v>153</v>
      </c>
      <c r="D95" s="31" t="s">
        <v>5</v>
      </c>
      <c r="E95" s="32">
        <v>871.31</v>
      </c>
      <c r="F95" s="33"/>
    </row>
    <row r="96" spans="1:6" ht="15.75" thickBot="1" x14ac:dyDescent="0.3">
      <c r="A96" s="29" t="s">
        <v>159</v>
      </c>
      <c r="B96" s="30"/>
      <c r="C96" s="30" t="s">
        <v>27</v>
      </c>
      <c r="D96" s="31" t="s">
        <v>5</v>
      </c>
      <c r="E96" s="32">
        <v>212.76</v>
      </c>
      <c r="F96" s="33"/>
    </row>
    <row r="97" spans="1:6" ht="15.75" thickBot="1" x14ac:dyDescent="0.3">
      <c r="A97" s="29" t="s">
        <v>160</v>
      </c>
      <c r="B97" s="30"/>
      <c r="C97" s="30" t="s">
        <v>389</v>
      </c>
      <c r="D97" s="31" t="s">
        <v>5</v>
      </c>
      <c r="E97" s="32">
        <v>2715.81</v>
      </c>
      <c r="F97" s="33"/>
    </row>
    <row r="98" spans="1:6" ht="15.75" thickBot="1" x14ac:dyDescent="0.3">
      <c r="A98" s="29" t="s">
        <v>161</v>
      </c>
      <c r="B98" s="30"/>
      <c r="C98" s="30" t="s">
        <v>389</v>
      </c>
      <c r="D98" s="31" t="s">
        <v>5</v>
      </c>
      <c r="E98" s="32">
        <v>4585.2</v>
      </c>
      <c r="F98" s="33"/>
    </row>
    <row r="99" spans="1:6" ht="15.75" thickBot="1" x14ac:dyDescent="0.3">
      <c r="A99" s="29" t="s">
        <v>162</v>
      </c>
      <c r="B99" s="30"/>
      <c r="C99" s="30" t="s">
        <v>389</v>
      </c>
      <c r="D99" s="31" t="s">
        <v>5</v>
      </c>
      <c r="E99" s="32">
        <v>6787.24</v>
      </c>
      <c r="F99" s="33"/>
    </row>
    <row r="100" spans="1:6" ht="15.75" thickBot="1" x14ac:dyDescent="0.3">
      <c r="A100" s="29" t="s">
        <v>172</v>
      </c>
      <c r="B100" s="30" t="s">
        <v>27</v>
      </c>
      <c r="C100" s="30"/>
      <c r="D100" s="31" t="s">
        <v>5</v>
      </c>
      <c r="E100" s="32"/>
      <c r="F100" s="33"/>
    </row>
    <row r="101" spans="1:6" ht="15.75" thickBot="1" x14ac:dyDescent="0.3">
      <c r="A101" s="29" t="s">
        <v>558</v>
      </c>
      <c r="B101" s="30" t="s">
        <v>364</v>
      </c>
      <c r="C101" s="30"/>
      <c r="D101" s="31" t="s">
        <v>5</v>
      </c>
      <c r="E101" s="32"/>
      <c r="F101" s="33"/>
    </row>
    <row r="102" spans="1:6" ht="15.75" thickBot="1" x14ac:dyDescent="0.3">
      <c r="A102" s="29" t="s">
        <v>173</v>
      </c>
      <c r="B102" s="30"/>
      <c r="C102" s="30" t="s">
        <v>364</v>
      </c>
      <c r="D102" s="31" t="s">
        <v>8</v>
      </c>
      <c r="E102" s="32">
        <v>11.14</v>
      </c>
      <c r="F102" s="33"/>
    </row>
    <row r="103" spans="1:6" ht="15.75" thickBot="1" x14ac:dyDescent="0.3">
      <c r="A103" s="29" t="s">
        <v>163</v>
      </c>
      <c r="B103" s="30"/>
      <c r="C103" s="30" t="s">
        <v>390</v>
      </c>
      <c r="D103" s="31" t="s">
        <v>5</v>
      </c>
      <c r="E103" s="25">
        <v>901.75</v>
      </c>
      <c r="F103" s="33"/>
    </row>
    <row r="104" spans="1:6" ht="15.75" thickBot="1" x14ac:dyDescent="0.3">
      <c r="A104" s="29" t="s">
        <v>174</v>
      </c>
      <c r="B104" s="30"/>
      <c r="C104" s="30" t="s">
        <v>395</v>
      </c>
      <c r="D104" s="31" t="s">
        <v>8</v>
      </c>
      <c r="E104" s="25">
        <v>605.14</v>
      </c>
      <c r="F104" s="33"/>
    </row>
    <row r="105" spans="1:6" ht="15.75" thickBot="1" x14ac:dyDescent="0.3">
      <c r="A105" s="29" t="s">
        <v>164</v>
      </c>
      <c r="B105" s="30"/>
      <c r="C105" s="30" t="s">
        <v>390</v>
      </c>
      <c r="D105" s="31" t="s">
        <v>5</v>
      </c>
      <c r="E105" s="32">
        <v>584.30999999999995</v>
      </c>
      <c r="F105" s="33"/>
    </row>
    <row r="106" spans="1:6" ht="15.75" thickBot="1" x14ac:dyDescent="0.3">
      <c r="A106" s="29" t="s">
        <v>544</v>
      </c>
      <c r="B106" s="30"/>
      <c r="C106" s="30"/>
      <c r="D106" s="31" t="s">
        <v>8</v>
      </c>
      <c r="E106" s="241"/>
      <c r="F106" s="33"/>
    </row>
    <row r="107" spans="1:6" ht="15.75" thickBot="1" x14ac:dyDescent="0.3">
      <c r="A107" s="29" t="s">
        <v>545</v>
      </c>
      <c r="B107" s="30"/>
      <c r="C107" s="30"/>
      <c r="D107" s="31" t="s">
        <v>5</v>
      </c>
      <c r="E107" s="241"/>
      <c r="F107" s="33"/>
    </row>
    <row r="108" spans="1:6" ht="15.75" thickBot="1" x14ac:dyDescent="0.3">
      <c r="A108" s="29" t="s">
        <v>546</v>
      </c>
      <c r="B108" s="30"/>
      <c r="C108" s="30"/>
      <c r="D108" s="31" t="s">
        <v>5</v>
      </c>
      <c r="E108" s="241"/>
      <c r="F108" s="33"/>
    </row>
    <row r="109" spans="1:6" ht="15.75" thickBot="1" x14ac:dyDescent="0.3">
      <c r="A109" s="29" t="s">
        <v>547</v>
      </c>
      <c r="B109" s="30"/>
      <c r="C109" s="30"/>
      <c r="D109" s="31" t="s">
        <v>8</v>
      </c>
      <c r="E109" s="241"/>
      <c r="F109" s="33"/>
    </row>
    <row r="110" spans="1:6" ht="15.75" thickBot="1" x14ac:dyDescent="0.3">
      <c r="A110" s="29" t="s">
        <v>548</v>
      </c>
      <c r="B110" s="30"/>
      <c r="C110" s="30"/>
      <c r="D110" s="31" t="s">
        <v>5</v>
      </c>
      <c r="E110" s="241"/>
      <c r="F110" s="33"/>
    </row>
    <row r="111" spans="1:6" ht="15.75" thickBot="1" x14ac:dyDescent="0.3">
      <c r="A111" s="45" t="s">
        <v>549</v>
      </c>
      <c r="B111" s="30"/>
      <c r="C111" s="30"/>
      <c r="D111" s="31" t="s">
        <v>5</v>
      </c>
      <c r="E111" s="241"/>
      <c r="F111" s="33"/>
    </row>
    <row r="112" spans="1:6" ht="15.75" thickBot="1" x14ac:dyDescent="0.3">
      <c r="A112" s="29" t="s">
        <v>176</v>
      </c>
      <c r="B112" s="30" t="s">
        <v>27</v>
      </c>
      <c r="C112" s="30"/>
      <c r="D112" s="31" t="s">
        <v>5</v>
      </c>
      <c r="E112" s="77">
        <v>315.23</v>
      </c>
      <c r="F112" s="33"/>
    </row>
    <row r="113" spans="1:6" ht="15.75" thickBot="1" x14ac:dyDescent="0.3">
      <c r="A113" s="29" t="s">
        <v>177</v>
      </c>
      <c r="B113" s="30"/>
      <c r="C113" s="30" t="s">
        <v>389</v>
      </c>
      <c r="D113" s="31" t="s">
        <v>5</v>
      </c>
      <c r="E113" s="77">
        <v>4190.93</v>
      </c>
      <c r="F113" s="33"/>
    </row>
    <row r="114" spans="1:6" ht="15.75" thickBot="1" x14ac:dyDescent="0.3">
      <c r="A114" s="29" t="s">
        <v>178</v>
      </c>
      <c r="B114" s="30"/>
      <c r="C114" s="30" t="s">
        <v>389</v>
      </c>
      <c r="D114" s="31" t="s">
        <v>5</v>
      </c>
      <c r="E114" s="32">
        <v>5326.58</v>
      </c>
      <c r="F114" s="33"/>
    </row>
    <row r="115" spans="1:6" ht="15.75" thickBot="1" x14ac:dyDescent="0.3">
      <c r="A115" s="29" t="s">
        <v>179</v>
      </c>
      <c r="B115" s="30" t="s">
        <v>536</v>
      </c>
      <c r="C115" s="30" t="s">
        <v>389</v>
      </c>
      <c r="D115" s="31" t="s">
        <v>5</v>
      </c>
      <c r="E115" s="32">
        <v>11921.78</v>
      </c>
      <c r="F115" s="33"/>
    </row>
    <row r="116" spans="1:6" ht="15.75" thickBot="1" x14ac:dyDescent="0.3">
      <c r="A116" s="29" t="s">
        <v>180</v>
      </c>
      <c r="B116" s="30"/>
      <c r="C116" s="30" t="s">
        <v>389</v>
      </c>
      <c r="D116" s="31" t="s">
        <v>5</v>
      </c>
      <c r="E116" s="32">
        <v>8825.18</v>
      </c>
      <c r="F116" s="33"/>
    </row>
    <row r="117" spans="1:6" ht="15.75" thickBot="1" x14ac:dyDescent="0.3">
      <c r="A117" s="29" t="s">
        <v>182</v>
      </c>
      <c r="B117" s="30"/>
      <c r="C117" s="30" t="s">
        <v>389</v>
      </c>
      <c r="D117" s="31" t="s">
        <v>5</v>
      </c>
      <c r="E117" s="32">
        <v>1653.38</v>
      </c>
      <c r="F117" s="33"/>
    </row>
    <row r="118" spans="1:6" ht="15.75" thickBot="1" x14ac:dyDescent="0.3">
      <c r="A118" s="29" t="s">
        <v>552</v>
      </c>
      <c r="B118" s="30"/>
      <c r="C118" s="30" t="s">
        <v>389</v>
      </c>
      <c r="D118" s="31" t="s">
        <v>5</v>
      </c>
      <c r="E118" s="32">
        <v>2654.8</v>
      </c>
      <c r="F118" s="33"/>
    </row>
    <row r="119" spans="1:6" ht="15.75" thickBot="1" x14ac:dyDescent="0.3">
      <c r="A119" s="29" t="s">
        <v>183</v>
      </c>
      <c r="B119" s="30"/>
      <c r="C119" s="30" t="s">
        <v>389</v>
      </c>
      <c r="D119" s="31" t="s">
        <v>5</v>
      </c>
      <c r="E119" s="32">
        <v>15661.12</v>
      </c>
      <c r="F119" s="33"/>
    </row>
    <row r="120" spans="1:6" ht="15.75" thickBot="1" x14ac:dyDescent="0.3">
      <c r="A120" s="29" t="s">
        <v>553</v>
      </c>
      <c r="B120" s="30"/>
      <c r="C120" s="30" t="s">
        <v>389</v>
      </c>
      <c r="D120" s="31" t="s">
        <v>5</v>
      </c>
      <c r="E120" s="32">
        <v>547.94000000000005</v>
      </c>
      <c r="F120" s="33"/>
    </row>
    <row r="121" spans="1:6" ht="15.75" thickBot="1" x14ac:dyDescent="0.3">
      <c r="A121" s="29" t="s">
        <v>185</v>
      </c>
      <c r="B121" s="30"/>
      <c r="C121" s="30" t="s">
        <v>389</v>
      </c>
      <c r="D121" s="31" t="s">
        <v>5</v>
      </c>
      <c r="E121" s="32">
        <v>211.86</v>
      </c>
      <c r="F121" s="33"/>
    </row>
    <row r="122" spans="1:6" ht="15.75" thickBot="1" x14ac:dyDescent="0.3">
      <c r="A122" s="29" t="s">
        <v>186</v>
      </c>
      <c r="B122" s="30" t="s">
        <v>536</v>
      </c>
      <c r="C122" s="30" t="s">
        <v>389</v>
      </c>
      <c r="D122" s="31" t="s">
        <v>5</v>
      </c>
      <c r="E122" s="32">
        <v>997.92</v>
      </c>
      <c r="F122" s="33"/>
    </row>
    <row r="123" spans="1:6" ht="15.75" thickBot="1" x14ac:dyDescent="0.3">
      <c r="A123" s="29" t="s">
        <v>187</v>
      </c>
      <c r="B123" s="30" t="s">
        <v>536</v>
      </c>
      <c r="C123" s="30" t="s">
        <v>389</v>
      </c>
      <c r="D123" s="31" t="s">
        <v>5</v>
      </c>
      <c r="E123" s="32">
        <v>1959.56</v>
      </c>
      <c r="F123" s="33"/>
    </row>
    <row r="124" spans="1:6" ht="15.75" thickBot="1" x14ac:dyDescent="0.3">
      <c r="A124" s="29" t="s">
        <v>188</v>
      </c>
      <c r="B124" s="30"/>
      <c r="C124" s="30" t="s">
        <v>361</v>
      </c>
      <c r="D124" s="31" t="s">
        <v>8</v>
      </c>
      <c r="E124" s="32">
        <v>903.3</v>
      </c>
      <c r="F124" s="33"/>
    </row>
    <row r="125" spans="1:6" ht="15.75" thickBot="1" x14ac:dyDescent="0.3">
      <c r="A125" s="29" t="s">
        <v>189</v>
      </c>
      <c r="B125" s="30"/>
      <c r="C125" s="30" t="s">
        <v>396</v>
      </c>
      <c r="D125" s="31" t="s">
        <v>5</v>
      </c>
      <c r="E125" s="32">
        <v>1905.64</v>
      </c>
      <c r="F125" s="33"/>
    </row>
    <row r="126" spans="1:6" ht="15.75" thickBot="1" x14ac:dyDescent="0.3">
      <c r="A126" s="29" t="s">
        <v>190</v>
      </c>
      <c r="B126" s="30"/>
      <c r="C126" s="30" t="s">
        <v>397</v>
      </c>
      <c r="D126" s="31" t="s">
        <v>8</v>
      </c>
      <c r="E126" s="32">
        <v>761.1</v>
      </c>
      <c r="F126" s="33"/>
    </row>
    <row r="127" spans="1:6" ht="15.75" thickBot="1" x14ac:dyDescent="0.3">
      <c r="A127" s="29" t="s">
        <v>191</v>
      </c>
      <c r="B127" s="30"/>
      <c r="C127" s="30" t="s">
        <v>398</v>
      </c>
      <c r="D127" s="31" t="s">
        <v>5</v>
      </c>
      <c r="E127" s="32">
        <v>184.89</v>
      </c>
      <c r="F127" s="33"/>
    </row>
    <row r="128" spans="1:6" ht="15.75" thickBot="1" x14ac:dyDescent="0.3">
      <c r="A128" s="29" t="s">
        <v>192</v>
      </c>
      <c r="B128" s="30"/>
      <c r="C128" s="30" t="s">
        <v>396</v>
      </c>
      <c r="D128" s="31" t="s">
        <v>5</v>
      </c>
      <c r="E128" s="32">
        <v>2421.13</v>
      </c>
      <c r="F128" s="33"/>
    </row>
    <row r="129" spans="1:6" ht="15.75" thickBot="1" x14ac:dyDescent="0.3">
      <c r="A129" s="29" t="s">
        <v>194</v>
      </c>
      <c r="B129" s="30" t="s">
        <v>200</v>
      </c>
      <c r="C129" s="30" t="s">
        <v>399</v>
      </c>
      <c r="D129" s="31" t="s">
        <v>5</v>
      </c>
      <c r="E129" s="32">
        <v>8099.29</v>
      </c>
      <c r="F129" s="33"/>
    </row>
    <row r="130" spans="1:6" ht="15.75" thickBot="1" x14ac:dyDescent="0.3">
      <c r="A130" s="29" t="s">
        <v>195</v>
      </c>
      <c r="B130" s="30" t="s">
        <v>201</v>
      </c>
      <c r="C130" s="30" t="s">
        <v>400</v>
      </c>
      <c r="D130" s="31" t="s">
        <v>5</v>
      </c>
      <c r="E130" s="32">
        <v>3765.85</v>
      </c>
      <c r="F130" s="33"/>
    </row>
    <row r="131" spans="1:6" ht="15.75" thickBot="1" x14ac:dyDescent="0.3">
      <c r="A131" s="29" t="s">
        <v>199</v>
      </c>
      <c r="B131" s="30" t="s">
        <v>201</v>
      </c>
      <c r="C131" s="30" t="s">
        <v>283</v>
      </c>
      <c r="D131" s="31" t="s">
        <v>5</v>
      </c>
      <c r="E131" s="32">
        <v>7628.79</v>
      </c>
      <c r="F131" s="33"/>
    </row>
    <row r="132" spans="1:6" ht="15.75" thickBot="1" x14ac:dyDescent="0.3">
      <c r="A132" s="29" t="s">
        <v>196</v>
      </c>
      <c r="B132" s="30" t="s">
        <v>537</v>
      </c>
      <c r="C132" s="30" t="s">
        <v>365</v>
      </c>
      <c r="D132" s="31" t="s">
        <v>5</v>
      </c>
      <c r="E132" s="32">
        <v>1701.39</v>
      </c>
      <c r="F132" s="33"/>
    </row>
    <row r="133" spans="1:6" ht="15.75" thickBot="1" x14ac:dyDescent="0.3">
      <c r="A133" s="29" t="s">
        <v>197</v>
      </c>
      <c r="B133" s="30" t="s">
        <v>202</v>
      </c>
      <c r="C133" s="30" t="s">
        <v>401</v>
      </c>
      <c r="D133" s="31" t="s">
        <v>5</v>
      </c>
      <c r="E133" s="32">
        <v>7733.53</v>
      </c>
      <c r="F133" s="33"/>
    </row>
    <row r="134" spans="1:6" ht="15.75" thickBot="1" x14ac:dyDescent="0.3">
      <c r="A134" s="29" t="s">
        <v>198</v>
      </c>
      <c r="B134" s="30"/>
      <c r="C134" s="30" t="s">
        <v>401</v>
      </c>
      <c r="D134" s="31" t="s">
        <v>5</v>
      </c>
      <c r="E134" s="32">
        <v>1194.17</v>
      </c>
      <c r="F134" s="33"/>
    </row>
    <row r="135" spans="1:6" ht="15.75" thickBot="1" x14ac:dyDescent="0.3">
      <c r="A135" s="29" t="s">
        <v>203</v>
      </c>
      <c r="B135" s="30" t="s">
        <v>538</v>
      </c>
      <c r="C135" s="30" t="s">
        <v>402</v>
      </c>
      <c r="D135" s="31" t="s">
        <v>5</v>
      </c>
      <c r="E135" s="32">
        <v>13226.96</v>
      </c>
      <c r="F135" s="33"/>
    </row>
    <row r="136" spans="1:6" ht="15.75" thickBot="1" x14ac:dyDescent="0.3">
      <c r="A136" s="29" t="s">
        <v>204</v>
      </c>
      <c r="B136" s="30" t="s">
        <v>209</v>
      </c>
      <c r="C136" s="30" t="s">
        <v>361</v>
      </c>
      <c r="D136" s="31" t="s">
        <v>16</v>
      </c>
      <c r="E136" s="32">
        <v>6240.78</v>
      </c>
      <c r="F136" s="33"/>
    </row>
    <row r="137" spans="1:6" ht="15.75" thickBot="1" x14ac:dyDescent="0.3">
      <c r="A137" s="29" t="s">
        <v>205</v>
      </c>
      <c r="B137" s="30"/>
      <c r="C137" s="30" t="s">
        <v>389</v>
      </c>
      <c r="D137" s="31" t="s">
        <v>5</v>
      </c>
      <c r="E137" s="32">
        <v>3827.51</v>
      </c>
      <c r="F137" s="33"/>
    </row>
    <row r="138" spans="1:6" ht="15.75" thickBot="1" x14ac:dyDescent="0.3">
      <c r="A138" s="29" t="s">
        <v>206</v>
      </c>
      <c r="B138" s="30"/>
      <c r="C138" s="30" t="s">
        <v>389</v>
      </c>
      <c r="D138" s="31" t="s">
        <v>5</v>
      </c>
      <c r="E138" s="32">
        <v>9615.7999999999993</v>
      </c>
      <c r="F138" s="33"/>
    </row>
    <row r="139" spans="1:6" ht="15.75" thickBot="1" x14ac:dyDescent="0.3">
      <c r="A139" s="29" t="s">
        <v>207</v>
      </c>
      <c r="B139" s="30"/>
      <c r="C139" s="30" t="s">
        <v>389</v>
      </c>
      <c r="D139" s="31" t="s">
        <v>5</v>
      </c>
      <c r="E139" s="32">
        <v>2516.6</v>
      </c>
      <c r="F139" s="33"/>
    </row>
    <row r="140" spans="1:6" ht="15.75" thickBot="1" x14ac:dyDescent="0.3">
      <c r="A140" s="29" t="s">
        <v>208</v>
      </c>
      <c r="B140" s="30"/>
      <c r="C140" s="30" t="s">
        <v>389</v>
      </c>
      <c r="D140" s="31" t="s">
        <v>5</v>
      </c>
      <c r="E140" s="32">
        <v>366.75</v>
      </c>
      <c r="F140" s="33"/>
    </row>
    <row r="141" spans="1:6" ht="15.75" thickBot="1" x14ac:dyDescent="0.3">
      <c r="A141" s="29" t="s">
        <v>210</v>
      </c>
      <c r="B141" s="30" t="s">
        <v>214</v>
      </c>
      <c r="C141" s="30" t="s">
        <v>27</v>
      </c>
      <c r="D141" s="31" t="s">
        <v>8</v>
      </c>
      <c r="E141" s="32">
        <v>69.48</v>
      </c>
      <c r="F141" s="33"/>
    </row>
    <row r="142" spans="1:6" ht="15.75" thickBot="1" x14ac:dyDescent="0.3">
      <c r="A142" s="29" t="s">
        <v>211</v>
      </c>
      <c r="B142" s="30"/>
      <c r="C142" s="30" t="s">
        <v>361</v>
      </c>
      <c r="D142" s="31" t="s">
        <v>16</v>
      </c>
      <c r="E142" s="32">
        <v>2026.83</v>
      </c>
      <c r="F142" s="33"/>
    </row>
    <row r="143" spans="1:6" ht="15.75" thickBot="1" x14ac:dyDescent="0.3">
      <c r="A143" s="29" t="s">
        <v>212</v>
      </c>
      <c r="B143" s="30"/>
      <c r="C143" s="30" t="s">
        <v>366</v>
      </c>
      <c r="D143" s="31" t="s">
        <v>8</v>
      </c>
      <c r="E143" s="32">
        <v>538.62</v>
      </c>
      <c r="F143" s="33"/>
    </row>
    <row r="144" spans="1:6" ht="15.75" thickBot="1" x14ac:dyDescent="0.3">
      <c r="A144" s="29" t="s">
        <v>213</v>
      </c>
      <c r="B144" s="30" t="s">
        <v>215</v>
      </c>
      <c r="C144" s="30" t="s">
        <v>361</v>
      </c>
      <c r="D144" s="31" t="s">
        <v>8</v>
      </c>
      <c r="E144" s="32">
        <v>1000</v>
      </c>
      <c r="F144" s="33"/>
    </row>
    <row r="145" spans="1:6" x14ac:dyDescent="0.25">
      <c r="A145" s="41"/>
      <c r="B145" s="42"/>
      <c r="C145" s="42"/>
      <c r="D145" s="41"/>
      <c r="E145" s="42"/>
      <c r="F145" s="33"/>
    </row>
    <row r="146" spans="1:6" x14ac:dyDescent="0.25">
      <c r="A146" s="41"/>
      <c r="B146" s="42"/>
      <c r="C146" s="42"/>
      <c r="D146" s="41"/>
      <c r="E146" s="42"/>
      <c r="F146" s="33"/>
    </row>
    <row r="147" spans="1:6" x14ac:dyDescent="0.25">
      <c r="A147" s="43"/>
      <c r="B147" s="44"/>
      <c r="C147" s="44"/>
      <c r="D147" s="43"/>
      <c r="E147" s="42"/>
      <c r="F147" s="33"/>
    </row>
    <row r="148" spans="1:6" x14ac:dyDescent="0.25">
      <c r="F148" s="3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20EA-9105-4FD2-95BD-5000F0E9FDE5}">
  <dimension ref="A1:J29"/>
  <sheetViews>
    <sheetView workbookViewId="0">
      <selection activeCell="A22" sqref="A22:XFD22"/>
    </sheetView>
  </sheetViews>
  <sheetFormatPr baseColWidth="10" defaultColWidth="11.42578125" defaultRowHeight="15" x14ac:dyDescent="0.25"/>
  <cols>
    <col min="1" max="1" width="11.42578125" style="76"/>
    <col min="2" max="2" width="33.5703125" style="76" customWidth="1"/>
    <col min="3" max="3" width="11.42578125" style="76"/>
    <col min="4" max="4" width="16.7109375" style="76" customWidth="1"/>
    <col min="5" max="5" width="16.28515625" style="76" customWidth="1"/>
    <col min="6" max="6" width="8" style="76" customWidth="1"/>
    <col min="7" max="7" width="22.42578125" style="76" customWidth="1"/>
    <col min="8" max="8" width="10.28515625" style="76" customWidth="1"/>
    <col min="9" max="9" width="11.42578125" style="76"/>
    <col min="10" max="19" width="53.28515625" style="76" customWidth="1"/>
    <col min="20" max="16384" width="11.42578125" style="76"/>
  </cols>
  <sheetData>
    <row r="1" spans="1:10" ht="30.75" thickBot="1" x14ac:dyDescent="0.3">
      <c r="A1" s="114" t="s">
        <v>1</v>
      </c>
      <c r="B1" s="20" t="s">
        <v>492</v>
      </c>
      <c r="C1" s="114" t="s">
        <v>264</v>
      </c>
      <c r="D1" s="214" t="s">
        <v>347</v>
      </c>
      <c r="E1" s="114" t="s">
        <v>356</v>
      </c>
      <c r="F1" s="114" t="s">
        <v>349</v>
      </c>
      <c r="G1" s="114" t="s">
        <v>265</v>
      </c>
      <c r="H1" s="114" t="s">
        <v>276</v>
      </c>
      <c r="I1" s="114" t="s">
        <v>357</v>
      </c>
    </row>
    <row r="2" spans="1:10" x14ac:dyDescent="0.25">
      <c r="A2" s="115" t="s">
        <v>14</v>
      </c>
      <c r="B2" s="116" t="s">
        <v>363</v>
      </c>
      <c r="C2" s="116">
        <v>1298.6600000000001</v>
      </c>
      <c r="D2" s="116"/>
      <c r="E2" s="116"/>
      <c r="F2" s="116"/>
      <c r="G2" s="116" t="s">
        <v>406</v>
      </c>
      <c r="H2" s="116">
        <v>1298.6600000000001</v>
      </c>
      <c r="I2" s="116"/>
    </row>
    <row r="3" spans="1:10" ht="15.75" customHeight="1" x14ac:dyDescent="0.25">
      <c r="A3" s="117" t="s">
        <v>30</v>
      </c>
      <c r="B3" s="77" t="s">
        <v>403</v>
      </c>
      <c r="C3" s="77">
        <v>7416.71</v>
      </c>
      <c r="D3" s="77">
        <v>1500</v>
      </c>
      <c r="E3" s="238">
        <v>4416.71</v>
      </c>
      <c r="F3" s="77"/>
      <c r="G3" s="77" t="s">
        <v>407</v>
      </c>
      <c r="H3" s="77">
        <v>600</v>
      </c>
      <c r="I3" s="77">
        <v>900</v>
      </c>
    </row>
    <row r="4" spans="1:10" x14ac:dyDescent="0.25">
      <c r="A4" s="117" t="s">
        <v>35</v>
      </c>
      <c r="B4" s="77" t="s">
        <v>363</v>
      </c>
      <c r="C4" s="77">
        <v>1888.02</v>
      </c>
      <c r="D4" s="77"/>
      <c r="E4" s="238">
        <v>1888.02</v>
      </c>
      <c r="F4" s="77"/>
      <c r="G4" s="77"/>
      <c r="H4" s="77"/>
      <c r="I4" s="77"/>
    </row>
    <row r="5" spans="1:10" x14ac:dyDescent="0.25">
      <c r="A5" s="117" t="s">
        <v>36</v>
      </c>
      <c r="B5" s="77" t="s">
        <v>363</v>
      </c>
      <c r="C5" s="77">
        <v>2026.02</v>
      </c>
      <c r="D5" s="77"/>
      <c r="E5" s="238">
        <v>2026.02</v>
      </c>
      <c r="F5" s="77"/>
      <c r="G5" s="77"/>
      <c r="H5" s="77"/>
      <c r="I5" s="77"/>
    </row>
    <row r="6" spans="1:10" x14ac:dyDescent="0.25">
      <c r="A6" s="117" t="s">
        <v>37</v>
      </c>
      <c r="B6" s="77" t="s">
        <v>404</v>
      </c>
      <c r="C6" s="77">
        <v>15493.39</v>
      </c>
      <c r="D6" s="77">
        <v>3113.45</v>
      </c>
      <c r="E6" s="238">
        <v>6314.02</v>
      </c>
      <c r="F6" s="77"/>
      <c r="G6" s="77" t="s">
        <v>408</v>
      </c>
      <c r="H6" s="77">
        <v>52</v>
      </c>
      <c r="I6" s="77">
        <v>866.27</v>
      </c>
    </row>
    <row r="7" spans="1:10" x14ac:dyDescent="0.25">
      <c r="A7" s="117" t="s">
        <v>43</v>
      </c>
      <c r="B7" s="77" t="s">
        <v>363</v>
      </c>
      <c r="C7" s="77">
        <v>3112.27</v>
      </c>
      <c r="D7" s="77"/>
      <c r="E7" s="238">
        <v>3112.27</v>
      </c>
      <c r="F7" s="77"/>
      <c r="G7" s="77"/>
      <c r="H7" s="77"/>
      <c r="I7" s="77"/>
    </row>
    <row r="8" spans="1:10" x14ac:dyDescent="0.25">
      <c r="A8" s="117" t="s">
        <v>45</v>
      </c>
      <c r="B8" s="77" t="s">
        <v>363</v>
      </c>
      <c r="C8" s="77">
        <v>3375.05</v>
      </c>
      <c r="D8" s="77"/>
      <c r="E8" s="238">
        <v>3375.05</v>
      </c>
      <c r="F8" s="77"/>
      <c r="G8" s="77"/>
      <c r="H8" s="77"/>
      <c r="I8" s="77"/>
    </row>
    <row r="9" spans="1:10" x14ac:dyDescent="0.25">
      <c r="A9" s="117" t="s">
        <v>50</v>
      </c>
      <c r="B9" s="77" t="s">
        <v>363</v>
      </c>
      <c r="C9" s="77">
        <v>2344.65</v>
      </c>
      <c r="D9" s="77"/>
      <c r="E9" s="238">
        <v>419.84</v>
      </c>
      <c r="F9" s="77"/>
      <c r="G9" s="77" t="s">
        <v>409</v>
      </c>
      <c r="H9" s="77">
        <v>842.68</v>
      </c>
      <c r="I9" s="77">
        <v>1082.1300000000001</v>
      </c>
    </row>
    <row r="10" spans="1:10" x14ac:dyDescent="0.25">
      <c r="A10" s="102" t="s">
        <v>51</v>
      </c>
      <c r="B10" s="77" t="s">
        <v>371</v>
      </c>
      <c r="C10" s="77">
        <v>4264.83</v>
      </c>
      <c r="D10" s="77">
        <v>162.4</v>
      </c>
      <c r="E10" s="238">
        <v>3140.83</v>
      </c>
      <c r="F10" s="77">
        <v>264.83</v>
      </c>
      <c r="G10" s="77"/>
      <c r="H10" s="77"/>
      <c r="I10" s="77">
        <v>859.17</v>
      </c>
      <c r="J10" s="76" t="s">
        <v>459</v>
      </c>
    </row>
    <row r="11" spans="1:10" x14ac:dyDescent="0.25">
      <c r="A11" s="117" t="s">
        <v>52</v>
      </c>
      <c r="B11" s="77" t="s">
        <v>372</v>
      </c>
      <c r="C11" s="77">
        <v>1649.95</v>
      </c>
      <c r="D11" s="77"/>
      <c r="E11" s="238">
        <v>101.63</v>
      </c>
      <c r="F11" s="77"/>
      <c r="G11" s="77" t="s">
        <v>410</v>
      </c>
      <c r="H11" s="77">
        <v>202.4</v>
      </c>
      <c r="I11" s="77">
        <v>343.38</v>
      </c>
    </row>
    <row r="12" spans="1:10" x14ac:dyDescent="0.25">
      <c r="A12" s="117" t="s">
        <v>56</v>
      </c>
      <c r="B12" s="77" t="s">
        <v>361</v>
      </c>
      <c r="C12" s="77">
        <v>1672.13</v>
      </c>
      <c r="D12" s="77"/>
      <c r="E12" s="238">
        <v>1224.75</v>
      </c>
      <c r="F12" s="77"/>
      <c r="G12" s="77" t="s">
        <v>411</v>
      </c>
      <c r="H12" s="77">
        <v>447.38</v>
      </c>
      <c r="I12" s="77"/>
    </row>
    <row r="13" spans="1:10" x14ac:dyDescent="0.25">
      <c r="A13" s="117" t="s">
        <v>59</v>
      </c>
      <c r="B13" s="77" t="s">
        <v>363</v>
      </c>
      <c r="C13" s="77">
        <v>2021.18</v>
      </c>
      <c r="D13" s="77"/>
      <c r="E13" s="238">
        <v>2021.18</v>
      </c>
      <c r="F13" s="77"/>
      <c r="G13" s="77"/>
      <c r="H13" s="77"/>
      <c r="I13" s="77"/>
    </row>
    <row r="14" spans="1:10" x14ac:dyDescent="0.25">
      <c r="A14" s="117" t="s">
        <v>60</v>
      </c>
      <c r="B14" s="77" t="s">
        <v>361</v>
      </c>
      <c r="C14" s="77">
        <v>3232.99</v>
      </c>
      <c r="D14" s="77"/>
      <c r="E14" s="238">
        <v>3147.99</v>
      </c>
      <c r="F14" s="77"/>
      <c r="G14" s="77"/>
      <c r="H14" s="77"/>
      <c r="I14" s="77">
        <v>84.96</v>
      </c>
    </row>
    <row r="15" spans="1:10" x14ac:dyDescent="0.25">
      <c r="A15" s="117" t="s">
        <v>68</v>
      </c>
      <c r="B15" s="77" t="s">
        <v>361</v>
      </c>
      <c r="C15" s="77">
        <v>15854.28</v>
      </c>
      <c r="D15" s="77"/>
      <c r="E15" s="238">
        <v>12965.32</v>
      </c>
      <c r="F15" s="77"/>
      <c r="G15" s="77"/>
      <c r="H15" s="77"/>
      <c r="I15" s="77">
        <v>2888.96</v>
      </c>
    </row>
    <row r="16" spans="1:10" x14ac:dyDescent="0.25">
      <c r="A16" s="117" t="s">
        <v>98</v>
      </c>
      <c r="B16" s="77" t="s">
        <v>363</v>
      </c>
      <c r="C16" s="77">
        <v>6267.16</v>
      </c>
      <c r="D16" s="77"/>
      <c r="E16" s="238">
        <v>2567.06</v>
      </c>
      <c r="F16" s="77"/>
      <c r="G16" s="77" t="s">
        <v>412</v>
      </c>
      <c r="H16" s="77">
        <v>1653.27</v>
      </c>
      <c r="I16" s="77">
        <v>2046.83</v>
      </c>
    </row>
    <row r="17" spans="1:10" x14ac:dyDescent="0.25">
      <c r="A17" s="117" t="s">
        <v>102</v>
      </c>
      <c r="B17" s="77" t="s">
        <v>405</v>
      </c>
      <c r="C17" s="77">
        <v>940.9</v>
      </c>
      <c r="D17" s="77"/>
      <c r="E17" s="238"/>
      <c r="F17" s="77"/>
      <c r="G17" s="77" t="s">
        <v>413</v>
      </c>
      <c r="H17" s="77">
        <v>712.9</v>
      </c>
      <c r="I17" s="77">
        <v>228</v>
      </c>
    </row>
    <row r="18" spans="1:10" x14ac:dyDescent="0.25">
      <c r="A18" s="117" t="s">
        <v>103</v>
      </c>
      <c r="B18" s="77" t="s">
        <v>383</v>
      </c>
      <c r="C18" s="77">
        <v>2016</v>
      </c>
      <c r="D18" s="77"/>
      <c r="E18" s="238">
        <v>1716</v>
      </c>
      <c r="F18" s="77"/>
      <c r="G18" s="77" t="s">
        <v>414</v>
      </c>
      <c r="H18" s="77">
        <v>220</v>
      </c>
      <c r="I18" s="77">
        <v>40</v>
      </c>
    </row>
    <row r="19" spans="1:10" x14ac:dyDescent="0.25">
      <c r="A19" s="117" t="s">
        <v>104</v>
      </c>
      <c r="B19" s="77" t="s">
        <v>363</v>
      </c>
      <c r="C19" s="77">
        <v>7423.2</v>
      </c>
      <c r="D19" s="77"/>
      <c r="E19" s="238">
        <v>3748.87</v>
      </c>
      <c r="F19" s="77"/>
      <c r="G19" s="77" t="s">
        <v>415</v>
      </c>
      <c r="H19" s="77">
        <v>3561.33</v>
      </c>
      <c r="I19" s="77"/>
    </row>
    <row r="20" spans="1:10" x14ac:dyDescent="0.25">
      <c r="A20" s="117" t="s">
        <v>105</v>
      </c>
      <c r="B20" s="77" t="s">
        <v>366</v>
      </c>
      <c r="C20" s="77">
        <v>2604.96</v>
      </c>
      <c r="D20" s="77"/>
      <c r="E20" s="238">
        <v>1908.2</v>
      </c>
      <c r="F20" s="77"/>
      <c r="G20" s="77" t="s">
        <v>415</v>
      </c>
      <c r="H20" s="77">
        <v>396.76</v>
      </c>
      <c r="I20" s="77">
        <v>300</v>
      </c>
    </row>
    <row r="21" spans="1:10" x14ac:dyDescent="0.25">
      <c r="A21" s="117" t="s">
        <v>110</v>
      </c>
      <c r="B21" s="77" t="s">
        <v>366</v>
      </c>
      <c r="C21" s="77">
        <v>3102.35</v>
      </c>
      <c r="D21" s="77">
        <v>2011.56</v>
      </c>
      <c r="E21" s="238">
        <v>1090.79</v>
      </c>
      <c r="F21" s="77"/>
      <c r="G21" s="77"/>
      <c r="H21" s="77"/>
      <c r="I21" s="77"/>
    </row>
    <row r="22" spans="1:10" x14ac:dyDescent="0.25">
      <c r="A22" s="127" t="s">
        <v>150</v>
      </c>
      <c r="B22" s="77" t="s">
        <v>394</v>
      </c>
      <c r="C22" s="77">
        <v>1683.34</v>
      </c>
      <c r="D22" s="77"/>
      <c r="E22" s="77"/>
      <c r="F22" s="77"/>
      <c r="G22" s="77"/>
      <c r="H22" s="77" t="s">
        <v>474</v>
      </c>
      <c r="I22" s="77">
        <v>1683.34</v>
      </c>
      <c r="J22" s="77"/>
    </row>
    <row r="23" spans="1:10" x14ac:dyDescent="0.25">
      <c r="A23" s="117" t="s">
        <v>167</v>
      </c>
      <c r="B23" s="77" t="s">
        <v>366</v>
      </c>
      <c r="C23" s="77">
        <v>495.87</v>
      </c>
      <c r="D23" s="77"/>
      <c r="E23" s="238"/>
      <c r="F23" s="77"/>
      <c r="G23" s="77"/>
      <c r="H23" s="77"/>
      <c r="I23" s="77">
        <v>495.87</v>
      </c>
    </row>
    <row r="24" spans="1:10" x14ac:dyDescent="0.25">
      <c r="A24" s="117" t="s">
        <v>539</v>
      </c>
      <c r="B24" s="77" t="s">
        <v>542</v>
      </c>
      <c r="C24" s="77">
        <v>4710.82</v>
      </c>
      <c r="D24" s="77"/>
      <c r="E24" s="238"/>
      <c r="F24" s="77"/>
      <c r="G24" s="77"/>
      <c r="H24" s="77"/>
      <c r="I24" s="77"/>
    </row>
    <row r="25" spans="1:10" x14ac:dyDescent="0.25">
      <c r="A25" s="117" t="s">
        <v>540</v>
      </c>
      <c r="B25" s="77" t="s">
        <v>542</v>
      </c>
      <c r="C25" s="77">
        <v>4947.3100000000004</v>
      </c>
      <c r="D25" s="77"/>
      <c r="E25" s="238"/>
      <c r="F25" s="77"/>
      <c r="G25" s="77"/>
      <c r="H25" s="77"/>
      <c r="I25" s="77"/>
    </row>
    <row r="26" spans="1:10" x14ac:dyDescent="0.25">
      <c r="A26" s="117" t="s">
        <v>204</v>
      </c>
      <c r="B26" s="77" t="s">
        <v>361</v>
      </c>
      <c r="C26" s="77">
        <v>6240.78</v>
      </c>
      <c r="D26" s="77"/>
      <c r="E26" s="238">
        <v>5880.78</v>
      </c>
      <c r="F26" s="77"/>
      <c r="G26" s="77"/>
      <c r="H26" s="77"/>
      <c r="I26" s="77">
        <v>360</v>
      </c>
    </row>
    <row r="27" spans="1:10" ht="15.75" thickBot="1" x14ac:dyDescent="0.3">
      <c r="A27" s="118" t="s">
        <v>211</v>
      </c>
      <c r="B27" s="119" t="s">
        <v>361</v>
      </c>
      <c r="C27" s="119">
        <v>2026.83</v>
      </c>
      <c r="D27" s="119"/>
      <c r="E27" s="239">
        <v>944.57</v>
      </c>
      <c r="F27" s="119"/>
      <c r="G27" s="119" t="s">
        <v>416</v>
      </c>
      <c r="H27" s="119">
        <v>1007.26</v>
      </c>
      <c r="I27" s="119">
        <v>75</v>
      </c>
    </row>
    <row r="28" spans="1:10" ht="15.75" thickBot="1" x14ac:dyDescent="0.3">
      <c r="C28" s="120">
        <f t="shared" ref="C28:D28" si="0">SUM(C2:C27)</f>
        <v>108109.65000000001</v>
      </c>
      <c r="D28" s="120">
        <f t="shared" si="0"/>
        <v>6787.41</v>
      </c>
      <c r="E28" s="240">
        <f>SUM(E2:E27)</f>
        <v>62009.9</v>
      </c>
      <c r="F28" s="87"/>
      <c r="H28" s="120">
        <f>SUM(H2:H27)</f>
        <v>10994.64</v>
      </c>
      <c r="I28" s="120">
        <f>SUM(I2:I27)</f>
        <v>12253.910000000002</v>
      </c>
    </row>
    <row r="29" spans="1:10" x14ac:dyDescent="0.25">
      <c r="E29" s="75" t="s">
        <v>358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6E7C-B6B4-40C1-8AE0-10FAAC7D147E}">
  <dimension ref="A1:P62"/>
  <sheetViews>
    <sheetView topLeftCell="B55" workbookViewId="0">
      <selection activeCell="G16" sqref="G16"/>
    </sheetView>
  </sheetViews>
  <sheetFormatPr baseColWidth="10" defaultColWidth="11.42578125" defaultRowHeight="15" x14ac:dyDescent="0.25"/>
  <cols>
    <col min="2" max="2" width="33.140625" customWidth="1"/>
    <col min="4" max="4" width="16" customWidth="1"/>
    <col min="5" max="5" width="6.7109375" customWidth="1"/>
    <col min="6" max="6" width="8.42578125" bestFit="1" customWidth="1"/>
    <col min="7" max="7" width="13.7109375" customWidth="1"/>
    <col min="8" max="8" width="11.5703125" customWidth="1"/>
    <col min="9" max="9" width="14.28515625" style="2" customWidth="1"/>
    <col min="11" max="11" width="21.5703125" customWidth="1"/>
    <col min="12" max="12" width="8.7109375" customWidth="1"/>
    <col min="13" max="13" width="8.42578125" bestFit="1" customWidth="1"/>
    <col min="14" max="14" width="10.42578125" customWidth="1"/>
    <col min="15" max="15" width="15.7109375" customWidth="1"/>
    <col min="16" max="16" width="21.140625" customWidth="1"/>
  </cols>
  <sheetData>
    <row r="1" spans="1:16" s="28" customFormat="1" ht="15.75" thickBot="1" x14ac:dyDescent="0.3">
      <c r="A1" s="1" t="s">
        <v>1</v>
      </c>
      <c r="B1" s="20" t="s">
        <v>492</v>
      </c>
      <c r="C1" s="1" t="s">
        <v>264</v>
      </c>
      <c r="D1" s="1" t="s">
        <v>422</v>
      </c>
      <c r="E1" s="1" t="s">
        <v>279</v>
      </c>
      <c r="F1" s="1" t="s">
        <v>535</v>
      </c>
      <c r="G1" s="1" t="s">
        <v>425</v>
      </c>
      <c r="H1" s="1" t="s">
        <v>423</v>
      </c>
      <c r="I1" s="1" t="s">
        <v>424</v>
      </c>
    </row>
    <row r="2" spans="1:16" x14ac:dyDescent="0.25">
      <c r="A2" s="58" t="s">
        <v>14</v>
      </c>
      <c r="B2" s="6" t="s">
        <v>363</v>
      </c>
      <c r="C2" s="6">
        <v>1298.6600000000001</v>
      </c>
      <c r="D2" s="6" t="s">
        <v>417</v>
      </c>
      <c r="E2" s="6">
        <v>14</v>
      </c>
      <c r="F2" s="6"/>
      <c r="G2" s="9" t="s">
        <v>426</v>
      </c>
      <c r="H2" s="6"/>
      <c r="I2" s="204"/>
    </row>
    <row r="3" spans="1:16" ht="15.75" thickBot="1" x14ac:dyDescent="0.3">
      <c r="A3" s="60"/>
      <c r="B3" s="11"/>
      <c r="C3" s="11"/>
      <c r="D3" s="11"/>
      <c r="E3" s="11">
        <v>1</v>
      </c>
      <c r="F3" s="11"/>
      <c r="G3" s="10" t="s">
        <v>268</v>
      </c>
      <c r="H3" s="11"/>
      <c r="I3" s="205"/>
      <c r="K3" s="75" t="s">
        <v>285</v>
      </c>
    </row>
    <row r="4" spans="1:16" ht="15.75" thickBot="1" x14ac:dyDescent="0.3">
      <c r="A4" s="60"/>
      <c r="B4" s="11"/>
      <c r="C4" s="11"/>
      <c r="D4" s="11"/>
      <c r="E4" s="11">
        <v>85</v>
      </c>
      <c r="F4" s="11" t="s">
        <v>269</v>
      </c>
      <c r="G4" s="10" t="s">
        <v>272</v>
      </c>
      <c r="H4" s="11" t="s">
        <v>281</v>
      </c>
      <c r="I4" s="205"/>
      <c r="K4" s="1" t="s">
        <v>457</v>
      </c>
      <c r="L4" s="1" t="s">
        <v>279</v>
      </c>
      <c r="M4" s="1" t="s">
        <v>535</v>
      </c>
      <c r="N4" s="1" t="s">
        <v>456</v>
      </c>
      <c r="O4" s="1" t="s">
        <v>424</v>
      </c>
    </row>
    <row r="5" spans="1:16" x14ac:dyDescent="0.25">
      <c r="A5" s="62"/>
      <c r="B5" s="15"/>
      <c r="C5" s="15"/>
      <c r="D5" s="15"/>
      <c r="E5" s="15">
        <v>55</v>
      </c>
      <c r="F5" s="15" t="s">
        <v>270</v>
      </c>
      <c r="G5" s="16" t="s">
        <v>273</v>
      </c>
      <c r="H5" s="15"/>
      <c r="I5" s="206"/>
      <c r="K5" s="79" t="s">
        <v>433</v>
      </c>
      <c r="L5" s="17">
        <v>152</v>
      </c>
      <c r="M5" s="17"/>
      <c r="N5" s="17"/>
      <c r="O5" s="80"/>
    </row>
    <row r="6" spans="1:16" ht="15.75" customHeight="1" x14ac:dyDescent="0.25">
      <c r="A6" s="58" t="s">
        <v>30</v>
      </c>
      <c r="B6" s="6" t="s">
        <v>403</v>
      </c>
      <c r="C6" s="6">
        <v>7416.71</v>
      </c>
      <c r="D6" s="6" t="s">
        <v>417</v>
      </c>
      <c r="E6" s="6">
        <v>52</v>
      </c>
      <c r="F6" s="6"/>
      <c r="G6" s="9" t="s">
        <v>426</v>
      </c>
      <c r="H6" s="6"/>
      <c r="I6" s="204"/>
      <c r="K6" s="81" t="s">
        <v>434</v>
      </c>
      <c r="L6" s="3">
        <v>64</v>
      </c>
      <c r="M6" s="3"/>
      <c r="N6" s="3"/>
      <c r="O6" s="4" t="s">
        <v>327</v>
      </c>
    </row>
    <row r="7" spans="1:16" x14ac:dyDescent="0.25">
      <c r="A7" s="62"/>
      <c r="B7" s="15"/>
      <c r="C7" s="15"/>
      <c r="D7" s="15"/>
      <c r="E7" s="15">
        <v>20</v>
      </c>
      <c r="F7" s="15" t="s">
        <v>269</v>
      </c>
      <c r="G7" s="16" t="s">
        <v>272</v>
      </c>
      <c r="H7" s="15" t="s">
        <v>281</v>
      </c>
      <c r="I7" s="206"/>
      <c r="K7" s="81" t="s">
        <v>435</v>
      </c>
      <c r="L7" s="3">
        <v>466</v>
      </c>
      <c r="M7" s="3"/>
      <c r="N7" s="3"/>
      <c r="O7" s="4" t="s">
        <v>328</v>
      </c>
    </row>
    <row r="8" spans="1:16" x14ac:dyDescent="0.25">
      <c r="A8" s="7" t="s">
        <v>35</v>
      </c>
      <c r="B8" s="5" t="s">
        <v>363</v>
      </c>
      <c r="C8" s="5">
        <v>1888.02</v>
      </c>
      <c r="D8" s="5" t="s">
        <v>271</v>
      </c>
      <c r="E8" s="5">
        <v>35</v>
      </c>
      <c r="F8" s="5"/>
      <c r="G8" s="8" t="s">
        <v>426</v>
      </c>
      <c r="H8" s="5"/>
      <c r="I8" s="207"/>
      <c r="K8" s="81" t="s">
        <v>436</v>
      </c>
      <c r="L8" s="3">
        <v>413.5</v>
      </c>
      <c r="M8" s="3" t="s">
        <v>269</v>
      </c>
      <c r="N8" s="3" t="s">
        <v>281</v>
      </c>
      <c r="O8" s="4"/>
    </row>
    <row r="9" spans="1:16" x14ac:dyDescent="0.25">
      <c r="A9" s="7" t="s">
        <v>36</v>
      </c>
      <c r="B9" s="5" t="s">
        <v>363</v>
      </c>
      <c r="C9" s="5">
        <v>2026.02</v>
      </c>
      <c r="D9" s="5" t="s">
        <v>271</v>
      </c>
      <c r="E9" s="5">
        <v>31</v>
      </c>
      <c r="F9" s="5"/>
      <c r="G9" s="8" t="s">
        <v>426</v>
      </c>
      <c r="H9" s="5"/>
      <c r="I9" s="207" t="s">
        <v>453</v>
      </c>
      <c r="K9" s="81" t="s">
        <v>436</v>
      </c>
      <c r="L9" s="3">
        <v>124</v>
      </c>
      <c r="M9" s="3" t="s">
        <v>269</v>
      </c>
      <c r="N9" s="3" t="s">
        <v>284</v>
      </c>
      <c r="O9" s="4"/>
    </row>
    <row r="10" spans="1:16" ht="15.75" thickBot="1" x14ac:dyDescent="0.3">
      <c r="A10" s="64" t="s">
        <v>37</v>
      </c>
      <c r="B10" s="50" t="s">
        <v>404</v>
      </c>
      <c r="C10" s="50">
        <v>15493.39</v>
      </c>
      <c r="D10" s="50" t="s">
        <v>271</v>
      </c>
      <c r="E10" s="50">
        <v>67</v>
      </c>
      <c r="F10" s="50"/>
      <c r="G10" s="51" t="s">
        <v>426</v>
      </c>
      <c r="H10" s="50"/>
      <c r="I10" s="208"/>
      <c r="K10" s="81" t="s">
        <v>436</v>
      </c>
      <c r="L10" s="3">
        <v>88</v>
      </c>
      <c r="M10" s="3" t="s">
        <v>269</v>
      </c>
      <c r="N10" s="3" t="s">
        <v>280</v>
      </c>
      <c r="O10" s="4"/>
    </row>
    <row r="11" spans="1:16" x14ac:dyDescent="0.25">
      <c r="A11" s="60" t="s">
        <v>43</v>
      </c>
      <c r="B11" s="11" t="s">
        <v>363</v>
      </c>
      <c r="C11" s="11">
        <v>3112.27</v>
      </c>
      <c r="D11" s="11" t="s">
        <v>271</v>
      </c>
      <c r="E11" s="11">
        <v>35</v>
      </c>
      <c r="F11" s="11"/>
      <c r="G11" s="9" t="s">
        <v>426</v>
      </c>
      <c r="H11" s="11"/>
      <c r="I11" s="205" t="s">
        <v>454</v>
      </c>
      <c r="K11" s="81" t="s">
        <v>437</v>
      </c>
      <c r="L11" s="3">
        <v>155</v>
      </c>
      <c r="M11" s="3" t="s">
        <v>269</v>
      </c>
      <c r="N11" s="3" t="s">
        <v>281</v>
      </c>
      <c r="O11" s="4"/>
    </row>
    <row r="12" spans="1:16" x14ac:dyDescent="0.25">
      <c r="A12" s="58" t="s">
        <v>45</v>
      </c>
      <c r="B12" s="6" t="s">
        <v>363</v>
      </c>
      <c r="C12" s="6">
        <v>3375.05</v>
      </c>
      <c r="D12" s="6" t="s">
        <v>271</v>
      </c>
      <c r="E12" s="6">
        <v>30</v>
      </c>
      <c r="F12" s="6"/>
      <c r="G12" s="9" t="s">
        <v>426</v>
      </c>
      <c r="H12" s="6"/>
      <c r="I12" s="204"/>
      <c r="K12" s="81" t="s">
        <v>438</v>
      </c>
      <c r="L12" s="3">
        <v>133.19999999999999</v>
      </c>
      <c r="M12" s="3" t="s">
        <v>270</v>
      </c>
      <c r="N12" s="82"/>
      <c r="O12" s="4"/>
      <c r="P12" s="75" t="s">
        <v>448</v>
      </c>
    </row>
    <row r="13" spans="1:16" x14ac:dyDescent="0.25">
      <c r="A13" s="62"/>
      <c r="B13" s="15"/>
      <c r="C13" s="15"/>
      <c r="D13" s="15" t="s">
        <v>271</v>
      </c>
      <c r="E13" s="15">
        <v>35</v>
      </c>
      <c r="F13" s="15"/>
      <c r="G13" s="16" t="s">
        <v>272</v>
      </c>
      <c r="H13" s="15" t="s">
        <v>281</v>
      </c>
      <c r="I13" s="206"/>
      <c r="K13" s="81" t="s">
        <v>438</v>
      </c>
      <c r="L13" s="3">
        <v>28</v>
      </c>
      <c r="M13" s="3" t="s">
        <v>269</v>
      </c>
      <c r="N13" s="82"/>
      <c r="O13" s="4"/>
      <c r="P13" s="75" t="s">
        <v>449</v>
      </c>
    </row>
    <row r="14" spans="1:16" x14ac:dyDescent="0.25">
      <c r="A14" s="58" t="s">
        <v>50</v>
      </c>
      <c r="B14" s="6" t="s">
        <v>363</v>
      </c>
      <c r="C14" s="6">
        <v>2344.65</v>
      </c>
      <c r="D14" s="6" t="s">
        <v>271</v>
      </c>
      <c r="E14" s="6">
        <v>10</v>
      </c>
      <c r="F14" s="6"/>
      <c r="G14" s="9" t="s">
        <v>426</v>
      </c>
      <c r="H14" s="6"/>
      <c r="I14" s="204"/>
      <c r="K14" s="81" t="s">
        <v>439</v>
      </c>
      <c r="L14" s="3">
        <v>893.73</v>
      </c>
      <c r="M14" s="3" t="s">
        <v>270</v>
      </c>
      <c r="N14" s="3"/>
      <c r="O14" s="4"/>
      <c r="P14" s="75" t="s">
        <v>450</v>
      </c>
    </row>
    <row r="15" spans="1:16" x14ac:dyDescent="0.25">
      <c r="A15" s="60"/>
      <c r="B15" s="11"/>
      <c r="C15" s="11"/>
      <c r="D15" s="11" t="s">
        <v>417</v>
      </c>
      <c r="E15" s="11">
        <v>5</v>
      </c>
      <c r="F15" s="11"/>
      <c r="G15" s="10" t="s">
        <v>426</v>
      </c>
      <c r="H15" s="11"/>
      <c r="I15" s="205"/>
      <c r="K15" s="81" t="s">
        <v>439</v>
      </c>
      <c r="L15" s="14">
        <v>6</v>
      </c>
      <c r="M15" s="3" t="s">
        <v>269</v>
      </c>
      <c r="N15" s="3"/>
      <c r="O15" s="4"/>
      <c r="P15" s="75" t="s">
        <v>451</v>
      </c>
    </row>
    <row r="16" spans="1:16" x14ac:dyDescent="0.25">
      <c r="A16" s="60"/>
      <c r="B16" s="11"/>
      <c r="C16" s="11"/>
      <c r="D16" s="11" t="s">
        <v>418</v>
      </c>
      <c r="E16" s="11">
        <v>5</v>
      </c>
      <c r="F16" s="11"/>
      <c r="G16" s="10" t="s">
        <v>427</v>
      </c>
      <c r="H16" s="11"/>
      <c r="I16" s="205"/>
      <c r="K16" s="81" t="s">
        <v>440</v>
      </c>
      <c r="L16" s="14">
        <v>4.5</v>
      </c>
      <c r="M16" s="3" t="s">
        <v>269</v>
      </c>
      <c r="N16" s="3"/>
      <c r="O16" s="4"/>
      <c r="P16" s="75" t="s">
        <v>345</v>
      </c>
    </row>
    <row r="17" spans="1:16" x14ac:dyDescent="0.25">
      <c r="A17" s="60"/>
      <c r="B17" s="11"/>
      <c r="C17" s="11"/>
      <c r="D17" s="11" t="s">
        <v>417</v>
      </c>
      <c r="E17" s="11">
        <v>12.5</v>
      </c>
      <c r="F17" s="11" t="s">
        <v>269</v>
      </c>
      <c r="G17" s="10" t="s">
        <v>272</v>
      </c>
      <c r="H17" s="11"/>
      <c r="I17" s="205"/>
      <c r="K17" s="83" t="s">
        <v>441</v>
      </c>
      <c r="L17" s="14">
        <v>20.5</v>
      </c>
      <c r="M17" s="14" t="s">
        <v>269</v>
      </c>
      <c r="N17" s="14"/>
      <c r="O17" s="94"/>
    </row>
    <row r="18" spans="1:16" x14ac:dyDescent="0.25">
      <c r="A18" s="60"/>
      <c r="B18" s="11"/>
      <c r="C18" s="11"/>
      <c r="D18" s="11" t="s">
        <v>417</v>
      </c>
      <c r="E18" s="11">
        <v>10</v>
      </c>
      <c r="F18" s="11" t="s">
        <v>269</v>
      </c>
      <c r="G18" s="10" t="s">
        <v>273</v>
      </c>
      <c r="H18" s="11"/>
      <c r="I18" s="205"/>
      <c r="K18" s="83" t="s">
        <v>442</v>
      </c>
      <c r="L18" s="14">
        <v>7</v>
      </c>
      <c r="M18" s="14"/>
      <c r="N18" s="14"/>
      <c r="O18" s="94" t="s">
        <v>326</v>
      </c>
      <c r="P18" s="75" t="s">
        <v>452</v>
      </c>
    </row>
    <row r="19" spans="1:16" x14ac:dyDescent="0.25">
      <c r="A19" s="60"/>
      <c r="B19" s="11"/>
      <c r="C19" s="11"/>
      <c r="D19" s="11" t="s">
        <v>271</v>
      </c>
      <c r="E19" s="11">
        <v>5</v>
      </c>
      <c r="F19" s="11" t="s">
        <v>269</v>
      </c>
      <c r="G19" s="10" t="s">
        <v>272</v>
      </c>
      <c r="H19" s="11"/>
      <c r="I19" s="205"/>
      <c r="K19" s="83" t="s">
        <v>442</v>
      </c>
      <c r="L19" s="14">
        <v>50</v>
      </c>
      <c r="M19" s="14" t="s">
        <v>269</v>
      </c>
      <c r="N19" s="14"/>
      <c r="O19" s="94"/>
    </row>
    <row r="20" spans="1:16" x14ac:dyDescent="0.25">
      <c r="A20" s="62"/>
      <c r="B20" s="15"/>
      <c r="C20" s="15"/>
      <c r="D20" s="15" t="s">
        <v>271</v>
      </c>
      <c r="E20" s="15">
        <v>6</v>
      </c>
      <c r="F20" s="15" t="s">
        <v>269</v>
      </c>
      <c r="G20" s="16" t="s">
        <v>273</v>
      </c>
      <c r="H20" s="15"/>
      <c r="I20" s="206"/>
      <c r="K20" s="83" t="s">
        <v>443</v>
      </c>
      <c r="L20" s="14">
        <v>302.83</v>
      </c>
      <c r="M20" s="14" t="s">
        <v>269</v>
      </c>
      <c r="N20" s="14"/>
      <c r="O20" s="94"/>
    </row>
    <row r="21" spans="1:16" x14ac:dyDescent="0.25">
      <c r="A21" s="66" t="s">
        <v>51</v>
      </c>
      <c r="B21" s="5" t="s">
        <v>371</v>
      </c>
      <c r="C21" s="5">
        <v>4264.83</v>
      </c>
      <c r="D21" s="5" t="s">
        <v>271</v>
      </c>
      <c r="E21" s="5">
        <v>10</v>
      </c>
      <c r="F21" s="5"/>
      <c r="G21" s="8" t="s">
        <v>426</v>
      </c>
      <c r="H21" s="5"/>
      <c r="I21" s="207"/>
      <c r="K21" s="83" t="s">
        <v>444</v>
      </c>
      <c r="L21" s="14">
        <v>1</v>
      </c>
      <c r="M21" s="14"/>
      <c r="N21" s="14"/>
      <c r="O21" s="94"/>
    </row>
    <row r="22" spans="1:16" ht="15.75" thickBot="1" x14ac:dyDescent="0.3">
      <c r="A22" s="58" t="s">
        <v>52</v>
      </c>
      <c r="B22" s="6" t="s">
        <v>372</v>
      </c>
      <c r="C22" s="6">
        <v>1649.95</v>
      </c>
      <c r="D22" s="6" t="s">
        <v>417</v>
      </c>
      <c r="E22" s="6">
        <v>7</v>
      </c>
      <c r="F22" s="6"/>
      <c r="G22" s="9" t="s">
        <v>426</v>
      </c>
      <c r="H22" s="6"/>
      <c r="I22" s="204"/>
      <c r="K22" s="96" t="s">
        <v>445</v>
      </c>
      <c r="L22" s="97">
        <v>6</v>
      </c>
      <c r="M22" s="97"/>
      <c r="N22" s="97"/>
      <c r="O22" s="98"/>
    </row>
    <row r="23" spans="1:16" x14ac:dyDescent="0.25">
      <c r="A23" s="62"/>
      <c r="B23" s="15"/>
      <c r="C23" s="15"/>
      <c r="D23" s="15" t="s">
        <v>417</v>
      </c>
      <c r="E23" s="15">
        <v>20</v>
      </c>
      <c r="F23" s="15" t="s">
        <v>269</v>
      </c>
      <c r="G23" s="16" t="s">
        <v>272</v>
      </c>
      <c r="H23" s="15" t="s">
        <v>281</v>
      </c>
      <c r="I23" s="206"/>
      <c r="K23" s="75" t="s">
        <v>298</v>
      </c>
    </row>
    <row r="24" spans="1:16" x14ac:dyDescent="0.25">
      <c r="A24" s="58" t="s">
        <v>56</v>
      </c>
      <c r="B24" s="6" t="s">
        <v>361</v>
      </c>
      <c r="C24" s="6">
        <v>1672.13</v>
      </c>
      <c r="D24" s="6" t="s">
        <v>271</v>
      </c>
      <c r="E24" s="6">
        <v>4</v>
      </c>
      <c r="F24" s="6"/>
      <c r="G24" s="9" t="s">
        <v>426</v>
      </c>
      <c r="H24" s="6"/>
      <c r="I24" s="204"/>
      <c r="K24" s="75" t="s">
        <v>299</v>
      </c>
    </row>
    <row r="25" spans="1:16" x14ac:dyDescent="0.25">
      <c r="A25" s="62"/>
      <c r="B25" s="15"/>
      <c r="C25" s="15"/>
      <c r="D25" s="15" t="s">
        <v>271</v>
      </c>
      <c r="E25" s="15">
        <v>20</v>
      </c>
      <c r="F25" s="15" t="s">
        <v>269</v>
      </c>
      <c r="G25" s="16" t="s">
        <v>272</v>
      </c>
      <c r="H25" s="15" t="s">
        <v>281</v>
      </c>
      <c r="I25" s="206"/>
      <c r="K25" s="75" t="s">
        <v>343</v>
      </c>
    </row>
    <row r="26" spans="1:16" x14ac:dyDescent="0.25">
      <c r="A26" s="58" t="s">
        <v>59</v>
      </c>
      <c r="B26" s="6" t="s">
        <v>363</v>
      </c>
      <c r="C26" s="6">
        <v>2021.18</v>
      </c>
      <c r="D26" s="6" t="s">
        <v>271</v>
      </c>
      <c r="E26" s="6">
        <v>36</v>
      </c>
      <c r="F26" s="6"/>
      <c r="G26" s="9" t="s">
        <v>426</v>
      </c>
      <c r="H26" s="6"/>
      <c r="I26" s="204"/>
    </row>
    <row r="27" spans="1:16" ht="15.75" thickBot="1" x14ac:dyDescent="0.3">
      <c r="A27" s="60"/>
      <c r="B27" s="11"/>
      <c r="C27" s="11"/>
      <c r="D27" s="11" t="s">
        <v>271</v>
      </c>
      <c r="E27" s="11">
        <v>7</v>
      </c>
      <c r="F27" s="11"/>
      <c r="G27" s="10" t="s">
        <v>428</v>
      </c>
      <c r="H27" s="11"/>
      <c r="I27" s="205" t="s">
        <v>326</v>
      </c>
      <c r="K27" s="75" t="s">
        <v>446</v>
      </c>
    </row>
    <row r="28" spans="1:16" ht="15.75" thickBot="1" x14ac:dyDescent="0.3">
      <c r="A28" s="62"/>
      <c r="B28" s="15"/>
      <c r="C28" s="15"/>
      <c r="D28" s="15" t="s">
        <v>271</v>
      </c>
      <c r="E28" s="15">
        <v>15</v>
      </c>
      <c r="F28" s="15" t="s">
        <v>269</v>
      </c>
      <c r="G28" s="16" t="s">
        <v>272</v>
      </c>
      <c r="H28" s="15" t="s">
        <v>281</v>
      </c>
      <c r="I28" s="206"/>
      <c r="K28" s="1" t="s">
        <v>286</v>
      </c>
      <c r="L28" s="1" t="s">
        <v>279</v>
      </c>
      <c r="M28" s="1" t="s">
        <v>267</v>
      </c>
    </row>
    <row r="29" spans="1:16" x14ac:dyDescent="0.25">
      <c r="A29" s="58" t="s">
        <v>60</v>
      </c>
      <c r="B29" s="6" t="s">
        <v>361</v>
      </c>
      <c r="C29" s="6">
        <v>3232.99</v>
      </c>
      <c r="D29" s="6" t="s">
        <v>271</v>
      </c>
      <c r="E29" s="6">
        <v>36</v>
      </c>
      <c r="F29" s="6"/>
      <c r="G29" s="9" t="s">
        <v>426</v>
      </c>
      <c r="H29" s="6"/>
      <c r="I29" s="204"/>
      <c r="K29" s="81" t="s">
        <v>436</v>
      </c>
      <c r="L29" s="17">
        <v>625.5</v>
      </c>
      <c r="M29" s="3" t="s">
        <v>269</v>
      </c>
    </row>
    <row r="30" spans="1:16" x14ac:dyDescent="0.25">
      <c r="A30" s="62"/>
      <c r="B30" s="15"/>
      <c r="C30" s="44"/>
      <c r="D30" s="15" t="s">
        <v>271</v>
      </c>
      <c r="E30" s="15">
        <v>50</v>
      </c>
      <c r="F30" s="15"/>
      <c r="G30" s="16" t="s">
        <v>272</v>
      </c>
      <c r="H30" s="15" t="s">
        <v>281</v>
      </c>
      <c r="I30" s="206"/>
      <c r="K30" s="81" t="s">
        <v>437</v>
      </c>
      <c r="L30" s="3">
        <v>155</v>
      </c>
      <c r="M30" s="3" t="s">
        <v>269</v>
      </c>
    </row>
    <row r="31" spans="1:16" x14ac:dyDescent="0.25">
      <c r="A31" s="58" t="s">
        <v>68</v>
      </c>
      <c r="B31" s="6" t="s">
        <v>361</v>
      </c>
      <c r="C31" s="235">
        <v>15854.28</v>
      </c>
      <c r="D31" s="6" t="s">
        <v>271</v>
      </c>
      <c r="E31" s="6">
        <v>114</v>
      </c>
      <c r="F31" s="6"/>
      <c r="G31" s="9" t="s">
        <v>426</v>
      </c>
      <c r="H31" s="6"/>
      <c r="I31" s="204" t="s">
        <v>455</v>
      </c>
      <c r="K31" s="81" t="s">
        <v>438</v>
      </c>
      <c r="L31" s="3">
        <v>94.6</v>
      </c>
      <c r="M31" s="3" t="s">
        <v>269</v>
      </c>
    </row>
    <row r="32" spans="1:16" x14ac:dyDescent="0.25">
      <c r="A32" s="60"/>
      <c r="B32" s="11"/>
      <c r="C32" s="42"/>
      <c r="D32" s="11" t="s">
        <v>271</v>
      </c>
      <c r="E32" s="11">
        <v>50</v>
      </c>
      <c r="F32" s="11" t="s">
        <v>269</v>
      </c>
      <c r="G32" s="10" t="s">
        <v>272</v>
      </c>
      <c r="H32" s="11" t="s">
        <v>281</v>
      </c>
      <c r="I32" s="205"/>
      <c r="K32" s="81" t="s">
        <v>439</v>
      </c>
      <c r="L32" s="3">
        <v>452.87</v>
      </c>
      <c r="M32" s="3" t="s">
        <v>269</v>
      </c>
    </row>
    <row r="33" spans="1:13" ht="15.75" thickBot="1" x14ac:dyDescent="0.3">
      <c r="A33" s="67"/>
      <c r="B33" s="52"/>
      <c r="C33" s="236"/>
      <c r="D33" s="52" t="s">
        <v>271</v>
      </c>
      <c r="E33" s="52">
        <v>7</v>
      </c>
      <c r="F33" s="52" t="s">
        <v>270</v>
      </c>
      <c r="G33" s="53" t="s">
        <v>273</v>
      </c>
      <c r="H33" s="52"/>
      <c r="I33" s="209"/>
      <c r="K33" s="81" t="s">
        <v>440</v>
      </c>
      <c r="L33" s="14">
        <v>4.5</v>
      </c>
      <c r="M33" s="3" t="s">
        <v>269</v>
      </c>
    </row>
    <row r="34" spans="1:13" x14ac:dyDescent="0.25">
      <c r="A34" s="69" t="s">
        <v>98</v>
      </c>
      <c r="B34" s="54" t="s">
        <v>363</v>
      </c>
      <c r="C34" s="237">
        <v>6267.16</v>
      </c>
      <c r="D34" s="54" t="s">
        <v>419</v>
      </c>
      <c r="E34" s="54">
        <v>28</v>
      </c>
      <c r="F34" s="54"/>
      <c r="G34" s="55" t="s">
        <v>426</v>
      </c>
      <c r="H34" s="54"/>
      <c r="I34" s="210"/>
      <c r="K34" s="83" t="s">
        <v>441</v>
      </c>
      <c r="L34" s="14">
        <v>20.5</v>
      </c>
      <c r="M34" s="14" t="s">
        <v>269</v>
      </c>
    </row>
    <row r="35" spans="1:13" x14ac:dyDescent="0.25">
      <c r="A35" s="62"/>
      <c r="B35" s="15"/>
      <c r="C35" s="44"/>
      <c r="D35" s="15" t="s">
        <v>417</v>
      </c>
      <c r="E35" s="15">
        <v>25</v>
      </c>
      <c r="F35" s="15" t="s">
        <v>270</v>
      </c>
      <c r="G35" s="16" t="s">
        <v>273</v>
      </c>
      <c r="H35" s="15" t="s">
        <v>282</v>
      </c>
      <c r="I35" s="206"/>
      <c r="K35" s="83" t="s">
        <v>442</v>
      </c>
      <c r="L35" s="14">
        <v>57</v>
      </c>
      <c r="M35" s="14" t="s">
        <v>269</v>
      </c>
    </row>
    <row r="36" spans="1:13" x14ac:dyDescent="0.25">
      <c r="A36" s="58" t="s">
        <v>102</v>
      </c>
      <c r="B36" s="6" t="s">
        <v>405</v>
      </c>
      <c r="C36" s="235">
        <v>940.9</v>
      </c>
      <c r="D36" s="6" t="s">
        <v>419</v>
      </c>
      <c r="E36" s="6">
        <v>25</v>
      </c>
      <c r="F36" s="6"/>
      <c r="G36" s="9" t="s">
        <v>426</v>
      </c>
      <c r="H36" s="6"/>
      <c r="I36" s="204"/>
    </row>
    <row r="37" spans="1:13" x14ac:dyDescent="0.25">
      <c r="A37" s="60"/>
      <c r="B37" s="11"/>
      <c r="C37" s="42"/>
      <c r="D37" s="11" t="s">
        <v>417</v>
      </c>
      <c r="E37" s="11">
        <v>2</v>
      </c>
      <c r="F37" s="11"/>
      <c r="G37" s="10" t="s">
        <v>426</v>
      </c>
      <c r="H37" s="11"/>
      <c r="I37" s="205"/>
    </row>
    <row r="38" spans="1:13" x14ac:dyDescent="0.25">
      <c r="A38" s="60"/>
      <c r="B38" s="11"/>
      <c r="C38" s="42"/>
      <c r="D38" s="11" t="s">
        <v>420</v>
      </c>
      <c r="E38" s="11">
        <v>4.5</v>
      </c>
      <c r="F38" s="11" t="s">
        <v>269</v>
      </c>
      <c r="G38" s="10" t="s">
        <v>273</v>
      </c>
      <c r="H38" s="11"/>
      <c r="I38" s="205"/>
    </row>
    <row r="39" spans="1:13" x14ac:dyDescent="0.25">
      <c r="A39" s="62"/>
      <c r="B39" s="15"/>
      <c r="C39" s="44"/>
      <c r="D39" s="15" t="s">
        <v>421</v>
      </c>
      <c r="E39" s="15">
        <v>19.5</v>
      </c>
      <c r="F39" s="15" t="s">
        <v>269</v>
      </c>
      <c r="G39" s="16" t="s">
        <v>429</v>
      </c>
      <c r="H39" s="15"/>
      <c r="I39" s="206"/>
      <c r="K39" s="75" t="s">
        <v>447</v>
      </c>
    </row>
    <row r="40" spans="1:13" x14ac:dyDescent="0.25">
      <c r="A40" s="58" t="s">
        <v>103</v>
      </c>
      <c r="B40" s="6" t="s">
        <v>383</v>
      </c>
      <c r="C40" s="235">
        <v>2016</v>
      </c>
      <c r="D40" s="6" t="s">
        <v>271</v>
      </c>
      <c r="E40" s="6">
        <v>7</v>
      </c>
      <c r="F40" s="6"/>
      <c r="G40" s="9" t="s">
        <v>426</v>
      </c>
      <c r="H40" s="6"/>
      <c r="I40" s="204"/>
    </row>
    <row r="41" spans="1:13" x14ac:dyDescent="0.25">
      <c r="A41" s="60"/>
      <c r="B41" s="11"/>
      <c r="C41" s="42"/>
      <c r="D41" s="11" t="s">
        <v>419</v>
      </c>
      <c r="E41" s="11">
        <v>1</v>
      </c>
      <c r="F41" s="11"/>
      <c r="G41" s="10" t="s">
        <v>268</v>
      </c>
      <c r="H41" s="11"/>
      <c r="I41" s="205" t="s">
        <v>327</v>
      </c>
    </row>
    <row r="42" spans="1:13" x14ac:dyDescent="0.25">
      <c r="A42" s="60"/>
      <c r="B42" s="11"/>
      <c r="C42" s="42"/>
      <c r="D42" s="11" t="s">
        <v>417</v>
      </c>
      <c r="E42" s="11">
        <v>220</v>
      </c>
      <c r="F42" s="11" t="s">
        <v>269</v>
      </c>
      <c r="G42" s="10" t="s">
        <v>272</v>
      </c>
      <c r="H42" s="11" t="s">
        <v>281</v>
      </c>
      <c r="I42" s="205"/>
    </row>
    <row r="43" spans="1:13" x14ac:dyDescent="0.25">
      <c r="A43" s="60"/>
      <c r="B43" s="11"/>
      <c r="C43" s="42"/>
      <c r="D43" s="11" t="s">
        <v>420</v>
      </c>
      <c r="E43" s="11">
        <v>1</v>
      </c>
      <c r="F43" s="11" t="s">
        <v>269</v>
      </c>
      <c r="G43" s="10" t="s">
        <v>429</v>
      </c>
      <c r="H43" s="11"/>
      <c r="I43" s="205"/>
    </row>
    <row r="44" spans="1:13" x14ac:dyDescent="0.25">
      <c r="A44" s="62"/>
      <c r="B44" s="15"/>
      <c r="C44" s="15"/>
      <c r="D44" s="15" t="s">
        <v>417</v>
      </c>
      <c r="E44" s="15">
        <v>53.2</v>
      </c>
      <c r="F44" s="15" t="s">
        <v>270</v>
      </c>
      <c r="G44" s="16" t="s">
        <v>273</v>
      </c>
      <c r="H44" s="15"/>
      <c r="I44" s="206"/>
    </row>
    <row r="45" spans="1:13" x14ac:dyDescent="0.25">
      <c r="A45" s="58" t="s">
        <v>104</v>
      </c>
      <c r="B45" s="6" t="s">
        <v>363</v>
      </c>
      <c r="C45" s="6">
        <v>7423.2</v>
      </c>
      <c r="D45" s="6" t="s">
        <v>417</v>
      </c>
      <c r="E45" s="6">
        <v>52</v>
      </c>
      <c r="F45" s="6"/>
      <c r="G45" s="9" t="s">
        <v>426</v>
      </c>
      <c r="H45" s="6"/>
      <c r="I45" s="204"/>
    </row>
    <row r="46" spans="1:13" x14ac:dyDescent="0.25">
      <c r="A46" s="60"/>
      <c r="B46" s="11"/>
      <c r="C46" s="11"/>
      <c r="D46" s="11" t="s">
        <v>417</v>
      </c>
      <c r="E46" s="11">
        <v>10</v>
      </c>
      <c r="F46" s="11" t="s">
        <v>269</v>
      </c>
      <c r="G46" s="10" t="s">
        <v>272</v>
      </c>
      <c r="H46" s="11"/>
      <c r="I46" s="205"/>
    </row>
    <row r="47" spans="1:13" x14ac:dyDescent="0.25">
      <c r="A47" s="60"/>
      <c r="B47" s="11"/>
      <c r="C47" s="11"/>
      <c r="D47" s="11" t="s">
        <v>271</v>
      </c>
      <c r="E47" s="11">
        <v>614.73</v>
      </c>
      <c r="F47" s="11" t="s">
        <v>270</v>
      </c>
      <c r="G47" s="10" t="s">
        <v>273</v>
      </c>
      <c r="H47" s="11"/>
      <c r="I47" s="205"/>
    </row>
    <row r="48" spans="1:13" x14ac:dyDescent="0.25">
      <c r="A48" s="62"/>
      <c r="B48" s="15"/>
      <c r="C48" s="15"/>
      <c r="D48" s="15" t="s">
        <v>417</v>
      </c>
      <c r="E48" s="15">
        <v>302.83</v>
      </c>
      <c r="F48" s="15" t="s">
        <v>269</v>
      </c>
      <c r="G48" s="16" t="s">
        <v>430</v>
      </c>
      <c r="H48" s="15"/>
      <c r="I48" s="206"/>
    </row>
    <row r="49" spans="1:9" x14ac:dyDescent="0.25">
      <c r="A49" s="58" t="s">
        <v>105</v>
      </c>
      <c r="B49" s="6" t="s">
        <v>366</v>
      </c>
      <c r="C49" s="6">
        <v>2604.96</v>
      </c>
      <c r="D49" s="6" t="s">
        <v>417</v>
      </c>
      <c r="E49" s="6">
        <v>20</v>
      </c>
      <c r="F49" s="6"/>
      <c r="G49" s="9" t="s">
        <v>426</v>
      </c>
      <c r="H49" s="6"/>
      <c r="I49" s="204"/>
    </row>
    <row r="50" spans="1:9" x14ac:dyDescent="0.25">
      <c r="A50" s="60"/>
      <c r="B50" s="11"/>
      <c r="C50" s="11"/>
      <c r="D50" s="11" t="s">
        <v>417</v>
      </c>
      <c r="E50" s="11">
        <v>124</v>
      </c>
      <c r="F50" s="11" t="s">
        <v>269</v>
      </c>
      <c r="G50" s="10" t="s">
        <v>272</v>
      </c>
      <c r="H50" s="11" t="s">
        <v>282</v>
      </c>
      <c r="I50" s="205"/>
    </row>
    <row r="51" spans="1:9" x14ac:dyDescent="0.25">
      <c r="A51" s="60"/>
      <c r="B51" s="11"/>
      <c r="C51" s="11"/>
      <c r="D51" s="11" t="s">
        <v>417</v>
      </c>
      <c r="E51" s="11">
        <v>41</v>
      </c>
      <c r="F51" s="11" t="s">
        <v>269</v>
      </c>
      <c r="G51" s="10" t="s">
        <v>272</v>
      </c>
      <c r="H51" s="11" t="s">
        <v>281</v>
      </c>
      <c r="I51" s="205"/>
    </row>
    <row r="52" spans="1:9" x14ac:dyDescent="0.25">
      <c r="A52" s="60"/>
      <c r="B52" s="11"/>
      <c r="C52" s="11"/>
      <c r="D52" s="11" t="s">
        <v>417</v>
      </c>
      <c r="E52" s="11">
        <v>88</v>
      </c>
      <c r="F52" s="11" t="s">
        <v>269</v>
      </c>
      <c r="G52" s="10" t="s">
        <v>272</v>
      </c>
      <c r="H52" s="11" t="s">
        <v>280</v>
      </c>
      <c r="I52" s="205"/>
    </row>
    <row r="53" spans="1:9" x14ac:dyDescent="0.25">
      <c r="A53" s="60"/>
      <c r="B53" s="11"/>
      <c r="C53" s="11"/>
      <c r="D53" s="11" t="s">
        <v>271</v>
      </c>
      <c r="E53" s="11">
        <v>272</v>
      </c>
      <c r="F53" s="11" t="s">
        <v>270</v>
      </c>
      <c r="G53" s="10" t="s">
        <v>273</v>
      </c>
      <c r="H53" s="11"/>
      <c r="I53" s="205"/>
    </row>
    <row r="54" spans="1:9" x14ac:dyDescent="0.25">
      <c r="A54" s="62"/>
      <c r="B54" s="15"/>
      <c r="C54" s="15"/>
      <c r="D54" s="15" t="s">
        <v>271</v>
      </c>
      <c r="E54" s="15">
        <v>50</v>
      </c>
      <c r="F54" s="15" t="s">
        <v>269</v>
      </c>
      <c r="G54" s="16" t="s">
        <v>428</v>
      </c>
      <c r="H54" s="15"/>
      <c r="I54" s="206"/>
    </row>
    <row r="55" spans="1:9" x14ac:dyDescent="0.25">
      <c r="A55" s="58" t="s">
        <v>110</v>
      </c>
      <c r="B55" s="6" t="s">
        <v>366</v>
      </c>
      <c r="C55" s="6">
        <v>3102.35</v>
      </c>
      <c r="D55" s="6" t="s">
        <v>271</v>
      </c>
      <c r="E55" s="6">
        <v>15</v>
      </c>
      <c r="F55" s="6"/>
      <c r="G55" s="9" t="s">
        <v>431</v>
      </c>
      <c r="H55" s="6"/>
      <c r="I55" s="204"/>
    </row>
    <row r="56" spans="1:9" x14ac:dyDescent="0.25">
      <c r="A56" s="62"/>
      <c r="B56" s="15"/>
      <c r="C56" s="15"/>
      <c r="D56" s="15" t="s">
        <v>271</v>
      </c>
      <c r="E56" s="15">
        <v>30</v>
      </c>
      <c r="F56" s="15"/>
      <c r="G56" s="16" t="s">
        <v>272</v>
      </c>
      <c r="H56" s="15"/>
      <c r="I56" s="206"/>
    </row>
    <row r="57" spans="1:9" ht="15.75" thickBot="1" x14ac:dyDescent="0.3">
      <c r="A57" s="64" t="s">
        <v>167</v>
      </c>
      <c r="B57" s="50" t="s">
        <v>366</v>
      </c>
      <c r="C57" s="50">
        <v>495.87</v>
      </c>
      <c r="D57" s="50" t="s">
        <v>419</v>
      </c>
      <c r="E57" s="50">
        <v>11</v>
      </c>
      <c r="F57" s="50"/>
      <c r="G57" s="51" t="s">
        <v>431</v>
      </c>
      <c r="H57" s="50"/>
      <c r="I57" s="208"/>
    </row>
    <row r="58" spans="1:9" ht="15.75" thickBot="1" x14ac:dyDescent="0.3">
      <c r="A58" s="71" t="s">
        <v>204</v>
      </c>
      <c r="B58" s="56" t="s">
        <v>361</v>
      </c>
      <c r="C58" s="56">
        <v>6240.78</v>
      </c>
      <c r="D58" s="56" t="s">
        <v>271</v>
      </c>
      <c r="E58" s="56">
        <v>30</v>
      </c>
      <c r="F58" s="56"/>
      <c r="G58" s="57" t="s">
        <v>431</v>
      </c>
      <c r="H58" s="56"/>
      <c r="I58" s="211"/>
    </row>
    <row r="59" spans="1:9" x14ac:dyDescent="0.25">
      <c r="A59" s="73" t="s">
        <v>211</v>
      </c>
      <c r="B59" s="11" t="s">
        <v>361</v>
      </c>
      <c r="C59" s="11">
        <v>2026.83</v>
      </c>
      <c r="D59" s="11" t="s">
        <v>271</v>
      </c>
      <c r="E59" s="11">
        <v>6</v>
      </c>
      <c r="F59" s="11"/>
      <c r="G59" s="10" t="s">
        <v>431</v>
      </c>
      <c r="H59" s="10"/>
      <c r="I59" s="205"/>
    </row>
    <row r="60" spans="1:9" x14ac:dyDescent="0.25">
      <c r="A60" s="73"/>
      <c r="B60" s="11"/>
      <c r="C60" s="11"/>
      <c r="D60" s="11" t="s">
        <v>417</v>
      </c>
      <c r="E60" s="11">
        <v>5</v>
      </c>
      <c r="F60" s="11"/>
      <c r="G60" s="10" t="s">
        <v>272</v>
      </c>
      <c r="H60" s="11" t="s">
        <v>281</v>
      </c>
      <c r="I60" s="205"/>
    </row>
    <row r="61" spans="1:9" x14ac:dyDescent="0.25">
      <c r="A61" s="73"/>
      <c r="B61" s="11"/>
      <c r="C61" s="11"/>
      <c r="D61" s="11" t="s">
        <v>417</v>
      </c>
      <c r="E61" s="11">
        <v>18</v>
      </c>
      <c r="F61" s="11" t="s">
        <v>269</v>
      </c>
      <c r="G61" s="10" t="s">
        <v>273</v>
      </c>
      <c r="H61" s="10"/>
      <c r="I61" s="205"/>
    </row>
    <row r="62" spans="1:9" ht="15.75" thickBot="1" x14ac:dyDescent="0.3">
      <c r="A62" s="74"/>
      <c r="B62" s="52"/>
      <c r="C62" s="52"/>
      <c r="D62" s="52" t="s">
        <v>417</v>
      </c>
      <c r="E62" s="52">
        <v>30</v>
      </c>
      <c r="F62" s="52" t="s">
        <v>270</v>
      </c>
      <c r="G62" s="53" t="s">
        <v>432</v>
      </c>
      <c r="H62" s="53"/>
      <c r="I62" s="209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CF83-46B5-4B2C-A140-600582504919}">
  <dimension ref="A1:J53"/>
  <sheetViews>
    <sheetView topLeftCell="A34" workbookViewId="0">
      <selection activeCell="F13" sqref="F13"/>
    </sheetView>
  </sheetViews>
  <sheetFormatPr baseColWidth="10" defaultColWidth="11.42578125" defaultRowHeight="15" x14ac:dyDescent="0.25"/>
  <cols>
    <col min="1" max="1" width="11.42578125" style="76"/>
    <col min="2" max="2" width="34" style="76" customWidth="1"/>
    <col min="3" max="3" width="13.5703125" style="76" customWidth="1"/>
    <col min="4" max="4" width="11.7109375" style="76" customWidth="1"/>
    <col min="5" max="5" width="18.85546875" style="76" bestFit="1" customWidth="1"/>
    <col min="6" max="6" width="26.42578125" style="76" customWidth="1"/>
    <col min="7" max="7" width="9.7109375" style="76" customWidth="1"/>
    <col min="8" max="8" width="18.5703125" style="76" customWidth="1"/>
    <col min="9" max="9" width="9.5703125" style="76" customWidth="1"/>
    <col min="10" max="10" width="10.7109375" style="76" customWidth="1"/>
    <col min="11" max="11" width="23.7109375" style="76" customWidth="1"/>
    <col min="12" max="16384" width="11.42578125" style="76"/>
  </cols>
  <sheetData>
    <row r="1" spans="1:10" ht="15.75" thickBot="1" x14ac:dyDescent="0.3">
      <c r="A1" s="114" t="s">
        <v>1</v>
      </c>
      <c r="B1" s="20" t="s">
        <v>492</v>
      </c>
      <c r="C1" s="114" t="s">
        <v>264</v>
      </c>
      <c r="D1" s="114" t="s">
        <v>357</v>
      </c>
      <c r="E1" s="114" t="s">
        <v>532</v>
      </c>
      <c r="F1" s="114" t="s">
        <v>356</v>
      </c>
      <c r="G1" s="114" t="s">
        <v>349</v>
      </c>
      <c r="H1" s="114" t="s">
        <v>534</v>
      </c>
      <c r="I1" s="114" t="s">
        <v>533</v>
      </c>
      <c r="J1" s="114" t="s">
        <v>348</v>
      </c>
    </row>
    <row r="2" spans="1:10" x14ac:dyDescent="0.25">
      <c r="A2" s="121" t="s">
        <v>6</v>
      </c>
      <c r="B2" s="122" t="s">
        <v>361</v>
      </c>
      <c r="C2" s="121">
        <v>1472.89</v>
      </c>
      <c r="D2" s="121"/>
      <c r="E2" s="121"/>
      <c r="F2" s="121">
        <v>1000</v>
      </c>
      <c r="G2" s="121"/>
      <c r="H2" s="121" t="s">
        <v>406</v>
      </c>
      <c r="I2" s="121">
        <v>472.89</v>
      </c>
      <c r="J2" s="121"/>
    </row>
    <row r="3" spans="1:10" x14ac:dyDescent="0.25">
      <c r="A3" s="77" t="s">
        <v>22</v>
      </c>
      <c r="B3" s="77" t="s">
        <v>364</v>
      </c>
      <c r="C3" s="77">
        <v>44.79</v>
      </c>
      <c r="D3" s="77"/>
      <c r="E3" s="77"/>
      <c r="F3" s="77">
        <v>44.79</v>
      </c>
      <c r="G3" s="77"/>
      <c r="H3" s="77"/>
      <c r="I3" s="77"/>
      <c r="J3" s="77"/>
    </row>
    <row r="4" spans="1:10" x14ac:dyDescent="0.25">
      <c r="A4" s="77" t="s">
        <v>23</v>
      </c>
      <c r="B4" s="77" t="s">
        <v>27</v>
      </c>
      <c r="C4" s="77">
        <v>212.76</v>
      </c>
      <c r="D4" s="77">
        <v>112.76</v>
      </c>
      <c r="E4" s="77"/>
      <c r="F4" s="77"/>
      <c r="G4" s="77"/>
      <c r="H4" s="77" t="s">
        <v>469</v>
      </c>
      <c r="I4" s="77">
        <v>100</v>
      </c>
      <c r="J4" s="77"/>
    </row>
    <row r="5" spans="1:10" x14ac:dyDescent="0.25">
      <c r="A5" s="77" t="s">
        <v>25</v>
      </c>
      <c r="B5" s="77" t="s">
        <v>364</v>
      </c>
      <c r="C5" s="77">
        <v>44.79</v>
      </c>
      <c r="D5" s="77"/>
      <c r="E5" s="77"/>
      <c r="F5" s="77">
        <v>44.79</v>
      </c>
      <c r="G5" s="77"/>
      <c r="H5" s="77"/>
      <c r="I5" s="77"/>
      <c r="J5" s="77"/>
    </row>
    <row r="6" spans="1:10" x14ac:dyDescent="0.25">
      <c r="A6" s="77" t="s">
        <v>29</v>
      </c>
      <c r="B6" s="77" t="s">
        <v>366</v>
      </c>
      <c r="C6" s="77">
        <v>635.63</v>
      </c>
      <c r="D6" s="77">
        <v>635.63</v>
      </c>
      <c r="E6" s="77"/>
      <c r="F6" s="77"/>
      <c r="G6" s="77"/>
      <c r="H6" s="77" t="s">
        <v>470</v>
      </c>
      <c r="I6" s="77">
        <v>25</v>
      </c>
      <c r="J6" s="77"/>
    </row>
    <row r="7" spans="1:10" x14ac:dyDescent="0.25">
      <c r="A7" s="77" t="s">
        <v>32</v>
      </c>
      <c r="B7" s="77" t="s">
        <v>366</v>
      </c>
      <c r="C7" s="77">
        <v>266.7</v>
      </c>
      <c r="D7" s="77">
        <v>266.7</v>
      </c>
      <c r="E7" s="77"/>
      <c r="F7" s="77"/>
      <c r="G7" s="77"/>
      <c r="H7" s="77" t="s">
        <v>470</v>
      </c>
      <c r="I7" s="77">
        <v>4</v>
      </c>
      <c r="J7" s="77"/>
    </row>
    <row r="8" spans="1:10" x14ac:dyDescent="0.25">
      <c r="A8" s="77" t="s">
        <v>34</v>
      </c>
      <c r="B8" s="77" t="s">
        <v>368</v>
      </c>
      <c r="C8" s="77">
        <v>94.79</v>
      </c>
      <c r="D8" s="77"/>
      <c r="E8" s="77"/>
      <c r="F8" s="77">
        <v>94.79</v>
      </c>
      <c r="G8" s="77"/>
      <c r="H8" s="77"/>
      <c r="I8" s="77"/>
      <c r="J8" s="77"/>
    </row>
    <row r="9" spans="1:10" x14ac:dyDescent="0.25">
      <c r="A9" s="77" t="s">
        <v>49</v>
      </c>
      <c r="B9" s="77" t="s">
        <v>370</v>
      </c>
      <c r="C9" s="77">
        <v>1613.34</v>
      </c>
      <c r="D9" s="77"/>
      <c r="E9" s="77"/>
      <c r="F9" s="77">
        <v>699.88</v>
      </c>
      <c r="G9" s="77"/>
      <c r="H9" s="77"/>
      <c r="I9" s="77"/>
      <c r="J9" s="77"/>
    </row>
    <row r="10" spans="1:10" x14ac:dyDescent="0.25">
      <c r="A10" s="77" t="s">
        <v>71</v>
      </c>
      <c r="B10" s="77" t="s">
        <v>27</v>
      </c>
      <c r="C10" s="77">
        <v>52</v>
      </c>
      <c r="D10" s="77"/>
      <c r="E10" s="77"/>
      <c r="F10" s="78">
        <v>52</v>
      </c>
      <c r="G10" s="77"/>
      <c r="H10" s="77"/>
      <c r="I10" s="77"/>
      <c r="J10" s="77"/>
    </row>
    <row r="11" spans="1:10" x14ac:dyDescent="0.25">
      <c r="A11" s="123" t="s">
        <v>72</v>
      </c>
      <c r="B11" s="77" t="s">
        <v>374</v>
      </c>
      <c r="C11" s="77">
        <v>1238.54</v>
      </c>
      <c r="D11" s="77"/>
      <c r="E11" s="77"/>
      <c r="F11" s="78">
        <v>690.9</v>
      </c>
      <c r="G11" s="77">
        <v>384.06</v>
      </c>
      <c r="H11" s="77"/>
      <c r="I11" s="77"/>
      <c r="J11" s="77">
        <v>165</v>
      </c>
    </row>
    <row r="12" spans="1:10" x14ac:dyDescent="0.25">
      <c r="A12" s="77" t="s">
        <v>61</v>
      </c>
      <c r="B12" s="77" t="s">
        <v>460</v>
      </c>
      <c r="C12" s="77">
        <v>1441.69</v>
      </c>
      <c r="D12" s="77"/>
      <c r="E12" s="77"/>
      <c r="F12" s="77"/>
      <c r="G12" s="77"/>
      <c r="H12" s="77" t="s">
        <v>471</v>
      </c>
      <c r="I12" s="77">
        <v>232.23</v>
      </c>
      <c r="J12" s="77"/>
    </row>
    <row r="13" spans="1:10" x14ac:dyDescent="0.25">
      <c r="A13" s="77" t="s">
        <v>62</v>
      </c>
      <c r="B13" s="77" t="s">
        <v>375</v>
      </c>
      <c r="C13" s="77">
        <v>633.70000000000005</v>
      </c>
      <c r="D13" s="77">
        <v>153.65</v>
      </c>
      <c r="E13" s="77"/>
      <c r="F13" s="78" t="s">
        <v>461</v>
      </c>
      <c r="G13" s="77"/>
      <c r="H13" s="77"/>
      <c r="I13" s="77"/>
      <c r="J13" s="77"/>
    </row>
    <row r="14" spans="1:10" x14ac:dyDescent="0.25">
      <c r="A14" s="77" t="s">
        <v>63</v>
      </c>
      <c r="B14" s="77" t="s">
        <v>376</v>
      </c>
      <c r="C14" s="77">
        <v>1716.03</v>
      </c>
      <c r="D14" s="77"/>
      <c r="E14" s="77"/>
      <c r="F14" s="78" t="s">
        <v>462</v>
      </c>
      <c r="G14" s="77"/>
      <c r="H14" s="77"/>
      <c r="I14" s="77"/>
      <c r="J14" s="77"/>
    </row>
    <row r="15" spans="1:10" x14ac:dyDescent="0.25">
      <c r="A15" s="77" t="s">
        <v>64</v>
      </c>
      <c r="B15" s="77" t="s">
        <v>377</v>
      </c>
      <c r="C15" s="77">
        <v>1848.53</v>
      </c>
      <c r="D15" s="77">
        <v>1116.92</v>
      </c>
      <c r="E15" s="77"/>
      <c r="F15" s="78" t="s">
        <v>463</v>
      </c>
      <c r="G15" s="77"/>
      <c r="H15" s="77"/>
      <c r="I15" s="77"/>
      <c r="J15" s="77"/>
    </row>
    <row r="16" spans="1:10" x14ac:dyDescent="0.25">
      <c r="A16" s="77" t="s">
        <v>69</v>
      </c>
      <c r="B16" s="77" t="s">
        <v>378</v>
      </c>
      <c r="C16" s="77">
        <v>2167.54</v>
      </c>
      <c r="D16" s="77"/>
      <c r="E16" s="77"/>
      <c r="F16" s="215">
        <v>2167.54</v>
      </c>
      <c r="G16" s="77"/>
      <c r="H16" s="77"/>
      <c r="I16" s="77"/>
      <c r="J16" s="77">
        <v>600</v>
      </c>
    </row>
    <row r="17" spans="1:10" x14ac:dyDescent="0.25">
      <c r="A17" s="77" t="s">
        <v>65</v>
      </c>
      <c r="B17" s="77" t="s">
        <v>375</v>
      </c>
      <c r="C17" s="77">
        <v>8892.7000000000007</v>
      </c>
      <c r="D17" s="77">
        <v>2230.14</v>
      </c>
      <c r="E17" s="77"/>
      <c r="F17" s="215">
        <v>6400.33</v>
      </c>
      <c r="G17" s="77">
        <v>262.23</v>
      </c>
      <c r="H17" s="77"/>
      <c r="I17" s="77"/>
      <c r="J17" s="77"/>
    </row>
    <row r="18" spans="1:10" x14ac:dyDescent="0.25">
      <c r="A18" s="77" t="s">
        <v>84</v>
      </c>
      <c r="B18" s="77" t="s">
        <v>378</v>
      </c>
      <c r="C18" s="77">
        <v>1288.1199999999999</v>
      </c>
      <c r="D18" s="77"/>
      <c r="E18" s="77"/>
      <c r="F18" s="216">
        <v>1288.1199999999999</v>
      </c>
      <c r="G18" s="77"/>
      <c r="H18" s="77"/>
      <c r="I18" s="77"/>
      <c r="J18" s="77">
        <v>400</v>
      </c>
    </row>
    <row r="19" spans="1:10" x14ac:dyDescent="0.25">
      <c r="A19" s="77" t="s">
        <v>85</v>
      </c>
      <c r="B19" s="77" t="s">
        <v>378</v>
      </c>
      <c r="C19" s="77">
        <v>977.34</v>
      </c>
      <c r="D19" s="77">
        <v>257.49</v>
      </c>
      <c r="E19" s="77"/>
      <c r="F19" s="78">
        <v>719.85</v>
      </c>
      <c r="G19" s="77"/>
      <c r="H19" s="77"/>
      <c r="I19" s="77"/>
      <c r="J19" s="77">
        <v>240</v>
      </c>
    </row>
    <row r="20" spans="1:10" x14ac:dyDescent="0.25">
      <c r="A20" s="77" t="s">
        <v>86</v>
      </c>
      <c r="B20" s="77" t="s">
        <v>378</v>
      </c>
      <c r="C20" s="77">
        <v>461.38</v>
      </c>
      <c r="D20" s="77"/>
      <c r="E20" s="77"/>
      <c r="F20" s="78">
        <v>461.38</v>
      </c>
      <c r="G20" s="77"/>
      <c r="H20" s="77"/>
      <c r="I20" s="77"/>
      <c r="J20" s="77">
        <v>210</v>
      </c>
    </row>
    <row r="21" spans="1:10" x14ac:dyDescent="0.25">
      <c r="A21" s="77" t="s">
        <v>87</v>
      </c>
      <c r="B21" s="77" t="s">
        <v>379</v>
      </c>
      <c r="C21" s="77">
        <v>5595.35</v>
      </c>
      <c r="D21" s="77">
        <v>945.59</v>
      </c>
      <c r="E21" s="77"/>
      <c r="F21" s="215">
        <v>4649.76</v>
      </c>
      <c r="G21" s="77"/>
      <c r="H21" s="77"/>
      <c r="I21" s="77"/>
      <c r="J21" s="77">
        <v>1050</v>
      </c>
    </row>
    <row r="22" spans="1:10" x14ac:dyDescent="0.25">
      <c r="A22" s="77" t="s">
        <v>88</v>
      </c>
      <c r="B22" s="77" t="s">
        <v>380</v>
      </c>
      <c r="C22" s="77">
        <v>2662.93</v>
      </c>
      <c r="D22" s="77"/>
      <c r="E22" s="77"/>
      <c r="F22" s="78" t="s">
        <v>464</v>
      </c>
      <c r="G22" s="77">
        <v>500</v>
      </c>
      <c r="H22" s="77"/>
      <c r="I22" s="77"/>
      <c r="J22" s="77">
        <v>310</v>
      </c>
    </row>
    <row r="23" spans="1:10" x14ac:dyDescent="0.25">
      <c r="A23" s="77" t="s">
        <v>89</v>
      </c>
      <c r="B23" s="77" t="s">
        <v>368</v>
      </c>
      <c r="C23" s="77">
        <v>282.23</v>
      </c>
      <c r="D23" s="77"/>
      <c r="E23" s="77"/>
      <c r="F23" s="77">
        <v>282.23</v>
      </c>
      <c r="G23" s="77"/>
      <c r="H23" s="77"/>
      <c r="I23" s="77"/>
      <c r="J23" s="77"/>
    </row>
    <row r="24" spans="1:10" x14ac:dyDescent="0.25">
      <c r="A24" s="77" t="s">
        <v>90</v>
      </c>
      <c r="B24" s="77" t="s">
        <v>27</v>
      </c>
      <c r="C24" s="77">
        <v>537.27</v>
      </c>
      <c r="D24" s="77"/>
      <c r="E24" s="77"/>
      <c r="F24" s="77">
        <v>537.27</v>
      </c>
      <c r="G24" s="77"/>
      <c r="H24" s="77"/>
      <c r="I24" s="77"/>
      <c r="J24" s="77"/>
    </row>
    <row r="25" spans="1:10" x14ac:dyDescent="0.25">
      <c r="A25" s="77" t="s">
        <v>94</v>
      </c>
      <c r="B25" s="77" t="s">
        <v>359</v>
      </c>
      <c r="C25" s="124">
        <v>255.96</v>
      </c>
      <c r="D25" s="77"/>
      <c r="E25" s="77"/>
      <c r="F25" s="77"/>
      <c r="G25" s="77"/>
      <c r="H25" s="77" t="s">
        <v>470</v>
      </c>
      <c r="I25" s="77">
        <v>12</v>
      </c>
      <c r="J25" s="77"/>
    </row>
    <row r="26" spans="1:10" x14ac:dyDescent="0.25">
      <c r="A26" s="77" t="s">
        <v>292</v>
      </c>
      <c r="B26" s="77" t="s">
        <v>97</v>
      </c>
      <c r="C26" s="77">
        <v>2624.67</v>
      </c>
      <c r="D26" s="77">
        <v>1392.77</v>
      </c>
      <c r="E26" s="77"/>
      <c r="F26" s="78" t="s">
        <v>465</v>
      </c>
      <c r="G26" s="77"/>
      <c r="H26" s="77" t="s">
        <v>472</v>
      </c>
      <c r="I26" s="77">
        <v>107.33</v>
      </c>
      <c r="J26" s="77"/>
    </row>
    <row r="27" spans="1:10" x14ac:dyDescent="0.25">
      <c r="A27" s="77" t="s">
        <v>96</v>
      </c>
      <c r="B27" s="77" t="s">
        <v>382</v>
      </c>
      <c r="C27" s="77">
        <v>92.96</v>
      </c>
      <c r="D27" s="77"/>
      <c r="E27" s="77"/>
      <c r="F27" s="77">
        <v>56.45</v>
      </c>
      <c r="G27" s="77"/>
      <c r="H27" s="77" t="s">
        <v>470</v>
      </c>
      <c r="I27" s="77">
        <v>36.51</v>
      </c>
      <c r="J27" s="77"/>
    </row>
    <row r="28" spans="1:10" x14ac:dyDescent="0.25">
      <c r="A28" s="77" t="s">
        <v>99</v>
      </c>
      <c r="B28" s="77" t="s">
        <v>359</v>
      </c>
      <c r="C28" s="77">
        <v>331.63</v>
      </c>
      <c r="D28" s="77"/>
      <c r="E28" s="77"/>
      <c r="F28" s="77"/>
      <c r="G28" s="77"/>
      <c r="H28" s="77"/>
      <c r="I28" s="77"/>
      <c r="J28" s="77"/>
    </row>
    <row r="29" spans="1:10" x14ac:dyDescent="0.25">
      <c r="A29" s="77" t="s">
        <v>100</v>
      </c>
      <c r="B29" s="77" t="s">
        <v>359</v>
      </c>
      <c r="C29" s="77">
        <v>373.43</v>
      </c>
      <c r="D29" s="77"/>
      <c r="E29" s="77"/>
      <c r="F29" s="77"/>
      <c r="G29" s="77"/>
      <c r="H29" s="77"/>
      <c r="I29" s="77"/>
      <c r="J29" s="77"/>
    </row>
    <row r="30" spans="1:10" x14ac:dyDescent="0.25">
      <c r="A30" s="123" t="s">
        <v>106</v>
      </c>
      <c r="B30" s="77" t="s">
        <v>366</v>
      </c>
      <c r="C30" s="77">
        <v>901.96</v>
      </c>
      <c r="D30" s="77">
        <v>5</v>
      </c>
      <c r="E30" s="77"/>
      <c r="F30" s="78">
        <v>896.96</v>
      </c>
      <c r="G30" s="77"/>
      <c r="H30" s="77"/>
      <c r="I30" s="77"/>
      <c r="J30" s="77"/>
    </row>
    <row r="31" spans="1:10" x14ac:dyDescent="0.25">
      <c r="A31" s="77" t="s">
        <v>107</v>
      </c>
      <c r="B31" s="77" t="s">
        <v>368</v>
      </c>
      <c r="C31" s="77">
        <v>480.46</v>
      </c>
      <c r="D31" s="77"/>
      <c r="E31" s="77"/>
      <c r="F31" s="77">
        <v>480.46</v>
      </c>
      <c r="G31" s="77"/>
      <c r="H31" s="77"/>
      <c r="I31" s="77"/>
      <c r="J31" s="77"/>
    </row>
    <row r="32" spans="1:10" x14ac:dyDescent="0.25">
      <c r="A32" s="77" t="s">
        <v>108</v>
      </c>
      <c r="B32" s="77" t="s">
        <v>368</v>
      </c>
      <c r="C32" s="77">
        <v>417.92</v>
      </c>
      <c r="D32" s="77"/>
      <c r="E32" s="77"/>
      <c r="F32" s="77">
        <v>417.92</v>
      </c>
      <c r="G32" s="77"/>
      <c r="H32" s="77"/>
      <c r="I32" s="77"/>
      <c r="J32" s="77"/>
    </row>
    <row r="33" spans="1:10" x14ac:dyDescent="0.25">
      <c r="A33" s="77" t="s">
        <v>109</v>
      </c>
      <c r="B33" s="77" t="s">
        <v>366</v>
      </c>
      <c r="C33" s="77">
        <v>1298.03</v>
      </c>
      <c r="D33" s="77">
        <v>589.65</v>
      </c>
      <c r="E33" s="77"/>
      <c r="F33" s="77">
        <v>708.38</v>
      </c>
      <c r="G33" s="77"/>
      <c r="H33" s="77"/>
      <c r="I33" s="77"/>
      <c r="J33" s="77"/>
    </row>
    <row r="34" spans="1:10" x14ac:dyDescent="0.25">
      <c r="A34" s="77" t="s">
        <v>296</v>
      </c>
      <c r="B34" s="77" t="s">
        <v>384</v>
      </c>
      <c r="C34" s="77">
        <v>375.53</v>
      </c>
      <c r="D34" s="77">
        <v>375.53</v>
      </c>
      <c r="E34" s="77"/>
      <c r="F34" s="77"/>
      <c r="G34" s="77"/>
      <c r="H34" s="77"/>
      <c r="I34" s="77"/>
      <c r="J34" s="77"/>
    </row>
    <row r="35" spans="1:10" x14ac:dyDescent="0.25">
      <c r="A35" s="77" t="s">
        <v>112</v>
      </c>
      <c r="B35" s="77" t="s">
        <v>368</v>
      </c>
      <c r="C35" s="125">
        <v>597.28</v>
      </c>
      <c r="D35" s="125"/>
      <c r="E35" s="125"/>
      <c r="F35" s="125">
        <v>597.28</v>
      </c>
      <c r="G35" s="77"/>
      <c r="H35" s="77"/>
      <c r="I35" s="77"/>
      <c r="J35" s="77"/>
    </row>
    <row r="36" spans="1:10" x14ac:dyDescent="0.25">
      <c r="A36" s="77" t="s">
        <v>113</v>
      </c>
      <c r="B36" s="77" t="s">
        <v>385</v>
      </c>
      <c r="C36" s="77">
        <v>430.56</v>
      </c>
      <c r="D36" s="77">
        <v>156.9</v>
      </c>
      <c r="E36" s="77"/>
      <c r="F36" s="78">
        <v>273.66000000000003</v>
      </c>
      <c r="G36" s="77"/>
      <c r="H36" s="77"/>
      <c r="I36" s="77"/>
      <c r="J36" s="77"/>
    </row>
    <row r="37" spans="1:10" x14ac:dyDescent="0.25">
      <c r="A37" s="123" t="s">
        <v>115</v>
      </c>
      <c r="B37" s="77" t="s">
        <v>361</v>
      </c>
      <c r="C37" s="77">
        <v>4748.2299999999996</v>
      </c>
      <c r="D37" s="77">
        <v>600</v>
      </c>
      <c r="E37" s="77">
        <v>1000</v>
      </c>
      <c r="F37" s="215">
        <v>4148.2299999999996</v>
      </c>
      <c r="G37" s="77"/>
      <c r="H37" s="77"/>
      <c r="I37" s="77"/>
      <c r="J37" s="77"/>
    </row>
    <row r="38" spans="1:10" x14ac:dyDescent="0.25">
      <c r="A38" s="123" t="s">
        <v>116</v>
      </c>
      <c r="B38" s="77" t="s">
        <v>361</v>
      </c>
      <c r="C38" s="77">
        <v>2589.0300000000002</v>
      </c>
      <c r="D38" s="77"/>
      <c r="E38" s="77">
        <v>1350</v>
      </c>
      <c r="F38" s="215">
        <v>2589.0300000000002</v>
      </c>
      <c r="G38" s="77"/>
      <c r="H38" s="77"/>
      <c r="I38" s="77"/>
      <c r="J38" s="77"/>
    </row>
    <row r="39" spans="1:10" x14ac:dyDescent="0.25">
      <c r="A39" s="77" t="s">
        <v>117</v>
      </c>
      <c r="B39" s="77" t="s">
        <v>387</v>
      </c>
      <c r="C39" s="77">
        <v>2362</v>
      </c>
      <c r="D39" s="77">
        <v>804</v>
      </c>
      <c r="E39" s="77"/>
      <c r="F39" s="78">
        <v>1558</v>
      </c>
      <c r="G39" s="77"/>
      <c r="H39" s="77"/>
      <c r="I39" s="77"/>
      <c r="J39" s="77"/>
    </row>
    <row r="40" spans="1:10" x14ac:dyDescent="0.25">
      <c r="A40" s="126" t="s">
        <v>119</v>
      </c>
      <c r="B40" s="77" t="s">
        <v>388</v>
      </c>
      <c r="C40" s="77">
        <v>3587.36</v>
      </c>
      <c r="D40" s="77"/>
      <c r="E40" s="77">
        <v>620</v>
      </c>
      <c r="F40" s="215">
        <v>2967.36</v>
      </c>
      <c r="G40" s="77"/>
      <c r="H40" s="77" t="s">
        <v>473</v>
      </c>
      <c r="I40" s="77">
        <v>160</v>
      </c>
      <c r="J40" s="77"/>
    </row>
    <row r="41" spans="1:10" x14ac:dyDescent="0.25">
      <c r="A41" s="77" t="s">
        <v>120</v>
      </c>
      <c r="B41" s="77" t="s">
        <v>368</v>
      </c>
      <c r="C41" s="77">
        <v>976.4</v>
      </c>
      <c r="D41" s="77"/>
      <c r="E41" s="77"/>
      <c r="F41" s="77">
        <v>976.4</v>
      </c>
      <c r="G41" s="77"/>
      <c r="H41" s="77"/>
      <c r="I41" s="77"/>
      <c r="J41" s="77"/>
    </row>
    <row r="42" spans="1:10" x14ac:dyDescent="0.25">
      <c r="A42" s="126" t="s">
        <v>173</v>
      </c>
      <c r="B42" s="77" t="s">
        <v>364</v>
      </c>
      <c r="C42" s="77">
        <v>11.14</v>
      </c>
      <c r="D42" s="77">
        <v>11.14</v>
      </c>
      <c r="E42" s="77"/>
      <c r="F42" s="77"/>
      <c r="G42" s="77"/>
      <c r="H42" s="77"/>
      <c r="I42" s="77"/>
      <c r="J42" s="77"/>
    </row>
    <row r="43" spans="1:10" x14ac:dyDescent="0.25">
      <c r="A43" s="126" t="s">
        <v>174</v>
      </c>
      <c r="B43" s="77" t="s">
        <v>395</v>
      </c>
      <c r="C43" s="77">
        <v>605.14</v>
      </c>
      <c r="D43" s="77">
        <v>605.14</v>
      </c>
      <c r="E43" s="77"/>
      <c r="F43" s="77"/>
      <c r="G43" s="77"/>
      <c r="H43" s="77"/>
      <c r="I43" s="77"/>
      <c r="J43" s="77"/>
    </row>
    <row r="44" spans="1:10" x14ac:dyDescent="0.25">
      <c r="A44" s="77" t="s">
        <v>188</v>
      </c>
      <c r="B44" s="77" t="s">
        <v>361</v>
      </c>
      <c r="C44" s="77">
        <v>903.3</v>
      </c>
      <c r="D44" s="77"/>
      <c r="E44" s="77"/>
      <c r="F44" s="77">
        <v>903.3</v>
      </c>
      <c r="G44" s="77"/>
      <c r="H44" s="77"/>
      <c r="I44" s="77"/>
      <c r="J44" s="77"/>
    </row>
    <row r="45" spans="1:10" x14ac:dyDescent="0.25">
      <c r="A45" s="77" t="s">
        <v>190</v>
      </c>
      <c r="B45" s="77" t="s">
        <v>397</v>
      </c>
      <c r="C45" s="77">
        <v>761.1</v>
      </c>
      <c r="D45" s="77">
        <v>341.1</v>
      </c>
      <c r="E45" s="77"/>
      <c r="F45" s="77">
        <v>200</v>
      </c>
      <c r="G45" s="77"/>
      <c r="H45" s="77" t="s">
        <v>475</v>
      </c>
      <c r="I45" s="77">
        <v>220</v>
      </c>
      <c r="J45" s="77"/>
    </row>
    <row r="46" spans="1:10" x14ac:dyDescent="0.25">
      <c r="A46" s="77" t="s">
        <v>199</v>
      </c>
      <c r="B46" s="77" t="s">
        <v>283</v>
      </c>
      <c r="C46" s="77">
        <v>7628.79</v>
      </c>
      <c r="D46" s="77"/>
      <c r="E46" s="77">
        <v>2425.4</v>
      </c>
      <c r="F46" s="77"/>
      <c r="G46" s="77"/>
      <c r="H46" s="77"/>
      <c r="I46" s="77"/>
      <c r="J46" s="77"/>
    </row>
    <row r="47" spans="1:10" x14ac:dyDescent="0.25">
      <c r="A47" s="77" t="s">
        <v>210</v>
      </c>
      <c r="B47" s="77" t="s">
        <v>27</v>
      </c>
      <c r="C47" s="77">
        <v>69.48</v>
      </c>
      <c r="D47" s="77">
        <v>69.48</v>
      </c>
      <c r="E47" s="77"/>
      <c r="F47" s="77"/>
      <c r="G47" s="77"/>
      <c r="H47" s="77"/>
      <c r="I47" s="77"/>
      <c r="J47" s="77"/>
    </row>
    <row r="48" spans="1:10" x14ac:dyDescent="0.25">
      <c r="A48" s="77" t="s">
        <v>212</v>
      </c>
      <c r="B48" s="77" t="s">
        <v>366</v>
      </c>
      <c r="C48" s="77">
        <v>538.62</v>
      </c>
      <c r="D48" s="77">
        <v>50</v>
      </c>
      <c r="E48" s="77">
        <v>488.62</v>
      </c>
      <c r="F48" s="77"/>
      <c r="G48" s="77"/>
      <c r="H48" s="77"/>
      <c r="I48" s="77"/>
      <c r="J48" s="77"/>
    </row>
    <row r="49" spans="1:10" ht="15.75" thickBot="1" x14ac:dyDescent="0.3">
      <c r="A49" s="119" t="s">
        <v>213</v>
      </c>
      <c r="B49" s="119" t="s">
        <v>361</v>
      </c>
      <c r="C49" s="119">
        <v>1000</v>
      </c>
      <c r="D49" s="119">
        <v>250</v>
      </c>
      <c r="E49" s="119"/>
      <c r="F49" s="119"/>
      <c r="G49" s="119"/>
      <c r="H49" s="119" t="s">
        <v>406</v>
      </c>
      <c r="I49" s="119">
        <v>750</v>
      </c>
      <c r="J49" s="119"/>
    </row>
    <row r="50" spans="1:10" ht="15.75" thickBot="1" x14ac:dyDescent="0.3">
      <c r="D50" s="120">
        <f>SUM(D2:D49)</f>
        <v>10969.589999999998</v>
      </c>
      <c r="E50" s="120">
        <f>SUM(E2:E49)</f>
        <v>5884.0199999999995</v>
      </c>
      <c r="F50" s="217">
        <v>35907.06</v>
      </c>
      <c r="G50" s="120">
        <f>SUM(G2:G49)</f>
        <v>1146.29</v>
      </c>
      <c r="I50" s="120">
        <f>SUM(I2:I49)</f>
        <v>2119.96</v>
      </c>
      <c r="J50" s="212">
        <f>SUM(J2:J49)</f>
        <v>2975</v>
      </c>
    </row>
    <row r="51" spans="1:10" x14ac:dyDescent="0.25">
      <c r="F51" s="128" t="s">
        <v>466</v>
      </c>
    </row>
    <row r="52" spans="1:10" x14ac:dyDescent="0.25">
      <c r="F52" s="129" t="s">
        <v>467</v>
      </c>
    </row>
    <row r="53" spans="1:10" x14ac:dyDescent="0.25">
      <c r="F53" s="213" t="s">
        <v>468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2856-61B9-4985-A22C-A652C71B44CE}">
  <dimension ref="A1:N64"/>
  <sheetViews>
    <sheetView zoomScale="85" zoomScaleNormal="85" workbookViewId="0">
      <selection activeCell="B1" sqref="B1"/>
    </sheetView>
  </sheetViews>
  <sheetFormatPr baseColWidth="10" defaultColWidth="11.42578125" defaultRowHeight="15" x14ac:dyDescent="0.25"/>
  <cols>
    <col min="1" max="1" width="8" style="76" customWidth="1"/>
    <col min="2" max="2" width="32.85546875" style="76" customWidth="1"/>
    <col min="3" max="4" width="15" style="76" customWidth="1"/>
    <col min="5" max="5" width="7.28515625" style="76" customWidth="1"/>
    <col min="6" max="6" width="7.28515625" style="76" bestFit="1" customWidth="1"/>
    <col min="7" max="7" width="15.85546875" style="195" customWidth="1"/>
    <col min="8" max="8" width="11.85546875" style="196" customWidth="1"/>
    <col min="9" max="9" width="15.28515625" style="76" customWidth="1"/>
    <col min="10" max="10" width="23.7109375" style="76" customWidth="1"/>
    <col min="11" max="11" width="9" style="76" customWidth="1"/>
    <col min="12" max="12" width="4.7109375" style="76" customWidth="1"/>
    <col min="13" max="13" width="14.85546875" style="76" customWidth="1"/>
    <col min="14" max="16384" width="11.42578125" style="76"/>
  </cols>
  <sheetData>
    <row r="1" spans="1:14" ht="15.75" thickBot="1" x14ac:dyDescent="0.3">
      <c r="A1" s="114" t="s">
        <v>1</v>
      </c>
      <c r="B1" s="20" t="s">
        <v>492</v>
      </c>
      <c r="C1" s="114" t="s">
        <v>264</v>
      </c>
      <c r="D1" s="114" t="s">
        <v>476</v>
      </c>
      <c r="E1" s="114" t="s">
        <v>279</v>
      </c>
      <c r="F1" s="114" t="s">
        <v>458</v>
      </c>
      <c r="G1" s="114" t="s">
        <v>425</v>
      </c>
      <c r="H1" s="167" t="s">
        <v>424</v>
      </c>
    </row>
    <row r="2" spans="1:14" x14ac:dyDescent="0.25">
      <c r="A2" s="168" t="s">
        <v>6</v>
      </c>
      <c r="B2" s="169" t="s">
        <v>361</v>
      </c>
      <c r="C2" s="218">
        <v>1472.89</v>
      </c>
      <c r="D2" s="164" t="s">
        <v>417</v>
      </c>
      <c r="E2" s="164">
        <v>8</v>
      </c>
      <c r="F2" s="164"/>
      <c r="G2" s="165" t="s">
        <v>431</v>
      </c>
      <c r="H2" s="170"/>
    </row>
    <row r="3" spans="1:14" x14ac:dyDescent="0.25">
      <c r="A3" s="171" t="s">
        <v>29</v>
      </c>
      <c r="B3" s="13" t="s">
        <v>366</v>
      </c>
      <c r="C3" s="219">
        <v>635.63</v>
      </c>
      <c r="D3" s="13" t="s">
        <v>419</v>
      </c>
      <c r="E3" s="13">
        <v>10</v>
      </c>
      <c r="F3" s="13"/>
      <c r="G3" s="100" t="s">
        <v>431</v>
      </c>
      <c r="H3" s="172"/>
    </row>
    <row r="4" spans="1:14" ht="15.75" thickBot="1" x14ac:dyDescent="0.3">
      <c r="A4" s="173" t="s">
        <v>32</v>
      </c>
      <c r="B4" s="86" t="s">
        <v>366</v>
      </c>
      <c r="C4" s="220">
        <v>266.7</v>
      </c>
      <c r="D4" s="86" t="s">
        <v>419</v>
      </c>
      <c r="E4" s="86">
        <v>4</v>
      </c>
      <c r="F4" s="86"/>
      <c r="G4" s="160" t="s">
        <v>431</v>
      </c>
      <c r="H4" s="174"/>
    </row>
    <row r="5" spans="1:14" ht="15.75" thickBot="1" x14ac:dyDescent="0.3">
      <c r="A5" s="168" t="s">
        <v>71</v>
      </c>
      <c r="B5" s="164" t="s">
        <v>27</v>
      </c>
      <c r="C5" s="218">
        <v>52</v>
      </c>
      <c r="D5" s="164" t="s">
        <v>417</v>
      </c>
      <c r="E5" s="164">
        <v>1</v>
      </c>
      <c r="F5" s="164"/>
      <c r="G5" s="165" t="s">
        <v>431</v>
      </c>
      <c r="H5" s="170"/>
      <c r="J5" s="129" t="s">
        <v>478</v>
      </c>
    </row>
    <row r="6" spans="1:14" ht="15.75" thickBot="1" x14ac:dyDescent="0.3">
      <c r="A6" s="175" t="s">
        <v>72</v>
      </c>
      <c r="B6" s="13" t="s">
        <v>374</v>
      </c>
      <c r="C6" s="219">
        <v>1238.54</v>
      </c>
      <c r="D6" s="13" t="s">
        <v>271</v>
      </c>
      <c r="E6" s="13">
        <v>1</v>
      </c>
      <c r="F6" s="13"/>
      <c r="G6" s="100" t="s">
        <v>426</v>
      </c>
      <c r="H6" s="172"/>
      <c r="J6" s="114" t="s">
        <v>479</v>
      </c>
      <c r="K6" s="114" t="s">
        <v>279</v>
      </c>
      <c r="L6" s="114" t="s">
        <v>267</v>
      </c>
      <c r="M6" s="114" t="s">
        <v>261</v>
      </c>
    </row>
    <row r="7" spans="1:14" x14ac:dyDescent="0.25">
      <c r="A7" s="88" t="s">
        <v>61</v>
      </c>
      <c r="B7" s="49" t="s">
        <v>460</v>
      </c>
      <c r="C7" s="221">
        <v>1441.69</v>
      </c>
      <c r="D7" s="49" t="s">
        <v>419</v>
      </c>
      <c r="E7" s="49">
        <v>28</v>
      </c>
      <c r="F7" s="49"/>
      <c r="G7" s="159" t="s">
        <v>431</v>
      </c>
      <c r="H7" s="176"/>
      <c r="J7" s="91" t="s">
        <v>433</v>
      </c>
      <c r="K7" s="92">
        <v>36</v>
      </c>
      <c r="L7" s="92"/>
      <c r="M7" s="93"/>
    </row>
    <row r="8" spans="1:14" x14ac:dyDescent="0.25">
      <c r="A8" s="177"/>
      <c r="B8" s="178"/>
      <c r="C8" s="222"/>
      <c r="D8" s="178" t="s">
        <v>419</v>
      </c>
      <c r="E8" s="178">
        <v>15</v>
      </c>
      <c r="F8" s="178"/>
      <c r="G8" s="179" t="s">
        <v>272</v>
      </c>
      <c r="H8" s="180"/>
      <c r="J8" s="83" t="s">
        <v>434</v>
      </c>
      <c r="K8" s="14">
        <v>136</v>
      </c>
      <c r="L8" s="14"/>
      <c r="M8" s="94" t="s">
        <v>490</v>
      </c>
    </row>
    <row r="9" spans="1:14" x14ac:dyDescent="0.25">
      <c r="A9" s="88" t="s">
        <v>62</v>
      </c>
      <c r="B9" s="49" t="s">
        <v>375</v>
      </c>
      <c r="C9" s="221">
        <v>633.70000000000005</v>
      </c>
      <c r="D9" s="49" t="s">
        <v>271</v>
      </c>
      <c r="E9" s="49">
        <v>5</v>
      </c>
      <c r="F9" s="49" t="s">
        <v>269</v>
      </c>
      <c r="G9" s="159" t="s">
        <v>272</v>
      </c>
      <c r="H9" s="176"/>
      <c r="J9" s="83" t="s">
        <v>435</v>
      </c>
      <c r="K9" s="14">
        <v>215</v>
      </c>
      <c r="L9" s="14"/>
      <c r="M9" s="94" t="s">
        <v>489</v>
      </c>
      <c r="N9" s="129"/>
    </row>
    <row r="10" spans="1:14" x14ac:dyDescent="0.25">
      <c r="A10" s="181"/>
      <c r="B10" s="87"/>
      <c r="C10" s="223"/>
      <c r="D10" s="87" t="s">
        <v>271</v>
      </c>
      <c r="E10" s="87">
        <v>59.66</v>
      </c>
      <c r="F10" s="87" t="s">
        <v>270</v>
      </c>
      <c r="G10" s="163" t="s">
        <v>432</v>
      </c>
      <c r="H10" s="182"/>
      <c r="J10" s="83" t="s">
        <v>436</v>
      </c>
      <c r="K10" s="14">
        <v>10</v>
      </c>
      <c r="L10" s="14" t="s">
        <v>269</v>
      </c>
      <c r="M10" s="94"/>
    </row>
    <row r="11" spans="1:14" x14ac:dyDescent="0.25">
      <c r="A11" s="177"/>
      <c r="B11" s="178"/>
      <c r="C11" s="222"/>
      <c r="D11" s="178" t="s">
        <v>420</v>
      </c>
      <c r="E11" s="178">
        <v>3</v>
      </c>
      <c r="F11" s="178" t="s">
        <v>269</v>
      </c>
      <c r="G11" s="179" t="s">
        <v>273</v>
      </c>
      <c r="H11" s="180"/>
      <c r="J11" s="83" t="s">
        <v>480</v>
      </c>
      <c r="K11" s="14">
        <v>16</v>
      </c>
      <c r="L11" s="14"/>
      <c r="M11" s="94" t="s">
        <v>289</v>
      </c>
      <c r="N11" s="129" t="s">
        <v>341</v>
      </c>
    </row>
    <row r="12" spans="1:14" x14ac:dyDescent="0.25">
      <c r="A12" s="88" t="s">
        <v>63</v>
      </c>
      <c r="B12" s="49" t="s">
        <v>376</v>
      </c>
      <c r="C12" s="221">
        <v>1716.03</v>
      </c>
      <c r="D12" s="49" t="s">
        <v>271</v>
      </c>
      <c r="E12" s="49">
        <v>24</v>
      </c>
      <c r="F12" s="49"/>
      <c r="G12" s="159" t="s">
        <v>431</v>
      </c>
      <c r="H12" s="176"/>
      <c r="J12" s="83" t="s">
        <v>437</v>
      </c>
      <c r="K12" s="14">
        <v>81</v>
      </c>
      <c r="L12" s="14" t="s">
        <v>269</v>
      </c>
      <c r="M12" s="94"/>
    </row>
    <row r="13" spans="1:14" x14ac:dyDescent="0.25">
      <c r="A13" s="177"/>
      <c r="B13" s="178"/>
      <c r="C13" s="222"/>
      <c r="D13" s="178" t="s">
        <v>271</v>
      </c>
      <c r="E13" s="178">
        <v>86.25</v>
      </c>
      <c r="F13" s="178" t="s">
        <v>270</v>
      </c>
      <c r="G13" s="179" t="s">
        <v>273</v>
      </c>
      <c r="H13" s="180"/>
      <c r="J13" s="83" t="s">
        <v>439</v>
      </c>
      <c r="K13" s="14">
        <v>348.84</v>
      </c>
      <c r="L13" s="14" t="s">
        <v>270</v>
      </c>
      <c r="M13" s="94"/>
      <c r="N13" s="129" t="s">
        <v>338</v>
      </c>
    </row>
    <row r="14" spans="1:14" x14ac:dyDescent="0.25">
      <c r="A14" s="88" t="s">
        <v>69</v>
      </c>
      <c r="B14" s="49" t="s">
        <v>378</v>
      </c>
      <c r="C14" s="221">
        <v>2167.54</v>
      </c>
      <c r="D14" s="49" t="s">
        <v>271</v>
      </c>
      <c r="E14" s="49">
        <v>12</v>
      </c>
      <c r="F14" s="49"/>
      <c r="G14" s="159" t="s">
        <v>431</v>
      </c>
      <c r="H14" s="176"/>
      <c r="J14" s="83" t="s">
        <v>481</v>
      </c>
      <c r="K14" s="14">
        <v>112.55</v>
      </c>
      <c r="L14" s="14" t="s">
        <v>270</v>
      </c>
      <c r="M14" s="94"/>
      <c r="N14" s="129" t="s">
        <v>339</v>
      </c>
    </row>
    <row r="15" spans="1:14" x14ac:dyDescent="0.25">
      <c r="A15" s="177"/>
      <c r="B15" s="178"/>
      <c r="C15" s="222"/>
      <c r="D15" s="178" t="s">
        <v>271</v>
      </c>
      <c r="E15" s="178">
        <v>20</v>
      </c>
      <c r="F15" s="178" t="s">
        <v>269</v>
      </c>
      <c r="G15" s="179" t="s">
        <v>272</v>
      </c>
      <c r="H15" s="180"/>
      <c r="J15" s="83" t="s">
        <v>440</v>
      </c>
      <c r="K15" s="14">
        <v>13.5</v>
      </c>
      <c r="L15" s="14" t="s">
        <v>269</v>
      </c>
      <c r="M15" s="94"/>
      <c r="N15" s="129" t="s">
        <v>346</v>
      </c>
    </row>
    <row r="16" spans="1:14" x14ac:dyDescent="0.25">
      <c r="A16" s="181" t="s">
        <v>65</v>
      </c>
      <c r="B16" s="49" t="s">
        <v>375</v>
      </c>
      <c r="C16" s="223">
        <v>8892.7000000000007</v>
      </c>
      <c r="D16" s="87" t="s">
        <v>271</v>
      </c>
      <c r="E16" s="87">
        <v>20</v>
      </c>
      <c r="F16" s="87"/>
      <c r="G16" s="159" t="s">
        <v>431</v>
      </c>
      <c r="H16" s="182"/>
      <c r="J16" s="83" t="s">
        <v>442</v>
      </c>
      <c r="K16" s="14">
        <v>59.66</v>
      </c>
      <c r="L16" s="14" t="s">
        <v>270</v>
      </c>
      <c r="M16" s="94"/>
      <c r="N16" s="129" t="s">
        <v>340</v>
      </c>
    </row>
    <row r="17" spans="1:14" x14ac:dyDescent="0.25">
      <c r="A17" s="181"/>
      <c r="B17" s="87"/>
      <c r="C17" s="223"/>
      <c r="D17" s="87" t="s">
        <v>419</v>
      </c>
      <c r="E17" s="87">
        <v>5</v>
      </c>
      <c r="F17" s="87"/>
      <c r="G17" s="163" t="s">
        <v>431</v>
      </c>
      <c r="H17" s="182"/>
      <c r="J17" s="83" t="s">
        <v>441</v>
      </c>
      <c r="K17" s="14">
        <v>5</v>
      </c>
      <c r="L17" s="14" t="s">
        <v>269</v>
      </c>
      <c r="M17" s="94"/>
      <c r="N17" s="129"/>
    </row>
    <row r="18" spans="1:14" ht="15.75" thickBot="1" x14ac:dyDescent="0.3">
      <c r="A18" s="181"/>
      <c r="B18" s="87"/>
      <c r="C18" s="223"/>
      <c r="D18" s="87" t="s">
        <v>271</v>
      </c>
      <c r="E18" s="87">
        <v>172.58</v>
      </c>
      <c r="F18" s="87" t="s">
        <v>270</v>
      </c>
      <c r="G18" s="163" t="s">
        <v>273</v>
      </c>
      <c r="H18" s="182"/>
      <c r="J18" s="96" t="s">
        <v>482</v>
      </c>
      <c r="K18" s="97">
        <v>3</v>
      </c>
      <c r="L18" s="97" t="s">
        <v>269</v>
      </c>
      <c r="M18" s="98"/>
    </row>
    <row r="19" spans="1:14" x14ac:dyDescent="0.25">
      <c r="A19" s="88" t="s">
        <v>84</v>
      </c>
      <c r="B19" s="49" t="s">
        <v>378</v>
      </c>
      <c r="C19" s="221">
        <v>1288.1199999999999</v>
      </c>
      <c r="D19" s="49" t="s">
        <v>271</v>
      </c>
      <c r="E19" s="49">
        <v>9</v>
      </c>
      <c r="F19" s="49"/>
      <c r="G19" s="159" t="s">
        <v>431</v>
      </c>
      <c r="H19" s="176" t="s">
        <v>288</v>
      </c>
      <c r="J19" s="129" t="s">
        <v>483</v>
      </c>
      <c r="K19" s="87"/>
      <c r="L19" s="87"/>
      <c r="M19" s="87"/>
    </row>
    <row r="20" spans="1:14" x14ac:dyDescent="0.25">
      <c r="A20" s="177"/>
      <c r="B20" s="178"/>
      <c r="C20" s="222"/>
      <c r="D20" s="178" t="s">
        <v>419</v>
      </c>
      <c r="E20" s="178">
        <v>1</v>
      </c>
      <c r="F20" s="178"/>
      <c r="G20" s="179" t="s">
        <v>431</v>
      </c>
      <c r="H20" s="180"/>
      <c r="J20" s="129" t="s">
        <v>484</v>
      </c>
      <c r="K20" s="87"/>
      <c r="L20" s="87"/>
      <c r="M20" s="87"/>
      <c r="N20" s="129"/>
    </row>
    <row r="21" spans="1:14" x14ac:dyDescent="0.25">
      <c r="A21" s="88" t="s">
        <v>85</v>
      </c>
      <c r="B21" s="49" t="s">
        <v>378</v>
      </c>
      <c r="C21" s="221">
        <v>977.34</v>
      </c>
      <c r="D21" s="49" t="s">
        <v>271</v>
      </c>
      <c r="E21" s="49">
        <v>7</v>
      </c>
      <c r="F21" s="49"/>
      <c r="G21" s="159" t="s">
        <v>431</v>
      </c>
      <c r="H21" s="176"/>
      <c r="J21" s="75" t="s">
        <v>485</v>
      </c>
      <c r="K21" s="87"/>
      <c r="L21" s="87"/>
      <c r="M21" s="87"/>
    </row>
    <row r="22" spans="1:14" x14ac:dyDescent="0.25">
      <c r="A22" s="181"/>
      <c r="B22" s="87"/>
      <c r="C22" s="223"/>
      <c r="D22" s="87" t="s">
        <v>271</v>
      </c>
      <c r="E22" s="87">
        <v>3</v>
      </c>
      <c r="F22" s="87" t="s">
        <v>269</v>
      </c>
      <c r="G22" s="163" t="s">
        <v>272</v>
      </c>
      <c r="H22" s="182"/>
      <c r="J22" s="87"/>
      <c r="K22" s="87"/>
      <c r="L22" s="87"/>
      <c r="M22" s="87"/>
    </row>
    <row r="23" spans="1:14" ht="15.75" thickBot="1" x14ac:dyDescent="0.3">
      <c r="A23" s="177"/>
      <c r="B23" s="178"/>
      <c r="C23" s="222"/>
      <c r="D23" s="178" t="s">
        <v>419</v>
      </c>
      <c r="E23" s="178">
        <v>1</v>
      </c>
      <c r="F23" s="178"/>
      <c r="G23" s="179" t="s">
        <v>431</v>
      </c>
      <c r="H23" s="180"/>
      <c r="J23" s="75" t="s">
        <v>486</v>
      </c>
      <c r="K23"/>
      <c r="L23"/>
      <c r="M23"/>
    </row>
    <row r="24" spans="1:14" ht="15.75" thickBot="1" x14ac:dyDescent="0.3">
      <c r="A24" s="171" t="s">
        <v>86</v>
      </c>
      <c r="B24" s="13" t="s">
        <v>378</v>
      </c>
      <c r="C24" s="219">
        <v>461.38</v>
      </c>
      <c r="D24" s="13" t="s">
        <v>271</v>
      </c>
      <c r="E24" s="13">
        <v>2</v>
      </c>
      <c r="F24" s="13"/>
      <c r="G24" s="100" t="s">
        <v>431</v>
      </c>
      <c r="H24" s="172"/>
      <c r="J24" s="1" t="s">
        <v>479</v>
      </c>
      <c r="K24" s="1" t="s">
        <v>279</v>
      </c>
      <c r="L24" s="1" t="s">
        <v>267</v>
      </c>
      <c r="M24"/>
    </row>
    <row r="25" spans="1:14" x14ac:dyDescent="0.25">
      <c r="A25" s="88" t="s">
        <v>87</v>
      </c>
      <c r="B25" s="49" t="s">
        <v>379</v>
      </c>
      <c r="C25" s="221">
        <v>5595.35</v>
      </c>
      <c r="D25" s="49" t="s">
        <v>271</v>
      </c>
      <c r="E25" s="49">
        <v>23</v>
      </c>
      <c r="F25" s="49"/>
      <c r="G25" s="159" t="s">
        <v>431</v>
      </c>
      <c r="H25" s="176"/>
      <c r="J25" s="81" t="s">
        <v>487</v>
      </c>
      <c r="K25" s="17">
        <v>26</v>
      </c>
      <c r="L25" s="3" t="s">
        <v>269</v>
      </c>
      <c r="M25"/>
    </row>
    <row r="26" spans="1:14" x14ac:dyDescent="0.25">
      <c r="A26" s="181"/>
      <c r="B26" s="87"/>
      <c r="C26" s="223"/>
      <c r="D26" s="87" t="s">
        <v>419</v>
      </c>
      <c r="E26" s="87">
        <v>3</v>
      </c>
      <c r="F26" s="87"/>
      <c r="G26" s="163" t="s">
        <v>431</v>
      </c>
      <c r="H26" s="182" t="s">
        <v>289</v>
      </c>
      <c r="J26" s="81" t="s">
        <v>437</v>
      </c>
      <c r="K26" s="3">
        <v>81</v>
      </c>
      <c r="L26" s="3" t="s">
        <v>269</v>
      </c>
      <c r="M26"/>
    </row>
    <row r="27" spans="1:14" x14ac:dyDescent="0.25">
      <c r="A27" s="181"/>
      <c r="B27" s="87"/>
      <c r="C27" s="223"/>
      <c r="D27" s="87" t="s">
        <v>420</v>
      </c>
      <c r="E27" s="183" t="s">
        <v>290</v>
      </c>
      <c r="F27" s="87" t="s">
        <v>269</v>
      </c>
      <c r="G27" s="163" t="s">
        <v>429</v>
      </c>
      <c r="H27" s="182"/>
      <c r="J27" s="81" t="s">
        <v>488</v>
      </c>
      <c r="K27" s="3">
        <v>56.28</v>
      </c>
      <c r="L27" s="3" t="s">
        <v>269</v>
      </c>
      <c r="M27"/>
    </row>
    <row r="28" spans="1:14" x14ac:dyDescent="0.25">
      <c r="A28" s="177"/>
      <c r="B28" s="178"/>
      <c r="C28" s="222"/>
      <c r="D28" s="178" t="s">
        <v>419</v>
      </c>
      <c r="E28" s="178">
        <v>91.15</v>
      </c>
      <c r="F28" s="178" t="s">
        <v>270</v>
      </c>
      <c r="G28" s="179" t="s">
        <v>273</v>
      </c>
      <c r="H28" s="180"/>
      <c r="J28" s="81" t="s">
        <v>439</v>
      </c>
      <c r="K28" s="3">
        <v>174.42</v>
      </c>
      <c r="L28" s="3" t="s">
        <v>269</v>
      </c>
      <c r="M28"/>
    </row>
    <row r="29" spans="1:14" ht="15.75" thickBot="1" x14ac:dyDescent="0.3">
      <c r="A29" s="173" t="s">
        <v>88</v>
      </c>
      <c r="B29" s="86" t="s">
        <v>380</v>
      </c>
      <c r="C29" s="220">
        <v>2662.93</v>
      </c>
      <c r="D29" s="86" t="s">
        <v>271</v>
      </c>
      <c r="E29" s="86">
        <v>1</v>
      </c>
      <c r="F29" s="86"/>
      <c r="G29" s="160" t="s">
        <v>431</v>
      </c>
      <c r="H29" s="174"/>
      <c r="J29" s="81" t="s">
        <v>440</v>
      </c>
      <c r="K29" s="14">
        <v>13.5</v>
      </c>
      <c r="L29" s="3" t="s">
        <v>269</v>
      </c>
      <c r="M29"/>
    </row>
    <row r="30" spans="1:14" x14ac:dyDescent="0.25">
      <c r="A30" s="184" t="s">
        <v>94</v>
      </c>
      <c r="B30" s="161" t="s">
        <v>359</v>
      </c>
      <c r="C30" s="224">
        <v>255.96</v>
      </c>
      <c r="D30" s="161" t="s">
        <v>419</v>
      </c>
      <c r="E30" s="161">
        <v>8</v>
      </c>
      <c r="F30" s="161"/>
      <c r="G30" s="185" t="s">
        <v>431</v>
      </c>
      <c r="H30" s="186"/>
      <c r="J30" s="83" t="s">
        <v>441</v>
      </c>
      <c r="K30" s="14">
        <v>3</v>
      </c>
      <c r="L30" s="14" t="s">
        <v>269</v>
      </c>
      <c r="M30"/>
    </row>
    <row r="31" spans="1:14" x14ac:dyDescent="0.25">
      <c r="A31" s="177"/>
      <c r="B31" s="178"/>
      <c r="C31" s="222"/>
      <c r="D31" s="178" t="s">
        <v>419</v>
      </c>
      <c r="E31" s="178">
        <v>1</v>
      </c>
      <c r="F31" s="178"/>
      <c r="G31" s="179" t="s">
        <v>272</v>
      </c>
      <c r="H31" s="180" t="s">
        <v>291</v>
      </c>
      <c r="J31" s="83" t="s">
        <v>442</v>
      </c>
      <c r="K31" s="14">
        <v>29.83</v>
      </c>
      <c r="L31" s="14" t="s">
        <v>269</v>
      </c>
      <c r="M31"/>
    </row>
    <row r="32" spans="1:14" x14ac:dyDescent="0.25">
      <c r="A32" s="171" t="s">
        <v>292</v>
      </c>
      <c r="B32" s="13" t="s">
        <v>97</v>
      </c>
      <c r="C32" s="219">
        <v>2624.67</v>
      </c>
      <c r="D32" s="13" t="s">
        <v>271</v>
      </c>
      <c r="E32" s="13">
        <v>4</v>
      </c>
      <c r="F32" s="13"/>
      <c r="G32" s="100" t="s">
        <v>431</v>
      </c>
      <c r="H32" s="172"/>
      <c r="J32"/>
      <c r="K32"/>
      <c r="L32"/>
      <c r="M32"/>
    </row>
    <row r="33" spans="1:13" x14ac:dyDescent="0.25">
      <c r="A33" s="88" t="s">
        <v>96</v>
      </c>
      <c r="B33" s="49" t="s">
        <v>382</v>
      </c>
      <c r="C33" s="221">
        <v>92.96</v>
      </c>
      <c r="D33" s="49" t="s">
        <v>419</v>
      </c>
      <c r="E33" s="49">
        <v>4</v>
      </c>
      <c r="F33" s="49"/>
      <c r="G33" s="159" t="s">
        <v>431</v>
      </c>
      <c r="H33" s="176" t="s">
        <v>294</v>
      </c>
      <c r="J33"/>
      <c r="K33"/>
      <c r="L33"/>
      <c r="M33"/>
    </row>
    <row r="34" spans="1:13" x14ac:dyDescent="0.25">
      <c r="A34" s="177"/>
      <c r="B34" s="178"/>
      <c r="C34" s="222"/>
      <c r="D34" s="178" t="s">
        <v>419</v>
      </c>
      <c r="E34" s="178">
        <v>21.4</v>
      </c>
      <c r="F34" s="178" t="s">
        <v>270</v>
      </c>
      <c r="G34" s="179" t="s">
        <v>273</v>
      </c>
      <c r="H34" s="180"/>
      <c r="J34"/>
      <c r="K34"/>
      <c r="L34"/>
      <c r="M34"/>
    </row>
    <row r="35" spans="1:13" x14ac:dyDescent="0.25">
      <c r="A35" s="171" t="s">
        <v>99</v>
      </c>
      <c r="B35" s="13" t="s">
        <v>359</v>
      </c>
      <c r="C35" s="219">
        <v>331.63</v>
      </c>
      <c r="D35" s="13" t="s">
        <v>419</v>
      </c>
      <c r="E35" s="13">
        <v>12</v>
      </c>
      <c r="F35" s="13"/>
      <c r="G35" s="100" t="s">
        <v>431</v>
      </c>
      <c r="H35" s="172"/>
      <c r="J35" s="75" t="s">
        <v>447</v>
      </c>
      <c r="K35"/>
      <c r="L35"/>
      <c r="M35"/>
    </row>
    <row r="36" spans="1:13" x14ac:dyDescent="0.25">
      <c r="A36" s="88" t="s">
        <v>100</v>
      </c>
      <c r="B36" s="49" t="s">
        <v>359</v>
      </c>
      <c r="C36" s="221">
        <v>373.43</v>
      </c>
      <c r="D36" s="49" t="s">
        <v>419</v>
      </c>
      <c r="E36" s="49">
        <v>23</v>
      </c>
      <c r="F36" s="49"/>
      <c r="G36" s="159" t="s">
        <v>431</v>
      </c>
      <c r="H36" s="176" t="s">
        <v>295</v>
      </c>
    </row>
    <row r="37" spans="1:13" x14ac:dyDescent="0.25">
      <c r="A37" s="177"/>
      <c r="B37" s="178"/>
      <c r="C37" s="222"/>
      <c r="D37" s="178" t="s">
        <v>420</v>
      </c>
      <c r="E37" s="178">
        <v>6</v>
      </c>
      <c r="F37" s="178" t="s">
        <v>269</v>
      </c>
      <c r="G37" s="179" t="s">
        <v>273</v>
      </c>
      <c r="H37" s="180"/>
    </row>
    <row r="38" spans="1:13" x14ac:dyDescent="0.25">
      <c r="A38" s="175" t="s">
        <v>106</v>
      </c>
      <c r="B38" s="13" t="s">
        <v>366</v>
      </c>
      <c r="C38" s="219">
        <v>901.96</v>
      </c>
      <c r="D38" s="13" t="s">
        <v>271</v>
      </c>
      <c r="E38" s="13">
        <v>3</v>
      </c>
      <c r="F38" s="100"/>
      <c r="G38" s="100" t="s">
        <v>431</v>
      </c>
      <c r="H38" s="172"/>
    </row>
    <row r="39" spans="1:13" x14ac:dyDescent="0.25">
      <c r="A39" s="171" t="s">
        <v>107</v>
      </c>
      <c r="B39" s="13" t="s">
        <v>368</v>
      </c>
      <c r="C39" s="219">
        <v>480.46</v>
      </c>
      <c r="D39" s="13" t="s">
        <v>271</v>
      </c>
      <c r="E39" s="13">
        <v>9</v>
      </c>
      <c r="F39" s="13"/>
      <c r="G39" s="100" t="s">
        <v>431</v>
      </c>
      <c r="H39" s="172"/>
    </row>
    <row r="40" spans="1:13" x14ac:dyDescent="0.25">
      <c r="A40" s="171" t="s">
        <v>108</v>
      </c>
      <c r="B40" s="13" t="s">
        <v>368</v>
      </c>
      <c r="C40" s="219">
        <v>417.92</v>
      </c>
      <c r="D40" s="13" t="s">
        <v>271</v>
      </c>
      <c r="E40" s="13">
        <v>17</v>
      </c>
      <c r="F40" s="13"/>
      <c r="G40" s="100" t="s">
        <v>431</v>
      </c>
      <c r="H40" s="172"/>
    </row>
    <row r="41" spans="1:13" x14ac:dyDescent="0.25">
      <c r="A41" s="88" t="s">
        <v>109</v>
      </c>
      <c r="B41" s="49" t="s">
        <v>366</v>
      </c>
      <c r="C41" s="221">
        <v>1298.03</v>
      </c>
      <c r="D41" s="49" t="s">
        <v>271</v>
      </c>
      <c r="E41" s="49">
        <v>6</v>
      </c>
      <c r="F41" s="49"/>
      <c r="G41" s="159" t="s">
        <v>431</v>
      </c>
      <c r="H41" s="176"/>
    </row>
    <row r="42" spans="1:13" x14ac:dyDescent="0.25">
      <c r="A42" s="177"/>
      <c r="B42" s="178"/>
      <c r="C42" s="222"/>
      <c r="D42" s="178" t="s">
        <v>271</v>
      </c>
      <c r="E42" s="178">
        <v>48.41</v>
      </c>
      <c r="F42" s="178" t="s">
        <v>270</v>
      </c>
      <c r="G42" s="179" t="s">
        <v>273</v>
      </c>
      <c r="H42" s="180"/>
    </row>
    <row r="43" spans="1:13" x14ac:dyDescent="0.25">
      <c r="A43" s="88" t="s">
        <v>296</v>
      </c>
      <c r="B43" s="49" t="s">
        <v>384</v>
      </c>
      <c r="C43" s="221">
        <v>375.53</v>
      </c>
      <c r="D43" s="49" t="s">
        <v>419</v>
      </c>
      <c r="E43" s="49">
        <v>3</v>
      </c>
      <c r="F43" s="49"/>
      <c r="G43" s="159" t="s">
        <v>431</v>
      </c>
      <c r="H43" s="176"/>
    </row>
    <row r="44" spans="1:13" x14ac:dyDescent="0.25">
      <c r="A44" s="177"/>
      <c r="B44" s="178"/>
      <c r="C44" s="222"/>
      <c r="D44" s="178" t="s">
        <v>420</v>
      </c>
      <c r="E44" s="178">
        <v>3</v>
      </c>
      <c r="F44" s="178"/>
      <c r="G44" s="179" t="s">
        <v>273</v>
      </c>
      <c r="H44" s="180"/>
    </row>
    <row r="45" spans="1:13" x14ac:dyDescent="0.25">
      <c r="A45" s="171" t="s">
        <v>112</v>
      </c>
      <c r="B45" s="13" t="s">
        <v>368</v>
      </c>
      <c r="C45" s="225">
        <v>597.28</v>
      </c>
      <c r="D45" s="13" t="s">
        <v>271</v>
      </c>
      <c r="E45" s="13">
        <v>19</v>
      </c>
      <c r="F45" s="13"/>
      <c r="G45" s="100" t="s">
        <v>431</v>
      </c>
      <c r="H45" s="172" t="s">
        <v>291</v>
      </c>
    </row>
    <row r="46" spans="1:13" x14ac:dyDescent="0.25">
      <c r="A46" s="88" t="s">
        <v>113</v>
      </c>
      <c r="B46" s="49" t="s">
        <v>385</v>
      </c>
      <c r="C46" s="221">
        <v>430.56</v>
      </c>
      <c r="D46" s="49" t="s">
        <v>271</v>
      </c>
      <c r="E46" s="49">
        <v>5</v>
      </c>
      <c r="F46" s="49"/>
      <c r="G46" s="159" t="s">
        <v>431</v>
      </c>
      <c r="H46" s="176"/>
    </row>
    <row r="47" spans="1:13" x14ac:dyDescent="0.25">
      <c r="A47" s="177"/>
      <c r="B47" s="178"/>
      <c r="C47" s="222"/>
      <c r="D47" s="178" t="s">
        <v>271</v>
      </c>
      <c r="E47" s="178">
        <v>41.6</v>
      </c>
      <c r="F47" s="178" t="s">
        <v>270</v>
      </c>
      <c r="G47" s="179" t="s">
        <v>273</v>
      </c>
      <c r="H47" s="180"/>
    </row>
    <row r="48" spans="1:13" x14ac:dyDescent="0.25">
      <c r="A48" s="88" t="s">
        <v>117</v>
      </c>
      <c r="B48" s="49" t="s">
        <v>387</v>
      </c>
      <c r="C48" s="221">
        <v>2362</v>
      </c>
      <c r="D48" s="49" t="s">
        <v>419</v>
      </c>
      <c r="E48" s="49">
        <v>18</v>
      </c>
      <c r="F48" s="49"/>
      <c r="G48" s="159" t="s">
        <v>431</v>
      </c>
      <c r="H48" s="176" t="s">
        <v>295</v>
      </c>
    </row>
    <row r="49" spans="1:8" x14ac:dyDescent="0.25">
      <c r="A49" s="177"/>
      <c r="B49" s="178"/>
      <c r="C49" s="222"/>
      <c r="D49" s="178" t="s">
        <v>271</v>
      </c>
      <c r="E49" s="178">
        <v>17</v>
      </c>
      <c r="F49" s="178"/>
      <c r="G49" s="179" t="s">
        <v>431</v>
      </c>
      <c r="H49" s="180"/>
    </row>
    <row r="50" spans="1:8" x14ac:dyDescent="0.25">
      <c r="A50" s="187" t="s">
        <v>119</v>
      </c>
      <c r="B50" s="49" t="s">
        <v>388</v>
      </c>
      <c r="C50" s="221">
        <v>3587.36</v>
      </c>
      <c r="D50" s="49" t="s">
        <v>271</v>
      </c>
      <c r="E50" s="49">
        <v>3</v>
      </c>
      <c r="F50" s="49"/>
      <c r="G50" s="159" t="s">
        <v>431</v>
      </c>
      <c r="H50" s="176"/>
    </row>
    <row r="51" spans="1:8" x14ac:dyDescent="0.25">
      <c r="A51" s="181"/>
      <c r="B51" s="87"/>
      <c r="C51" s="223"/>
      <c r="D51" s="188" t="s">
        <v>271</v>
      </c>
      <c r="E51" s="87">
        <v>5</v>
      </c>
      <c r="F51" s="87"/>
      <c r="G51" s="163" t="s">
        <v>477</v>
      </c>
      <c r="H51" s="182"/>
    </row>
    <row r="52" spans="1:8" x14ac:dyDescent="0.25">
      <c r="A52" s="181"/>
      <c r="B52" s="87"/>
      <c r="C52" s="223"/>
      <c r="D52" s="188" t="s">
        <v>271</v>
      </c>
      <c r="E52" s="87">
        <v>1</v>
      </c>
      <c r="F52" s="87" t="s">
        <v>269</v>
      </c>
      <c r="G52" s="163" t="s">
        <v>272</v>
      </c>
      <c r="H52" s="182"/>
    </row>
    <row r="53" spans="1:8" x14ac:dyDescent="0.25">
      <c r="A53" s="177"/>
      <c r="B53" s="178"/>
      <c r="C53" s="222"/>
      <c r="D53" s="178" t="s">
        <v>420</v>
      </c>
      <c r="E53" s="178">
        <v>1.5</v>
      </c>
      <c r="F53" s="178" t="s">
        <v>269</v>
      </c>
      <c r="G53" s="179" t="s">
        <v>273</v>
      </c>
      <c r="H53" s="180"/>
    </row>
    <row r="54" spans="1:8" x14ac:dyDescent="0.25">
      <c r="A54" s="88" t="s">
        <v>120</v>
      </c>
      <c r="B54" s="49" t="s">
        <v>368</v>
      </c>
      <c r="C54" s="221">
        <v>976.4</v>
      </c>
      <c r="D54" s="49" t="s">
        <v>271</v>
      </c>
      <c r="E54" s="49">
        <v>9</v>
      </c>
      <c r="F54" s="49"/>
      <c r="G54" s="159" t="s">
        <v>431</v>
      </c>
      <c r="H54" s="176"/>
    </row>
    <row r="55" spans="1:8" x14ac:dyDescent="0.25">
      <c r="A55" s="177"/>
      <c r="B55" s="178"/>
      <c r="C55" s="222"/>
      <c r="D55" s="178" t="s">
        <v>419</v>
      </c>
      <c r="E55" s="178">
        <v>6</v>
      </c>
      <c r="F55" s="178"/>
      <c r="G55" s="179" t="s">
        <v>431</v>
      </c>
      <c r="H55" s="180"/>
    </row>
    <row r="56" spans="1:8" ht="15.75" thickBot="1" x14ac:dyDescent="0.3">
      <c r="A56" s="189" t="s">
        <v>150</v>
      </c>
      <c r="B56" s="86" t="s">
        <v>394</v>
      </c>
      <c r="C56" s="220">
        <v>1683.34</v>
      </c>
      <c r="D56" s="86" t="s">
        <v>417</v>
      </c>
      <c r="E56" s="190">
        <v>15</v>
      </c>
      <c r="F56" s="86"/>
      <c r="G56" s="160" t="s">
        <v>431</v>
      </c>
      <c r="H56" s="174"/>
    </row>
    <row r="57" spans="1:8" ht="15.75" thickBot="1" x14ac:dyDescent="0.3">
      <c r="A57" s="191" t="s">
        <v>174</v>
      </c>
      <c r="B57" s="103" t="s">
        <v>395</v>
      </c>
      <c r="C57" s="226">
        <v>605.14</v>
      </c>
      <c r="D57" s="103" t="s">
        <v>419</v>
      </c>
      <c r="E57" s="103">
        <v>8</v>
      </c>
      <c r="F57" s="103"/>
      <c r="G57" s="192" t="s">
        <v>431</v>
      </c>
      <c r="H57" s="193" t="s">
        <v>291</v>
      </c>
    </row>
    <row r="58" spans="1:8" x14ac:dyDescent="0.25">
      <c r="A58" s="181" t="s">
        <v>188</v>
      </c>
      <c r="B58" s="87"/>
      <c r="C58" s="223">
        <v>903.3</v>
      </c>
      <c r="D58" s="87" t="s">
        <v>271</v>
      </c>
      <c r="E58" s="87">
        <v>8</v>
      </c>
      <c r="F58" s="87"/>
      <c r="G58" s="163" t="s">
        <v>431</v>
      </c>
      <c r="H58" s="182"/>
    </row>
    <row r="59" spans="1:8" x14ac:dyDescent="0.25">
      <c r="A59" s="177"/>
      <c r="B59" s="178"/>
      <c r="C59" s="222"/>
      <c r="D59" s="178" t="s">
        <v>271</v>
      </c>
      <c r="E59" s="178">
        <v>52</v>
      </c>
      <c r="F59" s="178" t="s">
        <v>269</v>
      </c>
      <c r="G59" s="179" t="s">
        <v>272</v>
      </c>
      <c r="H59" s="180"/>
    </row>
    <row r="60" spans="1:8" ht="15.75" thickBot="1" x14ac:dyDescent="0.3">
      <c r="A60" s="173" t="s">
        <v>190</v>
      </c>
      <c r="B60" s="86" t="s">
        <v>397</v>
      </c>
      <c r="C60" s="220">
        <v>761.1</v>
      </c>
      <c r="D60" s="86" t="s">
        <v>417</v>
      </c>
      <c r="E60" s="86">
        <v>12</v>
      </c>
      <c r="F60" s="86"/>
      <c r="G60" s="160" t="s">
        <v>431</v>
      </c>
      <c r="H60" s="174"/>
    </row>
    <row r="61" spans="1:8" x14ac:dyDescent="0.25">
      <c r="A61" s="88" t="s">
        <v>212</v>
      </c>
      <c r="B61" s="49" t="s">
        <v>366</v>
      </c>
      <c r="C61" s="221">
        <v>538.62</v>
      </c>
      <c r="D61" s="49" t="s">
        <v>271</v>
      </c>
      <c r="E61" s="49">
        <v>16</v>
      </c>
      <c r="F61" s="49"/>
      <c r="G61" s="159" t="s">
        <v>431</v>
      </c>
      <c r="H61" s="176"/>
    </row>
    <row r="62" spans="1:8" x14ac:dyDescent="0.25">
      <c r="A62" s="177"/>
      <c r="B62" s="178"/>
      <c r="C62" s="222"/>
      <c r="D62" s="178" t="s">
        <v>271</v>
      </c>
      <c r="E62" s="178">
        <v>14</v>
      </c>
      <c r="F62" s="178"/>
      <c r="G62" s="179" t="s">
        <v>272</v>
      </c>
      <c r="H62" s="180"/>
    </row>
    <row r="63" spans="1:8" x14ac:dyDescent="0.25">
      <c r="A63" s="88" t="s">
        <v>213</v>
      </c>
      <c r="B63" s="49" t="s">
        <v>361</v>
      </c>
      <c r="C63" s="221">
        <v>1000</v>
      </c>
      <c r="D63" s="49" t="s">
        <v>419</v>
      </c>
      <c r="E63" s="49">
        <v>2</v>
      </c>
      <c r="F63" s="49"/>
      <c r="G63" s="159" t="s">
        <v>431</v>
      </c>
      <c r="H63" s="176"/>
    </row>
    <row r="64" spans="1:8" ht="15.75" thickBot="1" x14ac:dyDescent="0.3">
      <c r="A64" s="194"/>
      <c r="B64" s="103"/>
      <c r="C64" s="226"/>
      <c r="D64" s="103" t="s">
        <v>417</v>
      </c>
      <c r="E64" s="103">
        <v>10</v>
      </c>
      <c r="F64" s="103" t="s">
        <v>269</v>
      </c>
      <c r="G64" s="192" t="s">
        <v>272</v>
      </c>
      <c r="H64" s="19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B550-23D8-49D2-B630-01F680053B26}">
  <dimension ref="A1:O63"/>
  <sheetViews>
    <sheetView topLeftCell="A34" workbookViewId="0">
      <selection activeCell="B37" sqref="B37"/>
    </sheetView>
  </sheetViews>
  <sheetFormatPr baseColWidth="10" defaultColWidth="11.42578125" defaultRowHeight="15" x14ac:dyDescent="0.25"/>
  <cols>
    <col min="1" max="1" width="11.42578125" style="195"/>
    <col min="2" max="2" width="39.85546875" style="76" customWidth="1"/>
    <col min="3" max="3" width="13.7109375" style="76" customWidth="1"/>
    <col min="4" max="4" width="15.85546875" style="76" customWidth="1"/>
    <col min="5" max="5" width="18.140625" style="76" customWidth="1"/>
    <col min="6" max="6" width="10.7109375" style="76" customWidth="1"/>
    <col min="7" max="16384" width="11.42578125" style="76"/>
  </cols>
  <sheetData>
    <row r="1" spans="1:15" s="195" customFormat="1" ht="45.75" thickBot="1" x14ac:dyDescent="0.3">
      <c r="A1" s="114" t="s">
        <v>351</v>
      </c>
      <c r="B1" s="158" t="s">
        <v>492</v>
      </c>
      <c r="C1" s="214" t="s">
        <v>350</v>
      </c>
      <c r="D1" s="214" t="s">
        <v>347</v>
      </c>
      <c r="E1" s="114" t="s">
        <v>349</v>
      </c>
      <c r="F1" s="114" t="s">
        <v>348</v>
      </c>
    </row>
    <row r="2" spans="1:15" x14ac:dyDescent="0.25">
      <c r="A2" s="166" t="s">
        <v>2</v>
      </c>
      <c r="B2" s="116" t="s">
        <v>360</v>
      </c>
      <c r="C2" s="116">
        <v>217.68</v>
      </c>
      <c r="D2" s="116">
        <v>68.69</v>
      </c>
      <c r="E2" s="116"/>
      <c r="F2" s="121"/>
    </row>
    <row r="3" spans="1:15" x14ac:dyDescent="0.25">
      <c r="A3" s="102" t="s">
        <v>3</v>
      </c>
      <c r="B3" s="77" t="s">
        <v>360</v>
      </c>
      <c r="C3" s="77">
        <v>1233.3699999999999</v>
      </c>
      <c r="D3" s="197">
        <v>316</v>
      </c>
      <c r="E3" s="77"/>
      <c r="F3" s="77"/>
    </row>
    <row r="4" spans="1:15" x14ac:dyDescent="0.25">
      <c r="A4" s="102" t="s">
        <v>4</v>
      </c>
      <c r="B4" s="77" t="s">
        <v>360</v>
      </c>
      <c r="C4" s="77">
        <v>6020.78</v>
      </c>
      <c r="D4" s="77">
        <v>1044.93</v>
      </c>
      <c r="E4" s="77"/>
      <c r="F4" s="77"/>
    </row>
    <row r="5" spans="1:15" x14ac:dyDescent="0.25">
      <c r="A5" s="198" t="s">
        <v>9</v>
      </c>
      <c r="B5" s="77" t="s">
        <v>362</v>
      </c>
      <c r="C5" s="77">
        <v>3544.83</v>
      </c>
      <c r="D5" s="77">
        <v>1203.48</v>
      </c>
      <c r="E5" s="77"/>
      <c r="F5" s="77"/>
    </row>
    <row r="6" spans="1:15" x14ac:dyDescent="0.25">
      <c r="A6" s="102" t="s">
        <v>10</v>
      </c>
      <c r="B6" s="77" t="s">
        <v>360</v>
      </c>
      <c r="C6" s="77">
        <v>3826.21</v>
      </c>
      <c r="D6" s="77">
        <v>1093.76</v>
      </c>
      <c r="E6" s="77"/>
      <c r="F6" s="77"/>
    </row>
    <row r="7" spans="1:15" x14ac:dyDescent="0.25">
      <c r="A7" s="102" t="s">
        <v>28</v>
      </c>
      <c r="B7" s="77" t="s">
        <v>493</v>
      </c>
      <c r="C7" s="77">
        <v>155.18</v>
      </c>
      <c r="D7" s="77">
        <v>115.18</v>
      </c>
      <c r="E7" s="77">
        <v>115.18</v>
      </c>
      <c r="F7" s="77"/>
    </row>
    <row r="8" spans="1:15" x14ac:dyDescent="0.25">
      <c r="A8" s="102" t="s">
        <v>31</v>
      </c>
      <c r="B8" s="77" t="s">
        <v>493</v>
      </c>
      <c r="C8" s="77">
        <v>139.22</v>
      </c>
      <c r="D8" s="77">
        <v>55</v>
      </c>
      <c r="E8" s="77"/>
      <c r="F8" s="77"/>
    </row>
    <row r="9" spans="1:15" x14ac:dyDescent="0.25">
      <c r="A9" s="117" t="s">
        <v>300</v>
      </c>
      <c r="B9" s="77" t="s">
        <v>365</v>
      </c>
      <c r="C9" s="77">
        <v>617.55999999999995</v>
      </c>
      <c r="D9" s="77">
        <v>269.60000000000002</v>
      </c>
      <c r="E9" s="77"/>
      <c r="F9" s="77"/>
      <c r="I9" s="195"/>
      <c r="O9" s="195"/>
    </row>
    <row r="10" spans="1:15" x14ac:dyDescent="0.25">
      <c r="A10" s="102" t="s">
        <v>47</v>
      </c>
      <c r="B10" s="77" t="s">
        <v>360</v>
      </c>
      <c r="C10" s="77">
        <v>1402.7</v>
      </c>
      <c r="D10" s="77">
        <v>428.46</v>
      </c>
      <c r="E10" s="77">
        <v>642.70000000000005</v>
      </c>
      <c r="F10" s="77"/>
    </row>
    <row r="11" spans="1:15" x14ac:dyDescent="0.25">
      <c r="A11" s="102" t="s">
        <v>48</v>
      </c>
      <c r="B11" s="77" t="s">
        <v>493</v>
      </c>
      <c r="C11" s="77">
        <v>1018.22</v>
      </c>
      <c r="D11" s="77">
        <v>1018.22</v>
      </c>
      <c r="E11" s="77" t="s">
        <v>496</v>
      </c>
      <c r="F11" s="77"/>
    </row>
    <row r="12" spans="1:15" x14ac:dyDescent="0.25">
      <c r="A12" s="102" t="s">
        <v>58</v>
      </c>
      <c r="B12" s="77" t="s">
        <v>373</v>
      </c>
      <c r="C12" s="77">
        <v>159.61000000000001</v>
      </c>
      <c r="D12" s="77">
        <v>159.61000000000001</v>
      </c>
      <c r="E12" s="77"/>
      <c r="F12" s="77"/>
    </row>
    <row r="13" spans="1:15" x14ac:dyDescent="0.25">
      <c r="A13" s="102" t="s">
        <v>70</v>
      </c>
      <c r="B13" s="77" t="s">
        <v>493</v>
      </c>
      <c r="C13" s="77">
        <v>17995.79</v>
      </c>
      <c r="D13" s="77">
        <v>5599.94</v>
      </c>
      <c r="E13" s="77"/>
      <c r="F13" s="77"/>
    </row>
    <row r="14" spans="1:15" x14ac:dyDescent="0.25">
      <c r="A14" s="117" t="s">
        <v>83</v>
      </c>
      <c r="B14" s="77" t="s">
        <v>365</v>
      </c>
      <c r="C14" s="77">
        <v>5777.04</v>
      </c>
      <c r="D14" s="77">
        <v>300</v>
      </c>
      <c r="E14" s="77"/>
      <c r="F14" s="77"/>
      <c r="I14" s="195"/>
      <c r="O14" s="195"/>
    </row>
    <row r="15" spans="1:15" x14ac:dyDescent="0.25">
      <c r="A15" s="102" t="s">
        <v>114</v>
      </c>
      <c r="B15" s="77" t="s">
        <v>386</v>
      </c>
      <c r="C15" s="77">
        <v>3885.77</v>
      </c>
      <c r="D15" s="77">
        <v>1071.75</v>
      </c>
      <c r="E15" s="77"/>
      <c r="F15" s="77"/>
    </row>
    <row r="16" spans="1:15" x14ac:dyDescent="0.25">
      <c r="A16" s="102" t="s">
        <v>118</v>
      </c>
      <c r="B16" s="77" t="s">
        <v>365</v>
      </c>
      <c r="C16" s="77">
        <v>1385.66</v>
      </c>
      <c r="D16" s="77">
        <v>642.91999999999996</v>
      </c>
      <c r="E16" s="77"/>
      <c r="F16" s="77"/>
    </row>
    <row r="17" spans="1:15" x14ac:dyDescent="0.25">
      <c r="A17" s="102" t="s">
        <v>121</v>
      </c>
      <c r="B17" s="77" t="s">
        <v>389</v>
      </c>
      <c r="C17" s="77">
        <v>37.44</v>
      </c>
      <c r="D17" s="77">
        <v>37.44</v>
      </c>
      <c r="E17" s="77"/>
      <c r="F17" s="77"/>
    </row>
    <row r="18" spans="1:15" x14ac:dyDescent="0.25">
      <c r="A18" s="117" t="s">
        <v>122</v>
      </c>
      <c r="B18" s="77" t="s">
        <v>365</v>
      </c>
      <c r="C18" s="77">
        <v>1863.34</v>
      </c>
      <c r="D18" s="77">
        <v>231.8</v>
      </c>
      <c r="E18" s="77"/>
      <c r="F18" s="77"/>
      <c r="I18" s="195"/>
      <c r="O18" s="195"/>
    </row>
    <row r="19" spans="1:15" x14ac:dyDescent="0.25">
      <c r="A19" s="102" t="s">
        <v>145</v>
      </c>
      <c r="B19" s="77" t="s">
        <v>390</v>
      </c>
      <c r="C19" s="77">
        <v>828.7</v>
      </c>
      <c r="D19" s="77"/>
      <c r="E19" s="77">
        <v>828.7</v>
      </c>
      <c r="F19" s="77">
        <v>590</v>
      </c>
      <c r="H19" s="195"/>
    </row>
    <row r="20" spans="1:15" ht="14.25" customHeight="1" x14ac:dyDescent="0.25">
      <c r="A20" s="102" t="s">
        <v>146</v>
      </c>
      <c r="B20" s="77" t="s">
        <v>494</v>
      </c>
      <c r="C20" s="77">
        <v>5382.88</v>
      </c>
      <c r="D20" s="77">
        <v>1294.5</v>
      </c>
      <c r="E20" s="77">
        <v>100</v>
      </c>
      <c r="F20" s="77">
        <v>350</v>
      </c>
    </row>
    <row r="21" spans="1:15" x14ac:dyDescent="0.25">
      <c r="A21" s="102" t="s">
        <v>147</v>
      </c>
      <c r="B21" s="77" t="s">
        <v>389</v>
      </c>
      <c r="C21" s="77">
        <v>1457.03</v>
      </c>
      <c r="D21" s="77"/>
      <c r="E21" s="77">
        <v>1000</v>
      </c>
      <c r="F21" s="77"/>
    </row>
    <row r="22" spans="1:15" ht="14.25" customHeight="1" x14ac:dyDescent="0.25">
      <c r="A22" s="102" t="s">
        <v>148</v>
      </c>
      <c r="B22" s="77" t="s">
        <v>153</v>
      </c>
      <c r="C22" s="77">
        <v>3500.81</v>
      </c>
      <c r="D22" s="77">
        <v>780</v>
      </c>
      <c r="E22" s="77"/>
      <c r="F22" s="77"/>
    </row>
    <row r="23" spans="1:15" x14ac:dyDescent="0.25">
      <c r="A23" s="102" t="s">
        <v>149</v>
      </c>
      <c r="B23" s="77" t="s">
        <v>392</v>
      </c>
      <c r="C23" s="77">
        <v>773.58</v>
      </c>
      <c r="D23" s="77">
        <v>773.58</v>
      </c>
      <c r="E23" s="77"/>
      <c r="F23" s="77"/>
    </row>
    <row r="24" spans="1:15" x14ac:dyDescent="0.25">
      <c r="A24" s="102" t="s">
        <v>152</v>
      </c>
      <c r="B24" s="77" t="s">
        <v>153</v>
      </c>
      <c r="C24" s="77">
        <v>1898.84</v>
      </c>
      <c r="D24" s="77">
        <v>270</v>
      </c>
      <c r="E24" s="77"/>
      <c r="F24" s="77"/>
    </row>
    <row r="25" spans="1:15" x14ac:dyDescent="0.25">
      <c r="A25" s="102" t="s">
        <v>151</v>
      </c>
      <c r="B25" s="77" t="s">
        <v>393</v>
      </c>
      <c r="C25" s="77">
        <v>700</v>
      </c>
      <c r="D25" s="77">
        <v>700</v>
      </c>
      <c r="E25" s="77"/>
      <c r="F25" s="77"/>
    </row>
    <row r="26" spans="1:15" x14ac:dyDescent="0.25">
      <c r="A26" s="102" t="s">
        <v>154</v>
      </c>
      <c r="B26" s="77" t="s">
        <v>153</v>
      </c>
      <c r="C26" s="77">
        <v>1604.34</v>
      </c>
      <c r="D26" s="77">
        <v>813.76</v>
      </c>
      <c r="E26" s="77">
        <v>790.58</v>
      </c>
      <c r="F26" s="77"/>
    </row>
    <row r="27" spans="1:15" x14ac:dyDescent="0.25">
      <c r="A27" s="102" t="s">
        <v>155</v>
      </c>
      <c r="B27" s="77" t="s">
        <v>153</v>
      </c>
      <c r="C27" s="77">
        <v>2007.88</v>
      </c>
      <c r="D27" s="77"/>
      <c r="E27" s="77"/>
      <c r="F27" s="77"/>
    </row>
    <row r="28" spans="1:15" x14ac:dyDescent="0.25">
      <c r="A28" s="102" t="s">
        <v>156</v>
      </c>
      <c r="B28" s="77" t="s">
        <v>389</v>
      </c>
      <c r="C28" s="77">
        <v>4217.8</v>
      </c>
      <c r="D28" s="77"/>
      <c r="E28" s="215">
        <v>4217.8</v>
      </c>
      <c r="F28" s="77"/>
    </row>
    <row r="29" spans="1:15" x14ac:dyDescent="0.25">
      <c r="A29" s="102" t="s">
        <v>157</v>
      </c>
      <c r="B29" s="77" t="s">
        <v>153</v>
      </c>
      <c r="C29" s="77">
        <v>1058.5</v>
      </c>
      <c r="D29" s="77"/>
      <c r="E29" s="77"/>
      <c r="F29" s="77"/>
    </row>
    <row r="30" spans="1:15" x14ac:dyDescent="0.25">
      <c r="A30" s="102" t="s">
        <v>158</v>
      </c>
      <c r="B30" s="77" t="s">
        <v>153</v>
      </c>
      <c r="C30" s="77">
        <v>871.31</v>
      </c>
      <c r="D30" s="77"/>
      <c r="E30" s="77"/>
      <c r="F30" s="77"/>
    </row>
    <row r="31" spans="1:15" x14ac:dyDescent="0.25">
      <c r="A31" s="102" t="s">
        <v>159</v>
      </c>
      <c r="B31" s="77" t="s">
        <v>27</v>
      </c>
      <c r="C31" s="77">
        <v>212.76</v>
      </c>
      <c r="D31" s="77">
        <v>212.76</v>
      </c>
      <c r="E31" s="77"/>
      <c r="F31" s="77"/>
    </row>
    <row r="32" spans="1:15" x14ac:dyDescent="0.25">
      <c r="A32" s="102" t="s">
        <v>160</v>
      </c>
      <c r="B32" s="77" t="s">
        <v>389</v>
      </c>
      <c r="C32" s="77">
        <v>2715.81</v>
      </c>
      <c r="D32" s="77"/>
      <c r="E32" s="215">
        <v>2715.81</v>
      </c>
      <c r="F32" s="77"/>
    </row>
    <row r="33" spans="1:6" ht="14.25" customHeight="1" x14ac:dyDescent="0.25">
      <c r="A33" s="102" t="s">
        <v>161</v>
      </c>
      <c r="B33" s="77" t="s">
        <v>389</v>
      </c>
      <c r="C33" s="77">
        <v>4585.2</v>
      </c>
      <c r="D33" s="77">
        <v>500</v>
      </c>
      <c r="E33" s="77" t="s">
        <v>496</v>
      </c>
      <c r="F33" s="77"/>
    </row>
    <row r="34" spans="1:6" x14ac:dyDescent="0.25">
      <c r="A34" s="102" t="s">
        <v>162</v>
      </c>
      <c r="B34" s="77" t="s">
        <v>389</v>
      </c>
      <c r="C34" s="77">
        <v>6787.24</v>
      </c>
      <c r="D34" s="77">
        <v>920</v>
      </c>
      <c r="E34" s="77">
        <v>930.89</v>
      </c>
      <c r="F34" s="77"/>
    </row>
    <row r="35" spans="1:6" x14ac:dyDescent="0.25">
      <c r="A35" s="102" t="s">
        <v>163</v>
      </c>
      <c r="B35" s="77" t="s">
        <v>390</v>
      </c>
      <c r="C35" s="77">
        <v>901.75</v>
      </c>
      <c r="D35" s="77">
        <v>901.75</v>
      </c>
      <c r="E35" s="77" t="s">
        <v>497</v>
      </c>
      <c r="F35" s="77">
        <v>490</v>
      </c>
    </row>
    <row r="36" spans="1:6" x14ac:dyDescent="0.25">
      <c r="A36" s="102" t="s">
        <v>164</v>
      </c>
      <c r="B36" s="77" t="s">
        <v>390</v>
      </c>
      <c r="C36" s="77">
        <v>584.30999999999995</v>
      </c>
      <c r="D36" s="77">
        <v>584.30999999999995</v>
      </c>
      <c r="E36" s="77" t="s">
        <v>497</v>
      </c>
      <c r="F36" s="77">
        <v>390</v>
      </c>
    </row>
    <row r="37" spans="1:6" x14ac:dyDescent="0.25">
      <c r="A37" s="102" t="s">
        <v>176</v>
      </c>
      <c r="B37" s="77" t="s">
        <v>27</v>
      </c>
      <c r="C37" s="77">
        <v>315.23</v>
      </c>
      <c r="D37" s="77">
        <v>100</v>
      </c>
      <c r="E37" s="77"/>
      <c r="F37" s="77"/>
    </row>
    <row r="38" spans="1:6" x14ac:dyDescent="0.25">
      <c r="A38" s="102" t="s">
        <v>177</v>
      </c>
      <c r="B38" s="77" t="s">
        <v>389</v>
      </c>
      <c r="C38" s="77">
        <v>4190.93</v>
      </c>
      <c r="D38" s="77">
        <v>400</v>
      </c>
      <c r="E38" s="77"/>
      <c r="F38" s="77"/>
    </row>
    <row r="39" spans="1:6" x14ac:dyDescent="0.25">
      <c r="A39" s="102" t="s">
        <v>178</v>
      </c>
      <c r="B39" s="77" t="s">
        <v>389</v>
      </c>
      <c r="C39" s="77">
        <v>5326.58</v>
      </c>
      <c r="D39" s="77">
        <v>500</v>
      </c>
      <c r="E39" s="77"/>
      <c r="F39" s="77"/>
    </row>
    <row r="40" spans="1:6" x14ac:dyDescent="0.25">
      <c r="A40" s="102" t="s">
        <v>179</v>
      </c>
      <c r="B40" s="77" t="s">
        <v>389</v>
      </c>
      <c r="C40" s="77">
        <v>11921.78</v>
      </c>
      <c r="D40" s="77">
        <v>2300</v>
      </c>
      <c r="E40" s="77"/>
      <c r="F40" s="77"/>
    </row>
    <row r="41" spans="1:6" x14ac:dyDescent="0.25">
      <c r="A41" s="102" t="s">
        <v>180</v>
      </c>
      <c r="B41" s="77" t="s">
        <v>389</v>
      </c>
      <c r="C41" s="77">
        <v>8825.18</v>
      </c>
      <c r="D41" s="77">
        <v>480</v>
      </c>
      <c r="E41" s="77"/>
      <c r="F41" s="77"/>
    </row>
    <row r="42" spans="1:6" x14ac:dyDescent="0.25">
      <c r="A42" s="102" t="s">
        <v>181</v>
      </c>
      <c r="B42" s="77" t="s">
        <v>389</v>
      </c>
      <c r="C42" s="77">
        <v>1653.38</v>
      </c>
      <c r="D42" s="77">
        <v>360</v>
      </c>
      <c r="E42" s="77"/>
      <c r="F42" s="77"/>
    </row>
    <row r="43" spans="1:6" x14ac:dyDescent="0.25">
      <c r="A43" s="102" t="s">
        <v>182</v>
      </c>
      <c r="B43" s="77" t="s">
        <v>389</v>
      </c>
      <c r="C43" s="77">
        <v>2654.8</v>
      </c>
      <c r="D43" s="77">
        <v>835</v>
      </c>
      <c r="E43" s="77"/>
      <c r="F43" s="77"/>
    </row>
    <row r="44" spans="1:6" x14ac:dyDescent="0.25">
      <c r="A44" s="102" t="s">
        <v>183</v>
      </c>
      <c r="B44" s="77" t="s">
        <v>389</v>
      </c>
      <c r="C44" s="77">
        <v>15661.12</v>
      </c>
      <c r="D44" s="77">
        <v>1200</v>
      </c>
      <c r="E44" s="77"/>
      <c r="F44" s="77"/>
    </row>
    <row r="45" spans="1:6" x14ac:dyDescent="0.25">
      <c r="A45" s="102" t="s">
        <v>184</v>
      </c>
      <c r="B45" s="77" t="s">
        <v>389</v>
      </c>
      <c r="C45" s="77">
        <v>547.94000000000005</v>
      </c>
      <c r="D45" s="77">
        <v>180</v>
      </c>
      <c r="E45" s="77"/>
      <c r="F45" s="77"/>
    </row>
    <row r="46" spans="1:6" x14ac:dyDescent="0.25">
      <c r="A46" s="102" t="s">
        <v>185</v>
      </c>
      <c r="B46" s="77" t="s">
        <v>389</v>
      </c>
      <c r="C46" s="77">
        <v>211.86</v>
      </c>
      <c r="D46" s="77">
        <v>84</v>
      </c>
      <c r="E46" s="77"/>
      <c r="F46" s="77"/>
    </row>
    <row r="47" spans="1:6" x14ac:dyDescent="0.25">
      <c r="A47" s="102" t="s">
        <v>186</v>
      </c>
      <c r="B47" s="77" t="s">
        <v>389</v>
      </c>
      <c r="C47" s="77">
        <v>997.92</v>
      </c>
      <c r="D47" s="77">
        <v>420</v>
      </c>
      <c r="E47" s="77"/>
      <c r="F47" s="77"/>
    </row>
    <row r="48" spans="1:6" x14ac:dyDescent="0.25">
      <c r="A48" s="102" t="s">
        <v>187</v>
      </c>
      <c r="B48" s="77" t="s">
        <v>389</v>
      </c>
      <c r="C48" s="77">
        <v>1959.56</v>
      </c>
      <c r="D48" s="77">
        <v>414</v>
      </c>
      <c r="E48" s="77"/>
      <c r="F48" s="77"/>
    </row>
    <row r="49" spans="1:7" x14ac:dyDescent="0.25">
      <c r="A49" s="102" t="s">
        <v>189</v>
      </c>
      <c r="B49" s="77" t="s">
        <v>396</v>
      </c>
      <c r="C49" s="77">
        <v>1905.64</v>
      </c>
      <c r="D49" s="77">
        <v>560</v>
      </c>
      <c r="E49" s="77"/>
      <c r="F49" s="77"/>
    </row>
    <row r="50" spans="1:7" x14ac:dyDescent="0.25">
      <c r="A50" s="102" t="s">
        <v>191</v>
      </c>
      <c r="B50" s="77" t="s">
        <v>398</v>
      </c>
      <c r="C50" s="77">
        <v>184.89</v>
      </c>
      <c r="D50" s="77">
        <v>184.89</v>
      </c>
      <c r="E50" s="77"/>
      <c r="F50" s="77"/>
    </row>
    <row r="51" spans="1:7" x14ac:dyDescent="0.25">
      <c r="A51" s="102" t="s">
        <v>192</v>
      </c>
      <c r="B51" s="77" t="s">
        <v>396</v>
      </c>
      <c r="C51" s="77">
        <v>2421.13</v>
      </c>
      <c r="D51" s="77">
        <v>520</v>
      </c>
      <c r="E51" s="77"/>
      <c r="F51" s="77"/>
    </row>
    <row r="52" spans="1:7" x14ac:dyDescent="0.25">
      <c r="A52" s="102" t="s">
        <v>194</v>
      </c>
      <c r="B52" s="77" t="s">
        <v>399</v>
      </c>
      <c r="C52" s="77">
        <v>8099.29</v>
      </c>
      <c r="D52" s="77">
        <v>1285.67</v>
      </c>
      <c r="E52" s="77"/>
      <c r="F52" s="77"/>
    </row>
    <row r="53" spans="1:7" x14ac:dyDescent="0.25">
      <c r="A53" s="102" t="s">
        <v>195</v>
      </c>
      <c r="B53" s="77" t="s">
        <v>400</v>
      </c>
      <c r="C53" s="77">
        <v>3765.85</v>
      </c>
      <c r="D53" s="77">
        <v>730</v>
      </c>
      <c r="E53" s="215">
        <v>1599.85</v>
      </c>
      <c r="F53" s="77"/>
    </row>
    <row r="54" spans="1:7" x14ac:dyDescent="0.25">
      <c r="A54" s="102" t="s">
        <v>196</v>
      </c>
      <c r="B54" s="77" t="s">
        <v>365</v>
      </c>
      <c r="C54" s="77">
        <v>1701.39</v>
      </c>
      <c r="D54" s="77">
        <v>1143.44</v>
      </c>
      <c r="E54" s="77"/>
      <c r="F54" s="77"/>
      <c r="G54" s="195"/>
    </row>
    <row r="55" spans="1:7" x14ac:dyDescent="0.25">
      <c r="A55" s="102" t="s">
        <v>197</v>
      </c>
      <c r="B55" s="77" t="s">
        <v>401</v>
      </c>
      <c r="C55" s="77">
        <v>7733.53</v>
      </c>
      <c r="D55" s="77">
        <v>1894.18</v>
      </c>
      <c r="E55" s="77"/>
      <c r="F55" s="77"/>
    </row>
    <row r="56" spans="1:7" x14ac:dyDescent="0.25">
      <c r="A56" s="102" t="s">
        <v>198</v>
      </c>
      <c r="B56" s="77" t="s">
        <v>401</v>
      </c>
      <c r="C56" s="77">
        <v>1194.17</v>
      </c>
      <c r="D56" s="77">
        <v>360</v>
      </c>
      <c r="E56" s="77"/>
      <c r="F56" s="77"/>
    </row>
    <row r="57" spans="1:7" x14ac:dyDescent="0.25">
      <c r="A57" s="102" t="s">
        <v>203</v>
      </c>
      <c r="B57" s="77" t="s">
        <v>495</v>
      </c>
      <c r="C57" s="77">
        <v>13226.96</v>
      </c>
      <c r="D57" s="77">
        <v>3400</v>
      </c>
      <c r="E57" s="77"/>
      <c r="F57" s="77"/>
    </row>
    <row r="58" spans="1:7" x14ac:dyDescent="0.25">
      <c r="A58" s="102" t="s">
        <v>205</v>
      </c>
      <c r="B58" s="77" t="s">
        <v>389</v>
      </c>
      <c r="C58" s="77">
        <v>3827.51</v>
      </c>
      <c r="D58" s="77">
        <v>1200</v>
      </c>
      <c r="E58" s="77"/>
      <c r="F58" s="77"/>
    </row>
    <row r="59" spans="1:7" x14ac:dyDescent="0.25">
      <c r="A59" s="102" t="s">
        <v>206</v>
      </c>
      <c r="B59" s="77" t="s">
        <v>389</v>
      </c>
      <c r="C59" s="77">
        <v>9615.7999999999993</v>
      </c>
      <c r="D59" s="77">
        <v>1520</v>
      </c>
      <c r="E59" s="77"/>
      <c r="F59" s="77"/>
    </row>
    <row r="60" spans="1:7" x14ac:dyDescent="0.25">
      <c r="A60" s="102" t="s">
        <v>207</v>
      </c>
      <c r="B60" s="77" t="s">
        <v>389</v>
      </c>
      <c r="C60" s="77">
        <v>2516.6</v>
      </c>
      <c r="D60" s="77">
        <v>660</v>
      </c>
      <c r="E60" s="77"/>
      <c r="F60" s="77"/>
    </row>
    <row r="61" spans="1:7" x14ac:dyDescent="0.25">
      <c r="A61" s="102" t="s">
        <v>208</v>
      </c>
      <c r="B61" s="77" t="s">
        <v>389</v>
      </c>
      <c r="C61" s="77">
        <v>366.75</v>
      </c>
      <c r="D61" s="77">
        <v>110</v>
      </c>
      <c r="E61" s="77"/>
      <c r="F61" s="77"/>
    </row>
    <row r="62" spans="1:7" ht="15.75" thickBot="1" x14ac:dyDescent="0.3">
      <c r="A62" s="118" t="s">
        <v>301</v>
      </c>
      <c r="B62" s="119" t="s">
        <v>389</v>
      </c>
      <c r="C62" s="119">
        <v>470.05</v>
      </c>
      <c r="D62" s="119"/>
      <c r="E62" s="119">
        <v>470.05</v>
      </c>
      <c r="F62" s="77"/>
    </row>
    <row r="63" spans="1:7" ht="15.75" thickBot="1" x14ac:dyDescent="0.3">
      <c r="D63" s="120">
        <f>SUM(D2:D62)</f>
        <v>42248.62</v>
      </c>
      <c r="E63" s="217">
        <v>13411.56</v>
      </c>
      <c r="F63" s="120">
        <f>SUM(F2:F62)</f>
        <v>1820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10FD-B4C9-4A4D-82C6-6C1A6E894773}">
  <dimension ref="A1:L19"/>
  <sheetViews>
    <sheetView workbookViewId="0">
      <selection activeCell="G10" sqref="G10:G11"/>
    </sheetView>
  </sheetViews>
  <sheetFormatPr baseColWidth="10" defaultColWidth="11.42578125" defaultRowHeight="15" x14ac:dyDescent="0.25"/>
  <cols>
    <col min="1" max="1" width="11.42578125" style="2"/>
    <col min="2" max="2" width="40.140625" customWidth="1"/>
    <col min="3" max="4" width="16.85546875" customWidth="1"/>
    <col min="5" max="5" width="13.5703125" customWidth="1"/>
    <col min="6" max="6" width="5.7109375" customWidth="1"/>
    <col min="7" max="7" width="21.140625" customWidth="1"/>
    <col min="9" max="9" width="20.7109375" customWidth="1"/>
    <col min="11" max="11" width="5.28515625" customWidth="1"/>
  </cols>
  <sheetData>
    <row r="1" spans="1:12" ht="15.75" thickBot="1" x14ac:dyDescent="0.3">
      <c r="A1" s="1" t="s">
        <v>1</v>
      </c>
      <c r="B1" s="20" t="s">
        <v>491</v>
      </c>
      <c r="C1" s="1" t="s">
        <v>264</v>
      </c>
      <c r="D1" s="1" t="s">
        <v>476</v>
      </c>
      <c r="E1" s="1" t="s">
        <v>279</v>
      </c>
      <c r="F1" s="1" t="s">
        <v>458</v>
      </c>
      <c r="G1" s="1" t="s">
        <v>425</v>
      </c>
    </row>
    <row r="2" spans="1:12" x14ac:dyDescent="0.25">
      <c r="A2" s="104" t="s">
        <v>9</v>
      </c>
      <c r="B2" s="99" t="s">
        <v>362</v>
      </c>
      <c r="C2" s="99">
        <v>3544.83</v>
      </c>
      <c r="D2" s="99" t="s">
        <v>499</v>
      </c>
      <c r="E2" s="99">
        <v>35</v>
      </c>
      <c r="F2" s="99"/>
      <c r="G2" s="105" t="s">
        <v>431</v>
      </c>
    </row>
    <row r="3" spans="1:12" ht="15.75" thickBot="1" x14ac:dyDescent="0.3">
      <c r="A3" s="106" t="s">
        <v>10</v>
      </c>
      <c r="B3" s="50" t="s">
        <v>360</v>
      </c>
      <c r="C3" s="50">
        <v>3826.21</v>
      </c>
      <c r="D3" s="50" t="s">
        <v>499</v>
      </c>
      <c r="E3" s="50" t="s">
        <v>302</v>
      </c>
      <c r="F3" s="50"/>
      <c r="G3" s="65" t="s">
        <v>431</v>
      </c>
      <c r="I3" s="75" t="s">
        <v>501</v>
      </c>
    </row>
    <row r="4" spans="1:12" ht="15.75" thickBot="1" x14ac:dyDescent="0.3">
      <c r="A4" s="16" t="s">
        <v>70</v>
      </c>
      <c r="B4" s="15" t="s">
        <v>493</v>
      </c>
      <c r="C4" s="15">
        <v>17995.79</v>
      </c>
      <c r="D4" s="15" t="s">
        <v>499</v>
      </c>
      <c r="E4" s="15" t="s">
        <v>302</v>
      </c>
      <c r="F4" s="15"/>
      <c r="G4" s="72" t="s">
        <v>431</v>
      </c>
      <c r="I4" s="1" t="s">
        <v>479</v>
      </c>
      <c r="J4" s="1" t="s">
        <v>279</v>
      </c>
      <c r="K4" s="1" t="s">
        <v>267</v>
      </c>
    </row>
    <row r="5" spans="1:12" x14ac:dyDescent="0.25">
      <c r="A5" s="107" t="s">
        <v>114</v>
      </c>
      <c r="B5" s="54" t="s">
        <v>386</v>
      </c>
      <c r="C5" s="54">
        <v>3885.77</v>
      </c>
      <c r="D5" s="54" t="s">
        <v>499</v>
      </c>
      <c r="E5" s="54">
        <v>18</v>
      </c>
      <c r="F5" s="54"/>
      <c r="G5" s="70" t="s">
        <v>431</v>
      </c>
      <c r="I5" s="91" t="s">
        <v>431</v>
      </c>
      <c r="J5" s="92">
        <v>224</v>
      </c>
      <c r="K5" s="93"/>
    </row>
    <row r="6" spans="1:12" x14ac:dyDescent="0.25">
      <c r="A6" s="73"/>
      <c r="B6" s="11"/>
      <c r="C6" s="11"/>
      <c r="D6" s="11"/>
      <c r="E6" s="11">
        <v>10</v>
      </c>
      <c r="F6" s="11" t="s">
        <v>269</v>
      </c>
      <c r="G6" s="61" t="s">
        <v>272</v>
      </c>
      <c r="I6" s="83" t="s">
        <v>431</v>
      </c>
      <c r="J6" s="14">
        <v>250</v>
      </c>
      <c r="K6" s="94" t="s">
        <v>270</v>
      </c>
      <c r="L6" s="188" t="s">
        <v>502</v>
      </c>
    </row>
    <row r="7" spans="1:12" x14ac:dyDescent="0.25">
      <c r="A7" s="108"/>
      <c r="B7" s="15"/>
      <c r="C7" s="15"/>
      <c r="D7" s="15"/>
      <c r="E7" s="15">
        <v>250</v>
      </c>
      <c r="F7" s="15" t="s">
        <v>270</v>
      </c>
      <c r="G7" s="63" t="s">
        <v>500</v>
      </c>
      <c r="I7" s="83" t="s">
        <v>434</v>
      </c>
      <c r="J7" s="14">
        <v>37</v>
      </c>
      <c r="K7" s="94"/>
      <c r="L7" t="s">
        <v>424</v>
      </c>
    </row>
    <row r="8" spans="1:12" ht="14.25" customHeight="1" x14ac:dyDescent="0.25">
      <c r="A8" s="109" t="s">
        <v>146</v>
      </c>
      <c r="B8" s="6" t="s">
        <v>498</v>
      </c>
      <c r="C8" s="6">
        <v>5382.88</v>
      </c>
      <c r="D8" s="6" t="s">
        <v>499</v>
      </c>
      <c r="E8" s="6">
        <v>18</v>
      </c>
      <c r="F8" s="6"/>
      <c r="G8" s="59" t="s">
        <v>431</v>
      </c>
      <c r="I8" s="83" t="s">
        <v>272</v>
      </c>
      <c r="J8" s="14">
        <v>10</v>
      </c>
      <c r="K8" s="94" t="s">
        <v>269</v>
      </c>
    </row>
    <row r="9" spans="1:12" x14ac:dyDescent="0.25">
      <c r="A9" s="108"/>
      <c r="B9" s="15"/>
      <c r="C9" s="15"/>
      <c r="D9" s="15"/>
      <c r="E9" s="15">
        <v>1000</v>
      </c>
      <c r="F9" s="15" t="s">
        <v>269</v>
      </c>
      <c r="G9" s="63" t="s">
        <v>443</v>
      </c>
      <c r="I9" s="83" t="s">
        <v>307</v>
      </c>
      <c r="J9" s="14">
        <v>250</v>
      </c>
      <c r="K9" s="94" t="s">
        <v>269</v>
      </c>
    </row>
    <row r="10" spans="1:12" ht="14.25" customHeight="1" thickBot="1" x14ac:dyDescent="0.3">
      <c r="A10" s="109" t="s">
        <v>148</v>
      </c>
      <c r="B10" s="6" t="s">
        <v>153</v>
      </c>
      <c r="C10" s="6">
        <v>3500.81</v>
      </c>
      <c r="D10" s="6" t="s">
        <v>499</v>
      </c>
      <c r="E10" s="6">
        <v>17</v>
      </c>
      <c r="F10" s="6"/>
      <c r="G10" s="59" t="s">
        <v>431</v>
      </c>
      <c r="I10" s="96" t="s">
        <v>443</v>
      </c>
      <c r="J10" s="97">
        <v>1500</v>
      </c>
      <c r="K10" s="98" t="s">
        <v>269</v>
      </c>
    </row>
    <row r="11" spans="1:12" ht="15.75" thickBot="1" x14ac:dyDescent="0.3">
      <c r="A11" s="110"/>
      <c r="B11" s="52"/>
      <c r="C11" s="52"/>
      <c r="D11" s="52"/>
      <c r="E11" s="52">
        <v>500</v>
      </c>
      <c r="F11" s="52" t="s">
        <v>269</v>
      </c>
      <c r="G11" s="68" t="s">
        <v>443</v>
      </c>
      <c r="I11" s="75" t="s">
        <v>483</v>
      </c>
      <c r="J11" s="87"/>
      <c r="K11" s="87"/>
    </row>
    <row r="12" spans="1:12" x14ac:dyDescent="0.25">
      <c r="A12" s="111" t="s">
        <v>162</v>
      </c>
      <c r="B12" s="99" t="s">
        <v>389</v>
      </c>
      <c r="C12" s="99">
        <v>6787.24</v>
      </c>
      <c r="D12" s="99" t="s">
        <v>419</v>
      </c>
      <c r="E12" s="99">
        <v>8</v>
      </c>
      <c r="F12" s="99"/>
      <c r="G12" s="105" t="s">
        <v>431</v>
      </c>
      <c r="I12" s="75" t="s">
        <v>484</v>
      </c>
      <c r="J12" s="11"/>
      <c r="K12" s="11"/>
    </row>
    <row r="13" spans="1:12" x14ac:dyDescent="0.25">
      <c r="A13" s="109" t="s">
        <v>163</v>
      </c>
      <c r="B13" s="6" t="s">
        <v>390</v>
      </c>
      <c r="C13" s="6">
        <v>901.75</v>
      </c>
      <c r="D13" s="6" t="s">
        <v>499</v>
      </c>
      <c r="E13" s="6">
        <v>14</v>
      </c>
      <c r="F13" s="6"/>
      <c r="G13" s="59" t="s">
        <v>431</v>
      </c>
    </row>
    <row r="14" spans="1:12" x14ac:dyDescent="0.25">
      <c r="A14" s="109" t="s">
        <v>164</v>
      </c>
      <c r="B14" s="6" t="s">
        <v>390</v>
      </c>
      <c r="C14" s="6">
        <v>584.30999999999995</v>
      </c>
      <c r="D14" s="6" t="s">
        <v>499</v>
      </c>
      <c r="E14" s="6">
        <v>9</v>
      </c>
      <c r="F14" s="6"/>
      <c r="G14" s="59" t="s">
        <v>431</v>
      </c>
    </row>
    <row r="15" spans="1:12" ht="15.75" thickBot="1" x14ac:dyDescent="0.3">
      <c r="A15" s="73"/>
      <c r="B15" s="11"/>
      <c r="C15" s="11"/>
      <c r="D15" s="11"/>
      <c r="E15" s="11">
        <v>250</v>
      </c>
      <c r="F15" s="11" t="s">
        <v>269</v>
      </c>
      <c r="G15" s="61" t="s">
        <v>271</v>
      </c>
    </row>
    <row r="16" spans="1:12" ht="15.75" thickBot="1" x14ac:dyDescent="0.3">
      <c r="A16" s="112" t="s">
        <v>179</v>
      </c>
      <c r="B16" s="56" t="s">
        <v>389</v>
      </c>
      <c r="C16" s="56">
        <v>11921.78</v>
      </c>
      <c r="D16" s="56" t="s">
        <v>419</v>
      </c>
      <c r="E16" s="56">
        <v>29</v>
      </c>
      <c r="F16" s="56"/>
      <c r="G16" s="72" t="s">
        <v>431</v>
      </c>
    </row>
    <row r="17" spans="1:7" ht="15.75" thickBot="1" x14ac:dyDescent="0.3">
      <c r="A17" s="112" t="s">
        <v>189</v>
      </c>
      <c r="B17" s="56" t="s">
        <v>396</v>
      </c>
      <c r="C17" s="56">
        <v>1905.64</v>
      </c>
      <c r="D17" s="56" t="s">
        <v>499</v>
      </c>
      <c r="E17" s="56">
        <v>15</v>
      </c>
      <c r="F17" s="56"/>
      <c r="G17" s="72" t="s">
        <v>431</v>
      </c>
    </row>
    <row r="18" spans="1:7" ht="15.75" thickBot="1" x14ac:dyDescent="0.3">
      <c r="A18" s="112" t="s">
        <v>194</v>
      </c>
      <c r="B18" s="56" t="s">
        <v>399</v>
      </c>
      <c r="C18" s="56">
        <v>8099.29</v>
      </c>
      <c r="D18" s="56" t="s">
        <v>499</v>
      </c>
      <c r="E18" s="56">
        <v>25</v>
      </c>
      <c r="F18" s="56"/>
      <c r="G18" s="72" t="s">
        <v>431</v>
      </c>
    </row>
    <row r="19" spans="1:7" ht="15.75" thickBot="1" x14ac:dyDescent="0.3">
      <c r="A19" s="112" t="s">
        <v>203</v>
      </c>
      <c r="B19" s="56" t="s">
        <v>495</v>
      </c>
      <c r="C19" s="56">
        <v>13226.96</v>
      </c>
      <c r="D19" s="56" t="s">
        <v>499</v>
      </c>
      <c r="E19" s="56">
        <v>36</v>
      </c>
      <c r="F19" s="56"/>
      <c r="G19" s="72" t="s">
        <v>431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0B08-B60F-4C50-B9FA-E9F0FE2871DE}">
  <dimension ref="A1:J20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25.42578125" customWidth="1"/>
    <col min="3" max="3" width="40.85546875" customWidth="1"/>
    <col min="4" max="4" width="27.7109375" customWidth="1"/>
    <col min="6" max="6" width="14.42578125" customWidth="1"/>
    <col min="7" max="7" width="17" bestFit="1" customWidth="1"/>
    <col min="9" max="9" width="3.85546875" customWidth="1"/>
  </cols>
  <sheetData>
    <row r="1" spans="1:10" ht="15.75" thickBot="1" x14ac:dyDescent="0.3">
      <c r="B1" s="18" t="s">
        <v>1</v>
      </c>
      <c r="C1" s="19" t="s">
        <v>353</v>
      </c>
      <c r="D1" s="20" t="s">
        <v>505</v>
      </c>
      <c r="E1" s="20" t="s">
        <v>506</v>
      </c>
      <c r="F1" s="20" t="s">
        <v>424</v>
      </c>
      <c r="G1" s="21" t="s">
        <v>507</v>
      </c>
    </row>
    <row r="2" spans="1:10" ht="15.75" thickBot="1" x14ac:dyDescent="0.3">
      <c r="A2" s="33" t="s">
        <v>258</v>
      </c>
      <c r="B2" s="29" t="s">
        <v>308</v>
      </c>
      <c r="C2" s="26" t="s">
        <v>226</v>
      </c>
      <c r="D2" s="30" t="s">
        <v>419</v>
      </c>
      <c r="E2" s="31">
        <v>15</v>
      </c>
      <c r="F2" s="34"/>
      <c r="G2" s="23"/>
    </row>
    <row r="3" spans="1:10" ht="15.75" thickBot="1" x14ac:dyDescent="0.3">
      <c r="A3" s="42" t="s">
        <v>257</v>
      </c>
      <c r="B3" s="29" t="s">
        <v>309</v>
      </c>
      <c r="C3" s="26" t="s">
        <v>222</v>
      </c>
      <c r="D3" s="30" t="s">
        <v>419</v>
      </c>
      <c r="E3" s="31">
        <v>10</v>
      </c>
      <c r="F3" s="30"/>
      <c r="G3" s="23"/>
    </row>
    <row r="4" spans="1:10" ht="15.75" thickBot="1" x14ac:dyDescent="0.3">
      <c r="A4" s="42" t="s">
        <v>257</v>
      </c>
      <c r="B4" s="29" t="s">
        <v>310</v>
      </c>
      <c r="C4" s="26" t="s">
        <v>227</v>
      </c>
      <c r="D4" s="30" t="s">
        <v>419</v>
      </c>
      <c r="E4" s="31">
        <v>1</v>
      </c>
      <c r="F4" s="30" t="s">
        <v>303</v>
      </c>
      <c r="G4" s="23"/>
    </row>
    <row r="5" spans="1:10" ht="15.75" thickBot="1" x14ac:dyDescent="0.3">
      <c r="A5" s="42" t="s">
        <v>257</v>
      </c>
      <c r="B5" s="29" t="s">
        <v>311</v>
      </c>
      <c r="C5" s="26" t="s">
        <v>228</v>
      </c>
      <c r="D5" s="30" t="s">
        <v>419</v>
      </c>
      <c r="E5" s="31">
        <v>28</v>
      </c>
      <c r="F5" s="30" t="s">
        <v>305</v>
      </c>
      <c r="G5" s="23"/>
    </row>
    <row r="6" spans="1:10" ht="15.75" thickBot="1" x14ac:dyDescent="0.3">
      <c r="A6" s="42" t="s">
        <v>257</v>
      </c>
      <c r="B6" s="29" t="s">
        <v>312</v>
      </c>
      <c r="C6" s="26" t="s">
        <v>235</v>
      </c>
      <c r="D6" s="30" t="s">
        <v>419</v>
      </c>
      <c r="E6" s="31">
        <v>24</v>
      </c>
      <c r="F6" s="30" t="s">
        <v>291</v>
      </c>
      <c r="G6" s="23"/>
    </row>
    <row r="7" spans="1:10" ht="15.75" thickBot="1" x14ac:dyDescent="0.3">
      <c r="A7" s="42" t="s">
        <v>257</v>
      </c>
      <c r="B7" s="29" t="s">
        <v>313</v>
      </c>
      <c r="C7" s="26" t="s">
        <v>236</v>
      </c>
      <c r="D7" s="30" t="s">
        <v>419</v>
      </c>
      <c r="E7" s="31">
        <v>22</v>
      </c>
      <c r="F7" s="30"/>
      <c r="G7" s="23"/>
    </row>
    <row r="8" spans="1:10" ht="15.75" thickBot="1" x14ac:dyDescent="0.3">
      <c r="A8" s="42" t="s">
        <v>257</v>
      </c>
      <c r="B8" s="29" t="s">
        <v>314</v>
      </c>
      <c r="C8" s="26" t="s">
        <v>229</v>
      </c>
      <c r="D8" s="30" t="s">
        <v>419</v>
      </c>
      <c r="E8" s="31">
        <v>27</v>
      </c>
      <c r="F8" s="30"/>
      <c r="G8" s="23"/>
    </row>
    <row r="9" spans="1:10" ht="15.75" thickBot="1" x14ac:dyDescent="0.3">
      <c r="A9" s="42" t="s">
        <v>256</v>
      </c>
      <c r="B9" s="29" t="s">
        <v>315</v>
      </c>
      <c r="C9" s="26" t="s">
        <v>219</v>
      </c>
      <c r="D9" s="22" t="s">
        <v>503</v>
      </c>
      <c r="E9" s="31">
        <v>35</v>
      </c>
      <c r="F9" s="30"/>
      <c r="G9" s="23"/>
      <c r="H9" t="s">
        <v>508</v>
      </c>
    </row>
    <row r="10" spans="1:10" ht="15.75" thickBot="1" x14ac:dyDescent="0.3">
      <c r="A10" s="42" t="s">
        <v>256</v>
      </c>
      <c r="B10" s="29" t="s">
        <v>316</v>
      </c>
      <c r="C10" s="26" t="s">
        <v>220</v>
      </c>
      <c r="D10" s="30" t="s">
        <v>419</v>
      </c>
      <c r="E10" s="31">
        <v>4</v>
      </c>
      <c r="F10" s="30" t="s">
        <v>304</v>
      </c>
      <c r="G10" s="23"/>
    </row>
    <row r="11" spans="1:10" ht="15.75" thickBot="1" x14ac:dyDescent="0.3">
      <c r="A11" s="42" t="s">
        <v>256</v>
      </c>
      <c r="B11" s="29" t="s">
        <v>317</v>
      </c>
      <c r="C11" s="26" t="s">
        <v>221</v>
      </c>
      <c r="D11" s="30" t="s">
        <v>419</v>
      </c>
      <c r="E11" s="31">
        <v>16</v>
      </c>
      <c r="F11" s="30"/>
      <c r="G11" s="23"/>
    </row>
    <row r="12" spans="1:10" ht="15.75" thickBot="1" x14ac:dyDescent="0.3">
      <c r="A12" s="42" t="s">
        <v>256</v>
      </c>
      <c r="B12" s="29" t="s">
        <v>318</v>
      </c>
      <c r="C12" s="26" t="s">
        <v>223</v>
      </c>
      <c r="D12" s="30" t="s">
        <v>419</v>
      </c>
      <c r="E12" s="31">
        <v>7</v>
      </c>
      <c r="F12" s="30"/>
      <c r="G12" s="23"/>
    </row>
    <row r="13" spans="1:10" ht="15.75" thickBot="1" x14ac:dyDescent="0.3">
      <c r="A13" s="42" t="s">
        <v>256</v>
      </c>
      <c r="B13" s="29" t="s">
        <v>319</v>
      </c>
      <c r="C13" s="26" t="s">
        <v>224</v>
      </c>
      <c r="D13" s="30" t="s">
        <v>419</v>
      </c>
      <c r="E13" s="31">
        <v>30</v>
      </c>
      <c r="F13" s="30"/>
      <c r="G13" s="23"/>
      <c r="H13" t="s">
        <v>509</v>
      </c>
    </row>
    <row r="14" spans="1:10" ht="15.75" thickBot="1" x14ac:dyDescent="0.3">
      <c r="A14" s="42" t="s">
        <v>256</v>
      </c>
      <c r="B14" s="29" t="s">
        <v>320</v>
      </c>
      <c r="C14" s="26" t="s">
        <v>225</v>
      </c>
      <c r="D14" s="22" t="s">
        <v>504</v>
      </c>
      <c r="E14" s="31">
        <v>36</v>
      </c>
      <c r="F14" s="30"/>
      <c r="G14" s="23">
        <v>100</v>
      </c>
      <c r="H14" t="s">
        <v>509</v>
      </c>
      <c r="J14" t="s">
        <v>510</v>
      </c>
    </row>
    <row r="15" spans="1:10" ht="15.75" thickBot="1" x14ac:dyDescent="0.3">
      <c r="A15" s="42" t="s">
        <v>256</v>
      </c>
      <c r="B15" s="29" t="s">
        <v>321</v>
      </c>
      <c r="C15" s="26" t="s">
        <v>231</v>
      </c>
      <c r="D15" s="30" t="s">
        <v>419</v>
      </c>
      <c r="E15" s="31">
        <v>7</v>
      </c>
      <c r="F15" s="30"/>
      <c r="G15" s="23"/>
    </row>
    <row r="16" spans="1:10" ht="15.75" thickBot="1" x14ac:dyDescent="0.3">
      <c r="A16" s="42" t="s">
        <v>256</v>
      </c>
      <c r="B16" s="29" t="s">
        <v>322</v>
      </c>
      <c r="C16" s="26" t="s">
        <v>233</v>
      </c>
      <c r="D16" s="30" t="s">
        <v>419</v>
      </c>
      <c r="E16" s="31">
        <v>15</v>
      </c>
      <c r="F16" s="30"/>
      <c r="G16" s="23"/>
    </row>
    <row r="17" spans="1:8" ht="15.75" thickBot="1" x14ac:dyDescent="0.3">
      <c r="A17" s="42" t="s">
        <v>256</v>
      </c>
      <c r="B17" s="29" t="s">
        <v>323</v>
      </c>
      <c r="C17" s="26" t="s">
        <v>234</v>
      </c>
      <c r="D17" s="30" t="s">
        <v>419</v>
      </c>
      <c r="E17" s="31">
        <v>16</v>
      </c>
      <c r="F17" s="30"/>
      <c r="G17" s="23"/>
    </row>
    <row r="18" spans="1:8" ht="15.75" thickBot="1" x14ac:dyDescent="0.3">
      <c r="A18" s="42" t="s">
        <v>259</v>
      </c>
      <c r="B18" s="29" t="s">
        <v>325</v>
      </c>
      <c r="C18" s="26" t="s">
        <v>232</v>
      </c>
      <c r="D18" s="30" t="s">
        <v>419</v>
      </c>
      <c r="E18" s="31">
        <v>22</v>
      </c>
      <c r="F18" s="30"/>
      <c r="G18" s="23"/>
    </row>
    <row r="19" spans="1:8" ht="15.75" thickBot="1" x14ac:dyDescent="0.3">
      <c r="A19" s="33" t="s">
        <v>260</v>
      </c>
      <c r="B19" s="29" t="s">
        <v>324</v>
      </c>
      <c r="C19" s="26" t="s">
        <v>230</v>
      </c>
      <c r="D19" s="30" t="s">
        <v>419</v>
      </c>
      <c r="E19" s="31">
        <v>39</v>
      </c>
      <c r="F19" s="34"/>
      <c r="G19" s="23">
        <v>500</v>
      </c>
      <c r="H19" t="s">
        <v>342</v>
      </c>
    </row>
    <row r="20" spans="1:8" ht="15.75" thickBot="1" x14ac:dyDescent="0.3">
      <c r="E20" s="113">
        <f>SUM(E2:E19)</f>
        <v>354</v>
      </c>
      <c r="F20" s="113" t="s">
        <v>306</v>
      </c>
      <c r="G20" s="113">
        <f t="shared" ref="G20" si="0">SUM(G2:G19)</f>
        <v>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DAFD-A9FF-4E8A-A833-F17EFB54A9EA}">
  <dimension ref="A1:N65"/>
  <sheetViews>
    <sheetView topLeftCell="H1" workbookViewId="0">
      <selection activeCell="J28" sqref="J28"/>
    </sheetView>
  </sheetViews>
  <sheetFormatPr baseColWidth="10" defaultColWidth="11.42578125" defaultRowHeight="15" x14ac:dyDescent="0.25"/>
  <cols>
    <col min="1" max="1" width="8.28515625" style="48" customWidth="1"/>
    <col min="2" max="2" width="35.140625" customWidth="1"/>
    <col min="3" max="3" width="7.7109375" style="2" customWidth="1"/>
    <col min="4" max="4" width="12.7109375" customWidth="1"/>
    <col min="5" max="5" width="11.42578125" customWidth="1"/>
    <col min="6" max="6" width="11.5703125" customWidth="1"/>
    <col min="7" max="7" width="17.42578125" customWidth="1"/>
    <col min="9" max="9" width="8.140625" style="2" customWidth="1"/>
    <col min="10" max="10" width="32.7109375" customWidth="1"/>
    <col min="11" max="11" width="8.28515625" customWidth="1"/>
    <col min="12" max="12" width="26" style="2" customWidth="1"/>
    <col min="13" max="13" width="85.7109375" style="101" customWidth="1"/>
  </cols>
  <sheetData>
    <row r="1" spans="1:14" ht="15.75" thickBot="1" x14ac:dyDescent="0.3">
      <c r="A1" s="18" t="s">
        <v>1</v>
      </c>
      <c r="B1" s="20" t="s">
        <v>93</v>
      </c>
      <c r="C1" s="20" t="s">
        <v>0</v>
      </c>
      <c r="D1" s="20" t="s">
        <v>266</v>
      </c>
      <c r="E1" s="20" t="s">
        <v>329</v>
      </c>
      <c r="F1" s="20" t="s">
        <v>330</v>
      </c>
      <c r="G1" s="21" t="s">
        <v>331</v>
      </c>
      <c r="I1" s="157" t="s">
        <v>1</v>
      </c>
      <c r="J1" s="158" t="s">
        <v>491</v>
      </c>
      <c r="K1" s="158" t="s">
        <v>354</v>
      </c>
      <c r="L1" s="158" t="s">
        <v>527</v>
      </c>
      <c r="M1" s="162" t="s">
        <v>511</v>
      </c>
      <c r="N1" s="234"/>
    </row>
    <row r="2" spans="1:14" x14ac:dyDescent="0.25">
      <c r="A2" s="132" t="s">
        <v>14</v>
      </c>
      <c r="B2" s="89" t="s">
        <v>15</v>
      </c>
      <c r="C2" s="133" t="s">
        <v>16</v>
      </c>
      <c r="D2" s="89"/>
      <c r="E2" s="89">
        <v>3</v>
      </c>
      <c r="F2" s="89">
        <v>3</v>
      </c>
      <c r="G2" s="90">
        <v>1</v>
      </c>
      <c r="I2" s="115" t="s">
        <v>14</v>
      </c>
      <c r="J2" s="116" t="s">
        <v>363</v>
      </c>
      <c r="K2" s="166" t="s">
        <v>16</v>
      </c>
      <c r="L2" s="166" t="s">
        <v>417</v>
      </c>
      <c r="M2" s="227" t="s">
        <v>512</v>
      </c>
      <c r="N2" s="231">
        <v>9</v>
      </c>
    </row>
    <row r="3" spans="1:14" ht="15.75" customHeight="1" x14ac:dyDescent="0.25">
      <c r="A3" s="132" t="s">
        <v>30</v>
      </c>
      <c r="B3" s="89" t="s">
        <v>277</v>
      </c>
      <c r="C3" s="133" t="s">
        <v>16</v>
      </c>
      <c r="D3" s="89">
        <v>900</v>
      </c>
      <c r="E3" s="89">
        <v>9</v>
      </c>
      <c r="F3" s="89">
        <v>2</v>
      </c>
      <c r="G3" s="90"/>
      <c r="I3" s="117" t="s">
        <v>30</v>
      </c>
      <c r="J3" s="77" t="s">
        <v>403</v>
      </c>
      <c r="K3" s="102" t="s">
        <v>16</v>
      </c>
      <c r="L3" s="102"/>
      <c r="M3" s="228" t="s">
        <v>513</v>
      </c>
      <c r="N3" s="232"/>
    </row>
    <row r="4" spans="1:14" x14ac:dyDescent="0.25">
      <c r="A4" s="134" t="s">
        <v>35</v>
      </c>
      <c r="B4" s="3" t="s">
        <v>15</v>
      </c>
      <c r="C4" s="135" t="s">
        <v>16</v>
      </c>
      <c r="D4" s="3"/>
      <c r="E4" s="3">
        <v>6</v>
      </c>
      <c r="F4" s="3">
        <v>2</v>
      </c>
      <c r="G4" s="4"/>
      <c r="I4" s="117" t="s">
        <v>35</v>
      </c>
      <c r="J4" s="77" t="s">
        <v>363</v>
      </c>
      <c r="K4" s="102" t="s">
        <v>16</v>
      </c>
      <c r="L4" s="102" t="s">
        <v>271</v>
      </c>
      <c r="M4" s="228" t="s">
        <v>514</v>
      </c>
      <c r="N4" s="232">
        <v>6</v>
      </c>
    </row>
    <row r="5" spans="1:14" x14ac:dyDescent="0.25">
      <c r="A5" s="134" t="s">
        <v>36</v>
      </c>
      <c r="B5" s="3" t="s">
        <v>15</v>
      </c>
      <c r="C5" s="135" t="s">
        <v>16</v>
      </c>
      <c r="D5" s="3"/>
      <c r="E5" s="3">
        <v>8</v>
      </c>
      <c r="F5" s="3">
        <v>2</v>
      </c>
      <c r="G5" s="4"/>
      <c r="I5" s="117" t="s">
        <v>36</v>
      </c>
      <c r="J5" s="77" t="s">
        <v>363</v>
      </c>
      <c r="K5" s="102" t="s">
        <v>16</v>
      </c>
      <c r="L5" s="102" t="s">
        <v>271</v>
      </c>
      <c r="M5" s="229" t="s">
        <v>515</v>
      </c>
      <c r="N5" s="232">
        <v>6</v>
      </c>
    </row>
    <row r="6" spans="1:14" ht="15.75" thickBot="1" x14ac:dyDescent="0.3">
      <c r="A6" s="136" t="s">
        <v>37</v>
      </c>
      <c r="B6" s="84" t="s">
        <v>278</v>
      </c>
      <c r="C6" s="137" t="s">
        <v>16</v>
      </c>
      <c r="D6" s="84">
        <v>866.27</v>
      </c>
      <c r="E6" s="84">
        <v>7</v>
      </c>
      <c r="F6" s="84">
        <v>5</v>
      </c>
      <c r="G6" s="85"/>
      <c r="I6" s="117" t="s">
        <v>37</v>
      </c>
      <c r="J6" s="77" t="s">
        <v>404</v>
      </c>
      <c r="K6" s="102" t="s">
        <v>16</v>
      </c>
      <c r="L6" s="102" t="s">
        <v>528</v>
      </c>
      <c r="M6" s="228" t="s">
        <v>516</v>
      </c>
      <c r="N6" s="232">
        <v>1</v>
      </c>
    </row>
    <row r="7" spans="1:14" x14ac:dyDescent="0.25">
      <c r="A7" s="138" t="s">
        <v>43</v>
      </c>
      <c r="B7" s="139" t="s">
        <v>15</v>
      </c>
      <c r="C7" s="140" t="s">
        <v>16</v>
      </c>
      <c r="D7" s="139"/>
      <c r="E7" s="139">
        <v>4</v>
      </c>
      <c r="F7" s="139">
        <v>1</v>
      </c>
      <c r="G7" s="141"/>
      <c r="I7" s="117" t="s">
        <v>43</v>
      </c>
      <c r="J7" s="77" t="s">
        <v>363</v>
      </c>
      <c r="K7" s="102" t="s">
        <v>16</v>
      </c>
      <c r="L7" s="102" t="s">
        <v>271</v>
      </c>
      <c r="M7" s="228" t="s">
        <v>517</v>
      </c>
      <c r="N7" s="232">
        <v>7</v>
      </c>
    </row>
    <row r="8" spans="1:14" x14ac:dyDescent="0.25">
      <c r="A8" s="132" t="s">
        <v>50</v>
      </c>
      <c r="B8" s="89" t="s">
        <v>15</v>
      </c>
      <c r="C8" s="133" t="s">
        <v>16</v>
      </c>
      <c r="D8" s="89">
        <v>1082.1300000000001</v>
      </c>
      <c r="E8" s="89">
        <v>5</v>
      </c>
      <c r="F8" s="89">
        <v>3</v>
      </c>
      <c r="G8" s="90"/>
      <c r="I8" s="117" t="s">
        <v>45</v>
      </c>
      <c r="J8" s="77" t="s">
        <v>363</v>
      </c>
      <c r="K8" s="102" t="s">
        <v>16</v>
      </c>
      <c r="L8" s="102"/>
      <c r="M8" s="228" t="s">
        <v>518</v>
      </c>
      <c r="N8" s="232">
        <v>9</v>
      </c>
    </row>
    <row r="9" spans="1:14" x14ac:dyDescent="0.25">
      <c r="A9" s="142" t="s">
        <v>51</v>
      </c>
      <c r="B9" s="3" t="s">
        <v>55</v>
      </c>
      <c r="C9" s="135" t="s">
        <v>16</v>
      </c>
      <c r="D9" s="3">
        <v>859.17</v>
      </c>
      <c r="E9" s="3">
        <v>4</v>
      </c>
      <c r="F9" s="3">
        <v>1</v>
      </c>
      <c r="G9" s="4"/>
      <c r="I9" s="117" t="s">
        <v>50</v>
      </c>
      <c r="J9" s="77" t="s">
        <v>363</v>
      </c>
      <c r="K9" s="102" t="s">
        <v>16</v>
      </c>
      <c r="L9" s="102" t="s">
        <v>417</v>
      </c>
      <c r="M9" s="228" t="s">
        <v>519</v>
      </c>
      <c r="N9" s="232">
        <v>5</v>
      </c>
    </row>
    <row r="10" spans="1:14" x14ac:dyDescent="0.25">
      <c r="A10" s="132" t="s">
        <v>52</v>
      </c>
      <c r="B10" s="89" t="s">
        <v>57</v>
      </c>
      <c r="C10" s="133" t="s">
        <v>16</v>
      </c>
      <c r="D10" s="89">
        <v>343.38</v>
      </c>
      <c r="E10" s="89"/>
      <c r="F10" s="89">
        <v>1</v>
      </c>
      <c r="G10" s="90"/>
      <c r="I10" s="117" t="s">
        <v>56</v>
      </c>
      <c r="J10" s="77" t="s">
        <v>361</v>
      </c>
      <c r="K10" s="102" t="s">
        <v>16</v>
      </c>
      <c r="L10" s="102" t="s">
        <v>529</v>
      </c>
      <c r="M10" s="228" t="s">
        <v>520</v>
      </c>
      <c r="N10" s="232">
        <v>2</v>
      </c>
    </row>
    <row r="11" spans="1:14" x14ac:dyDescent="0.25">
      <c r="A11" s="132" t="s">
        <v>56</v>
      </c>
      <c r="B11" s="89" t="s">
        <v>7</v>
      </c>
      <c r="C11" s="133" t="s">
        <v>16</v>
      </c>
      <c r="D11" s="89"/>
      <c r="E11" s="89">
        <v>2</v>
      </c>
      <c r="F11" s="89">
        <v>1</v>
      </c>
      <c r="G11" s="90"/>
      <c r="I11" s="117" t="s">
        <v>59</v>
      </c>
      <c r="J11" s="77" t="s">
        <v>363</v>
      </c>
      <c r="K11" s="102" t="s">
        <v>16</v>
      </c>
      <c r="L11" s="102"/>
      <c r="M11" s="229" t="s">
        <v>521</v>
      </c>
      <c r="N11" s="232">
        <v>9</v>
      </c>
    </row>
    <row r="12" spans="1:14" x14ac:dyDescent="0.25">
      <c r="A12" s="132" t="s">
        <v>59</v>
      </c>
      <c r="B12" s="89" t="s">
        <v>15</v>
      </c>
      <c r="C12" s="133" t="s">
        <v>16</v>
      </c>
      <c r="D12" s="89"/>
      <c r="E12" s="89">
        <v>10</v>
      </c>
      <c r="F12" s="89">
        <v>2</v>
      </c>
      <c r="G12" s="90">
        <v>1</v>
      </c>
      <c r="I12" s="117" t="s">
        <v>104</v>
      </c>
      <c r="J12" s="77" t="s">
        <v>363</v>
      </c>
      <c r="K12" s="102" t="s">
        <v>16</v>
      </c>
      <c r="L12" s="102" t="s">
        <v>530</v>
      </c>
      <c r="M12" s="228" t="s">
        <v>522</v>
      </c>
      <c r="N12" s="232">
        <v>16</v>
      </c>
    </row>
    <row r="13" spans="1:14" x14ac:dyDescent="0.25">
      <c r="A13" s="132" t="s">
        <v>60</v>
      </c>
      <c r="B13" s="89" t="s">
        <v>7</v>
      </c>
      <c r="C13" s="133" t="s">
        <v>16</v>
      </c>
      <c r="D13" s="89">
        <v>84.96</v>
      </c>
      <c r="E13" s="89"/>
      <c r="F13" s="89"/>
      <c r="G13" s="90"/>
      <c r="I13" s="117" t="s">
        <v>204</v>
      </c>
      <c r="J13" s="77" t="s">
        <v>361</v>
      </c>
      <c r="K13" s="102" t="s">
        <v>16</v>
      </c>
      <c r="L13" s="102"/>
      <c r="M13" s="228" t="s">
        <v>274</v>
      </c>
      <c r="N13" s="232">
        <v>5</v>
      </c>
    </row>
    <row r="14" spans="1:14" ht="15.75" thickBot="1" x14ac:dyDescent="0.3">
      <c r="A14" s="132" t="s">
        <v>68</v>
      </c>
      <c r="B14" s="89" t="s">
        <v>67</v>
      </c>
      <c r="C14" s="133" t="s">
        <v>16</v>
      </c>
      <c r="D14" s="89">
        <v>2888.96</v>
      </c>
      <c r="E14" s="89">
        <v>15</v>
      </c>
      <c r="F14" s="89">
        <v>6</v>
      </c>
      <c r="G14" s="90">
        <v>1</v>
      </c>
      <c r="I14" s="102" t="s">
        <v>211</v>
      </c>
      <c r="J14" s="77" t="s">
        <v>361</v>
      </c>
      <c r="K14" s="102" t="s">
        <v>16</v>
      </c>
      <c r="L14" s="102"/>
      <c r="M14" s="228" t="s">
        <v>275</v>
      </c>
      <c r="N14" s="232">
        <v>3</v>
      </c>
    </row>
    <row r="15" spans="1:14" x14ac:dyDescent="0.25">
      <c r="A15" s="143" t="s">
        <v>98</v>
      </c>
      <c r="B15" s="144" t="s">
        <v>15</v>
      </c>
      <c r="C15" s="145" t="s">
        <v>16</v>
      </c>
      <c r="D15" s="144">
        <v>2046.83</v>
      </c>
      <c r="E15" s="144"/>
      <c r="F15" s="144">
        <v>3</v>
      </c>
      <c r="G15" s="146">
        <v>2</v>
      </c>
      <c r="I15" s="102" t="s">
        <v>6</v>
      </c>
      <c r="J15" s="126" t="s">
        <v>361</v>
      </c>
      <c r="K15" s="102" t="s">
        <v>8</v>
      </c>
      <c r="L15" s="102" t="s">
        <v>417</v>
      </c>
      <c r="M15" s="228" t="s">
        <v>523</v>
      </c>
      <c r="N15" s="232">
        <v>5</v>
      </c>
    </row>
    <row r="16" spans="1:14" x14ac:dyDescent="0.25">
      <c r="A16" s="132" t="s">
        <v>102</v>
      </c>
      <c r="B16" s="89" t="s">
        <v>123</v>
      </c>
      <c r="C16" s="133" t="s">
        <v>16</v>
      </c>
      <c r="D16" s="89">
        <v>228</v>
      </c>
      <c r="E16" s="89"/>
      <c r="F16" s="89">
        <v>4</v>
      </c>
      <c r="G16" s="90">
        <v>1</v>
      </c>
      <c r="I16" s="102" t="s">
        <v>61</v>
      </c>
      <c r="J16" s="77" t="s">
        <v>460</v>
      </c>
      <c r="K16" s="102" t="s">
        <v>8</v>
      </c>
      <c r="L16" s="102"/>
      <c r="M16" s="228" t="s">
        <v>524</v>
      </c>
      <c r="N16" s="232"/>
    </row>
    <row r="17" spans="1:14" x14ac:dyDescent="0.25">
      <c r="A17" s="132" t="s">
        <v>103</v>
      </c>
      <c r="B17" s="89" t="s">
        <v>128</v>
      </c>
      <c r="C17" s="133" t="s">
        <v>16</v>
      </c>
      <c r="D17" s="89">
        <v>40</v>
      </c>
      <c r="E17" s="89">
        <v>5</v>
      </c>
      <c r="F17" s="89">
        <v>1</v>
      </c>
      <c r="G17" s="90" t="s">
        <v>335</v>
      </c>
      <c r="I17" s="102" t="s">
        <v>84</v>
      </c>
      <c r="J17" s="77" t="s">
        <v>378</v>
      </c>
      <c r="K17" s="102" t="s">
        <v>8</v>
      </c>
      <c r="L17" s="102"/>
      <c r="M17" s="228" t="s">
        <v>524</v>
      </c>
      <c r="N17" s="232"/>
    </row>
    <row r="18" spans="1:14" x14ac:dyDescent="0.25">
      <c r="A18" s="132" t="s">
        <v>104</v>
      </c>
      <c r="B18" s="89" t="s">
        <v>15</v>
      </c>
      <c r="C18" s="133" t="s">
        <v>16</v>
      </c>
      <c r="D18" s="89"/>
      <c r="E18" s="89">
        <v>18</v>
      </c>
      <c r="F18" s="89">
        <v>5</v>
      </c>
      <c r="G18" s="90">
        <v>1</v>
      </c>
      <c r="I18" s="117" t="s">
        <v>116</v>
      </c>
      <c r="J18" s="77" t="s">
        <v>361</v>
      </c>
      <c r="K18" s="102" t="s">
        <v>8</v>
      </c>
      <c r="L18" s="102" t="s">
        <v>271</v>
      </c>
      <c r="M18" s="228" t="s">
        <v>525</v>
      </c>
      <c r="N18" s="232">
        <v>12</v>
      </c>
    </row>
    <row r="19" spans="1:14" x14ac:dyDescent="0.25">
      <c r="A19" s="132" t="s">
        <v>105</v>
      </c>
      <c r="B19" s="89" t="s">
        <v>127</v>
      </c>
      <c r="C19" s="133" t="s">
        <v>16</v>
      </c>
      <c r="D19" s="89">
        <v>300</v>
      </c>
      <c r="E19" s="89"/>
      <c r="F19" s="89">
        <v>1</v>
      </c>
      <c r="G19" s="90">
        <v>1</v>
      </c>
      <c r="I19" s="102" t="s">
        <v>188</v>
      </c>
      <c r="J19" s="77"/>
      <c r="K19" s="102" t="s">
        <v>8</v>
      </c>
      <c r="L19" s="102"/>
      <c r="M19" s="228" t="s">
        <v>297</v>
      </c>
      <c r="N19" s="232">
        <v>4</v>
      </c>
    </row>
    <row r="20" spans="1:14" ht="15.75" thickBot="1" x14ac:dyDescent="0.3">
      <c r="A20" s="136" t="s">
        <v>167</v>
      </c>
      <c r="B20" s="84" t="s">
        <v>127</v>
      </c>
      <c r="C20" s="137" t="s">
        <v>16</v>
      </c>
      <c r="D20" s="84">
        <v>495.87</v>
      </c>
      <c r="E20" s="84">
        <v>4</v>
      </c>
      <c r="F20" s="84">
        <v>1</v>
      </c>
      <c r="G20" s="90" t="s">
        <v>336</v>
      </c>
      <c r="I20" s="102" t="s">
        <v>190</v>
      </c>
      <c r="J20" s="77" t="s">
        <v>397</v>
      </c>
      <c r="K20" s="102" t="s">
        <v>8</v>
      </c>
      <c r="L20" s="102"/>
      <c r="M20" s="228" t="s">
        <v>526</v>
      </c>
      <c r="N20" s="232"/>
    </row>
    <row r="21" spans="1:14" ht="15.75" thickBot="1" x14ac:dyDescent="0.3">
      <c r="A21" s="24" t="s">
        <v>204</v>
      </c>
      <c r="B21" s="22" t="s">
        <v>7</v>
      </c>
      <c r="C21" s="147" t="s">
        <v>16</v>
      </c>
      <c r="D21" s="22">
        <v>360</v>
      </c>
      <c r="E21" s="22">
        <v>5</v>
      </c>
      <c r="F21" s="22">
        <v>1</v>
      </c>
      <c r="G21" s="23"/>
      <c r="I21" s="102" t="s">
        <v>199</v>
      </c>
      <c r="J21" s="77"/>
      <c r="K21" s="102" t="s">
        <v>8</v>
      </c>
      <c r="L21" s="102"/>
      <c r="M21" s="228" t="s">
        <v>334</v>
      </c>
      <c r="N21" s="232"/>
    </row>
    <row r="22" spans="1:14" ht="15.75" thickBot="1" x14ac:dyDescent="0.3">
      <c r="A22" s="148" t="s">
        <v>211</v>
      </c>
      <c r="B22" s="139" t="s">
        <v>7</v>
      </c>
      <c r="C22" s="140" t="s">
        <v>16</v>
      </c>
      <c r="D22" s="139">
        <v>75</v>
      </c>
      <c r="E22" s="139"/>
      <c r="F22" s="139"/>
      <c r="G22" s="90" t="s">
        <v>337</v>
      </c>
      <c r="I22" s="118" t="s">
        <v>213</v>
      </c>
      <c r="J22" s="119" t="s">
        <v>361</v>
      </c>
      <c r="K22" s="118" t="s">
        <v>8</v>
      </c>
      <c r="L22" s="118"/>
      <c r="M22" s="230" t="s">
        <v>333</v>
      </c>
      <c r="N22" s="233">
        <v>5</v>
      </c>
    </row>
    <row r="23" spans="1:14" x14ac:dyDescent="0.25">
      <c r="A23" s="142" t="s">
        <v>6</v>
      </c>
      <c r="B23" s="149" t="s">
        <v>67</v>
      </c>
      <c r="C23" s="135" t="s">
        <v>8</v>
      </c>
      <c r="D23" s="3"/>
      <c r="E23" s="3" t="s">
        <v>302</v>
      </c>
      <c r="F23" s="3" t="s">
        <v>302</v>
      </c>
      <c r="G23" s="4" t="s">
        <v>302</v>
      </c>
    </row>
    <row r="24" spans="1:14" x14ac:dyDescent="0.25">
      <c r="A24" s="142" t="s">
        <v>23</v>
      </c>
      <c r="B24" s="3" t="s">
        <v>27</v>
      </c>
      <c r="C24" s="135" t="s">
        <v>8</v>
      </c>
      <c r="D24" s="3">
        <v>112.76</v>
      </c>
      <c r="E24" s="3"/>
      <c r="F24" s="3"/>
      <c r="G24" s="4"/>
    </row>
    <row r="25" spans="1:14" x14ac:dyDescent="0.25">
      <c r="A25" s="142" t="s">
        <v>29</v>
      </c>
      <c r="B25" s="3" t="s">
        <v>39</v>
      </c>
      <c r="C25" s="135" t="s">
        <v>8</v>
      </c>
      <c r="D25" s="3">
        <v>635.63</v>
      </c>
      <c r="E25" s="3"/>
      <c r="F25" s="3"/>
      <c r="G25" s="4"/>
    </row>
    <row r="26" spans="1:14" ht="15.75" thickBot="1" x14ac:dyDescent="0.3">
      <c r="A26" s="142" t="s">
        <v>32</v>
      </c>
      <c r="B26" s="3" t="s">
        <v>39</v>
      </c>
      <c r="C26" s="135" t="s">
        <v>8</v>
      </c>
      <c r="D26" s="3">
        <v>266.7</v>
      </c>
      <c r="E26" s="3">
        <v>2</v>
      </c>
      <c r="F26" s="3">
        <v>1</v>
      </c>
      <c r="G26" s="4"/>
    </row>
    <row r="27" spans="1:14" ht="15.75" thickTop="1" x14ac:dyDescent="0.25">
      <c r="A27" s="199" t="s">
        <v>49</v>
      </c>
      <c r="B27" s="150" t="s">
        <v>53</v>
      </c>
      <c r="C27" s="151" t="s">
        <v>8</v>
      </c>
      <c r="D27" s="150"/>
      <c r="E27" s="150">
        <v>3</v>
      </c>
      <c r="F27" s="150">
        <v>2</v>
      </c>
      <c r="G27" s="152"/>
    </row>
    <row r="28" spans="1:14" x14ac:dyDescent="0.25">
      <c r="A28" s="134" t="s">
        <v>72</v>
      </c>
      <c r="B28" s="3" t="s">
        <v>74</v>
      </c>
      <c r="C28" s="135" t="s">
        <v>8</v>
      </c>
      <c r="D28" s="12"/>
      <c r="E28" s="89">
        <v>4</v>
      </c>
      <c r="F28" s="89">
        <v>1</v>
      </c>
      <c r="G28" s="153"/>
    </row>
    <row r="29" spans="1:14" x14ac:dyDescent="0.25">
      <c r="A29" s="200" t="s">
        <v>61</v>
      </c>
      <c r="B29" s="89" t="s">
        <v>287</v>
      </c>
      <c r="C29" s="133" t="s">
        <v>8</v>
      </c>
      <c r="D29" s="89"/>
      <c r="E29" s="89">
        <v>1</v>
      </c>
      <c r="F29" s="89">
        <v>3</v>
      </c>
      <c r="G29" s="90"/>
    </row>
    <row r="30" spans="1:14" x14ac:dyDescent="0.25">
      <c r="A30" s="200" t="s">
        <v>62</v>
      </c>
      <c r="B30" s="89" t="s">
        <v>78</v>
      </c>
      <c r="C30" s="133" t="s">
        <v>8</v>
      </c>
      <c r="D30" s="89">
        <v>153.65</v>
      </c>
      <c r="E30" s="89">
        <v>3</v>
      </c>
      <c r="F30" s="89">
        <v>1</v>
      </c>
      <c r="G30" s="90"/>
    </row>
    <row r="31" spans="1:14" x14ac:dyDescent="0.25">
      <c r="A31" s="142" t="s">
        <v>64</v>
      </c>
      <c r="B31" s="3" t="s">
        <v>81</v>
      </c>
      <c r="C31" s="135" t="s">
        <v>8</v>
      </c>
      <c r="D31" s="3">
        <v>1116.92</v>
      </c>
      <c r="E31" s="3"/>
      <c r="F31" s="3"/>
      <c r="G31" s="4"/>
    </row>
    <row r="32" spans="1:14" x14ac:dyDescent="0.25">
      <c r="A32" s="148" t="s">
        <v>65</v>
      </c>
      <c r="B32" s="89" t="s">
        <v>78</v>
      </c>
      <c r="C32" s="140" t="s">
        <v>8</v>
      </c>
      <c r="D32" s="154">
        <v>2230.14</v>
      </c>
      <c r="E32" s="139">
        <v>9</v>
      </c>
      <c r="F32" s="139"/>
      <c r="G32" s="155"/>
    </row>
    <row r="33" spans="1:7" x14ac:dyDescent="0.25">
      <c r="A33" s="200" t="s">
        <v>84</v>
      </c>
      <c r="B33" s="89" t="s">
        <v>91</v>
      </c>
      <c r="C33" s="133" t="s">
        <v>8</v>
      </c>
      <c r="D33" s="89"/>
      <c r="E33" s="89">
        <v>1</v>
      </c>
      <c r="F33" s="89">
        <v>1</v>
      </c>
      <c r="G33" s="90"/>
    </row>
    <row r="34" spans="1:7" x14ac:dyDescent="0.25">
      <c r="A34" s="200" t="s">
        <v>85</v>
      </c>
      <c r="B34" s="89" t="s">
        <v>91</v>
      </c>
      <c r="C34" s="133" t="s">
        <v>8</v>
      </c>
      <c r="D34" s="89">
        <v>257.49</v>
      </c>
      <c r="E34" s="89"/>
      <c r="F34" s="89"/>
      <c r="G34" s="90"/>
    </row>
    <row r="35" spans="1:7" x14ac:dyDescent="0.25">
      <c r="A35" s="200" t="s">
        <v>87</v>
      </c>
      <c r="B35" s="89" t="s">
        <v>92</v>
      </c>
      <c r="C35" s="133" t="s">
        <v>8</v>
      </c>
      <c r="D35" s="89">
        <v>945.59</v>
      </c>
      <c r="E35" s="89">
        <v>20</v>
      </c>
      <c r="F35" s="89">
        <v>5</v>
      </c>
      <c r="G35" s="90"/>
    </row>
    <row r="36" spans="1:7" x14ac:dyDescent="0.25">
      <c r="A36" s="142" t="s">
        <v>292</v>
      </c>
      <c r="B36" s="3" t="s">
        <v>293</v>
      </c>
      <c r="C36" s="135" t="s">
        <v>8</v>
      </c>
      <c r="D36" s="3">
        <v>1392.77</v>
      </c>
      <c r="E36" s="3"/>
      <c r="F36" s="3"/>
      <c r="G36" s="4"/>
    </row>
    <row r="37" spans="1:7" x14ac:dyDescent="0.25">
      <c r="A37" s="201" t="s">
        <v>100</v>
      </c>
      <c r="B37" s="95" t="s">
        <v>77</v>
      </c>
      <c r="C37" s="133" t="s">
        <v>8</v>
      </c>
      <c r="D37" s="89"/>
      <c r="E37" s="89"/>
      <c r="F37" s="89">
        <v>1</v>
      </c>
      <c r="G37" s="90"/>
    </row>
    <row r="38" spans="1:7" x14ac:dyDescent="0.25">
      <c r="A38" s="134" t="s">
        <v>106</v>
      </c>
      <c r="B38" s="3" t="s">
        <v>127</v>
      </c>
      <c r="C38" s="135" t="s">
        <v>8</v>
      </c>
      <c r="D38" s="3">
        <v>5</v>
      </c>
      <c r="E38" s="3">
        <v>4</v>
      </c>
      <c r="F38" s="3">
        <v>2</v>
      </c>
      <c r="G38" s="4"/>
    </row>
    <row r="39" spans="1:7" x14ac:dyDescent="0.25">
      <c r="A39" s="200" t="s">
        <v>109</v>
      </c>
      <c r="B39" s="89" t="s">
        <v>127</v>
      </c>
      <c r="C39" s="133" t="s">
        <v>8</v>
      </c>
      <c r="D39" s="89">
        <v>589.65</v>
      </c>
      <c r="E39" s="89"/>
      <c r="F39" s="89"/>
      <c r="G39" s="90"/>
    </row>
    <row r="40" spans="1:7" x14ac:dyDescent="0.25">
      <c r="A40" s="200" t="s">
        <v>296</v>
      </c>
      <c r="B40" s="89" t="s">
        <v>134</v>
      </c>
      <c r="C40" s="133" t="s">
        <v>8</v>
      </c>
      <c r="D40" s="89">
        <v>375.53</v>
      </c>
      <c r="E40" s="89"/>
      <c r="F40" s="89"/>
      <c r="G40" s="90"/>
    </row>
    <row r="41" spans="1:7" x14ac:dyDescent="0.25">
      <c r="A41" s="200" t="s">
        <v>113</v>
      </c>
      <c r="B41" s="89" t="s">
        <v>136</v>
      </c>
      <c r="C41" s="133" t="s">
        <v>8</v>
      </c>
      <c r="D41" s="89">
        <v>156.9</v>
      </c>
      <c r="E41" s="89"/>
      <c r="F41" s="89"/>
      <c r="G41" s="90"/>
    </row>
    <row r="42" spans="1:7" x14ac:dyDescent="0.25">
      <c r="A42" s="134" t="s">
        <v>115</v>
      </c>
      <c r="B42" s="3" t="s">
        <v>7</v>
      </c>
      <c r="C42" s="135" t="s">
        <v>8</v>
      </c>
      <c r="D42" s="3">
        <v>600</v>
      </c>
      <c r="E42" s="3"/>
      <c r="F42" s="3"/>
      <c r="G42" s="4"/>
    </row>
    <row r="43" spans="1:7" x14ac:dyDescent="0.25">
      <c r="A43" s="132" t="s">
        <v>116</v>
      </c>
      <c r="B43" s="89" t="s">
        <v>7</v>
      </c>
      <c r="C43" s="133" t="s">
        <v>8</v>
      </c>
      <c r="D43" s="89"/>
      <c r="E43" s="89">
        <v>4</v>
      </c>
      <c r="F43" s="89">
        <v>3</v>
      </c>
      <c r="G43" s="90">
        <v>1</v>
      </c>
    </row>
    <row r="44" spans="1:7" x14ac:dyDescent="0.25">
      <c r="A44" s="200" t="s">
        <v>117</v>
      </c>
      <c r="B44" s="89" t="s">
        <v>141</v>
      </c>
      <c r="C44" s="133" t="s">
        <v>8</v>
      </c>
      <c r="D44" s="89">
        <v>804</v>
      </c>
      <c r="E44" s="89">
        <v>3</v>
      </c>
      <c r="F44" s="89">
        <v>2</v>
      </c>
      <c r="G44" s="90"/>
    </row>
    <row r="45" spans="1:7" x14ac:dyDescent="0.25">
      <c r="A45" s="142" t="s">
        <v>172</v>
      </c>
      <c r="B45" s="3" t="s">
        <v>144</v>
      </c>
      <c r="C45" s="135" t="s">
        <v>8</v>
      </c>
      <c r="D45" s="3">
        <v>175</v>
      </c>
      <c r="E45" s="3"/>
      <c r="F45" s="3"/>
      <c r="G45" s="4"/>
    </row>
    <row r="46" spans="1:7" x14ac:dyDescent="0.25">
      <c r="A46" s="142" t="s">
        <v>173</v>
      </c>
      <c r="B46" s="3" t="s">
        <v>26</v>
      </c>
      <c r="C46" s="135" t="s">
        <v>8</v>
      </c>
      <c r="D46" s="3">
        <v>11.14</v>
      </c>
      <c r="E46" s="3"/>
      <c r="F46" s="3"/>
      <c r="G46" s="4"/>
    </row>
    <row r="47" spans="1:7" ht="15.75" thickBot="1" x14ac:dyDescent="0.3">
      <c r="A47" s="202" t="s">
        <v>174</v>
      </c>
      <c r="B47" s="84" t="s">
        <v>175</v>
      </c>
      <c r="C47" s="137" t="s">
        <v>8</v>
      </c>
      <c r="D47" s="84">
        <v>605.14</v>
      </c>
      <c r="E47" s="84">
        <v>1</v>
      </c>
      <c r="F47" s="84">
        <v>1</v>
      </c>
      <c r="G47" s="85"/>
    </row>
    <row r="48" spans="1:7" x14ac:dyDescent="0.25">
      <c r="A48" s="148" t="s">
        <v>188</v>
      </c>
      <c r="B48" s="139" t="s">
        <v>7</v>
      </c>
      <c r="C48" s="140" t="s">
        <v>8</v>
      </c>
      <c r="D48" s="139"/>
      <c r="E48" s="139">
        <v>4</v>
      </c>
      <c r="F48" s="139">
        <v>2</v>
      </c>
      <c r="G48" s="141">
        <v>1</v>
      </c>
    </row>
    <row r="49" spans="1:13" ht="15.75" thickBot="1" x14ac:dyDescent="0.3">
      <c r="A49" s="202" t="s">
        <v>190</v>
      </c>
      <c r="B49" s="84" t="s">
        <v>193</v>
      </c>
      <c r="C49" s="137" t="s">
        <v>8</v>
      </c>
      <c r="D49" s="84">
        <v>341.1</v>
      </c>
      <c r="E49" s="84"/>
      <c r="F49" s="84"/>
      <c r="G49" s="85"/>
    </row>
    <row r="50" spans="1:13" ht="15.75" thickBot="1" x14ac:dyDescent="0.3">
      <c r="A50" s="202" t="s">
        <v>199</v>
      </c>
      <c r="B50" s="84" t="s">
        <v>283</v>
      </c>
      <c r="C50" s="137" t="s">
        <v>8</v>
      </c>
      <c r="D50" s="84"/>
      <c r="E50" s="84">
        <v>4</v>
      </c>
      <c r="F50" s="84">
        <v>1</v>
      </c>
      <c r="G50" s="85"/>
    </row>
    <row r="51" spans="1:13" x14ac:dyDescent="0.25">
      <c r="A51" s="148" t="s">
        <v>210</v>
      </c>
      <c r="B51" s="139" t="s">
        <v>27</v>
      </c>
      <c r="C51" s="140" t="s">
        <v>8</v>
      </c>
      <c r="D51" s="139">
        <v>69.48</v>
      </c>
      <c r="E51" s="139"/>
      <c r="F51" s="139"/>
      <c r="G51" s="141"/>
    </row>
    <row r="52" spans="1:13" x14ac:dyDescent="0.25">
      <c r="A52" s="200" t="s">
        <v>212</v>
      </c>
      <c r="B52" s="89" t="s">
        <v>127</v>
      </c>
      <c r="C52" s="133" t="s">
        <v>8</v>
      </c>
      <c r="D52" s="89">
        <v>50</v>
      </c>
      <c r="E52" s="89"/>
      <c r="F52" s="89">
        <v>1</v>
      </c>
      <c r="G52" s="90"/>
    </row>
    <row r="53" spans="1:13" ht="15.75" thickBot="1" x14ac:dyDescent="0.3">
      <c r="A53" s="203" t="s">
        <v>213</v>
      </c>
      <c r="B53" s="97" t="s">
        <v>7</v>
      </c>
      <c r="C53" s="156" t="s">
        <v>8</v>
      </c>
      <c r="D53" s="97">
        <v>250</v>
      </c>
      <c r="E53" s="97">
        <v>3</v>
      </c>
      <c r="F53" s="97">
        <v>1</v>
      </c>
      <c r="G53" s="98">
        <v>1</v>
      </c>
    </row>
    <row r="56" spans="1:13" ht="15.75" thickBot="1" x14ac:dyDescent="0.3">
      <c r="F56" s="130"/>
      <c r="G56" s="131"/>
    </row>
    <row r="57" spans="1:13" ht="15.75" thickBot="1" x14ac:dyDescent="0.3">
      <c r="A57" s="18" t="s">
        <v>1</v>
      </c>
      <c r="B57" s="19" t="s">
        <v>218</v>
      </c>
      <c r="C57" s="20" t="s">
        <v>262</v>
      </c>
      <c r="D57" s="47" t="s">
        <v>263</v>
      </c>
      <c r="I57"/>
      <c r="M57"/>
    </row>
    <row r="58" spans="1:13" ht="15.75" thickBot="1" x14ac:dyDescent="0.3">
      <c r="A58" s="29" t="s">
        <v>308</v>
      </c>
      <c r="B58" s="26" t="s">
        <v>226</v>
      </c>
      <c r="C58" s="22">
        <v>4</v>
      </c>
      <c r="D58" s="23">
        <v>2</v>
      </c>
      <c r="E58" s="33" t="s">
        <v>258</v>
      </c>
      <c r="I58"/>
      <c r="M58"/>
    </row>
    <row r="59" spans="1:13" ht="15.75" thickBot="1" x14ac:dyDescent="0.3">
      <c r="A59" s="29" t="s">
        <v>311</v>
      </c>
      <c r="B59" s="26" t="s">
        <v>228</v>
      </c>
      <c r="C59" s="22"/>
      <c r="D59" s="23">
        <v>2</v>
      </c>
      <c r="E59" s="42" t="s">
        <v>257</v>
      </c>
      <c r="I59"/>
      <c r="M59"/>
    </row>
    <row r="60" spans="1:13" ht="15.75" thickBot="1" x14ac:dyDescent="0.3">
      <c r="A60" s="29" t="s">
        <v>314</v>
      </c>
      <c r="B60" s="26" t="s">
        <v>229</v>
      </c>
      <c r="C60" s="22">
        <v>5</v>
      </c>
      <c r="D60" s="23">
        <v>1</v>
      </c>
      <c r="E60" s="42" t="s">
        <v>257</v>
      </c>
      <c r="I60"/>
      <c r="M60"/>
    </row>
    <row r="61" spans="1:13" ht="15.75" thickBot="1" x14ac:dyDescent="0.3">
      <c r="A61" s="29" t="s">
        <v>315</v>
      </c>
      <c r="B61" s="26" t="s">
        <v>219</v>
      </c>
      <c r="C61" s="22">
        <v>1</v>
      </c>
      <c r="D61" s="23">
        <v>1</v>
      </c>
      <c r="E61" s="42" t="s">
        <v>256</v>
      </c>
      <c r="I61"/>
      <c r="M61"/>
    </row>
    <row r="62" spans="1:13" ht="15.75" thickBot="1" x14ac:dyDescent="0.3">
      <c r="A62" s="29" t="s">
        <v>318</v>
      </c>
      <c r="B62" s="26" t="s">
        <v>223</v>
      </c>
      <c r="C62" s="22">
        <v>3</v>
      </c>
      <c r="D62" s="23">
        <v>1</v>
      </c>
      <c r="E62" s="42" t="s">
        <v>256</v>
      </c>
      <c r="I62"/>
      <c r="M62"/>
    </row>
    <row r="63" spans="1:13" ht="15.75" thickBot="1" x14ac:dyDescent="0.3">
      <c r="A63" s="29" t="s">
        <v>323</v>
      </c>
      <c r="B63" s="26" t="s">
        <v>234</v>
      </c>
      <c r="C63" s="22">
        <v>4</v>
      </c>
      <c r="D63" s="23">
        <v>2</v>
      </c>
      <c r="E63" s="42" t="s">
        <v>256</v>
      </c>
      <c r="I63"/>
      <c r="M63"/>
    </row>
    <row r="64" spans="1:13" ht="15.75" thickBot="1" x14ac:dyDescent="0.3">
      <c r="A64" s="29" t="s">
        <v>332</v>
      </c>
      <c r="B64" s="26" t="s">
        <v>232</v>
      </c>
      <c r="C64" s="22">
        <v>1</v>
      </c>
      <c r="D64" s="23"/>
      <c r="E64" s="42" t="s">
        <v>259</v>
      </c>
      <c r="I64"/>
      <c r="M64"/>
    </row>
    <row r="65" spans="1:13" ht="15.75" thickBot="1" x14ac:dyDescent="0.3">
      <c r="A65" s="29" t="s">
        <v>324</v>
      </c>
      <c r="B65" s="26" t="s">
        <v>230</v>
      </c>
      <c r="C65" s="22">
        <v>5</v>
      </c>
      <c r="D65" s="23">
        <v>3</v>
      </c>
      <c r="E65" s="33" t="s">
        <v>260</v>
      </c>
      <c r="I65"/>
      <c r="M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TABLES GENERALS</vt:lpstr>
      <vt:lpstr>A</vt:lpstr>
      <vt:lpstr> A (VEG.)</vt:lpstr>
      <vt:lpstr>B</vt:lpstr>
      <vt:lpstr>B (VEG.)</vt:lpstr>
      <vt:lpstr>C</vt:lpstr>
      <vt:lpstr>C (VEG.)</vt:lpstr>
      <vt:lpstr>VEG. VIARIA</vt:lpstr>
      <vt:lpstr>ALTRES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 Santaella Blanco</dc:creator>
  <cp:lastModifiedBy>Marta Samper Carbó</cp:lastModifiedBy>
  <dcterms:created xsi:type="dcterms:W3CDTF">2020-05-13T11:52:48Z</dcterms:created>
  <dcterms:modified xsi:type="dcterms:W3CDTF">2026-04-27T10:37:23Z</dcterms:modified>
</cp:coreProperties>
</file>