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794375\Desktop\"/>
    </mc:Choice>
  </mc:AlternateContent>
  <xr:revisionPtr revIDLastSave="0" documentId="13_ncr:1_{0C9C383F-EA08-4396-9296-9CA4FF767745}" xr6:coauthVersionLast="47" xr6:coauthVersionMax="47" xr10:uidLastSave="{00000000-0000-0000-0000-000000000000}"/>
  <bookViews>
    <workbookView xWindow="-60" yWindow="-60" windowWidth="38520" windowHeight="21000" xr2:uid="{00000000-000D-0000-FFFF-FFFF00000000}"/>
  </bookViews>
  <sheets>
    <sheet name="Quadre de preus 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B9" i="1"/>
  <c r="B8" i="1"/>
  <c r="B7" i="1"/>
  <c r="B6" i="1"/>
  <c r="D7" i="1" l="1"/>
  <c r="D8" i="1"/>
  <c r="D9" i="1"/>
  <c r="D6" i="1" l="1"/>
  <c r="D10" i="1" s="1"/>
</calcChain>
</file>

<file path=xl/sharedStrings.xml><?xml version="1.0" encoding="utf-8"?>
<sst xmlns="http://schemas.openxmlformats.org/spreadsheetml/2006/main" count="18" uniqueCount="18">
  <si>
    <t>Descripció</t>
  </si>
  <si>
    <t>Núm. hores</t>
  </si>
  <si>
    <t>Preu oferta</t>
  </si>
  <si>
    <t>Preu base licitació</t>
  </si>
  <si>
    <t>Aquest quadre s'haurà d'incloure dins del sobre número 3.</t>
  </si>
  <si>
    <t>Omplir únicament cel·les blaves</t>
  </si>
  <si>
    <t>Caldrà tenir present que no hi haurà facturació durant els mesos de no existència de servei (agost..), haurà de repercutir els costos en el preu facturable.</t>
  </si>
  <si>
    <t>Preu hora vigilant dia estàndard nocturn</t>
  </si>
  <si>
    <t>Preu hora vigilant dia estàndar diürn</t>
  </si>
  <si>
    <t>Preu hora vigilant festiu diürn</t>
  </si>
  <si>
    <t>Preu hora vigilant festiu nocturn</t>
  </si>
  <si>
    <r>
      <t>Preu hora ofertat</t>
    </r>
    <r>
      <rPr>
        <b/>
        <vertAlign val="superscript"/>
        <sz val="10"/>
        <color theme="1"/>
        <rFont val="Arial"/>
        <family val="2"/>
      </rPr>
      <t>1</t>
    </r>
  </si>
  <si>
    <r>
      <t>PREU TOTAL OFERTA</t>
    </r>
    <r>
      <rPr>
        <b/>
        <i/>
        <vertAlign val="superscript"/>
        <sz val="10"/>
        <color theme="1"/>
        <rFont val="Arial"/>
        <family val="2"/>
      </rPr>
      <t>2</t>
    </r>
    <r>
      <rPr>
        <b/>
        <i/>
        <sz val="10"/>
        <color theme="1"/>
        <rFont val="Arial"/>
        <family val="2"/>
      </rPr>
      <t>, sense IVA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</si>
  <si>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El preu hora ofertat es considerarà preu tancat. Conseqüentment hauràn de repercutir-se tots els costos (directes, indirectes, estructurals…) i restants conceptes (benefici, imprevistos…) que siguin necessaris. El resultat donar el preu hora al que es facturarà el servei, sense incloure l'IVA.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</si>
  <si>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El preu total oferta serà el preu per l'execució dels servei total previst a la licitació, sense incloure l'IVA. Haurà de coincidir amb el preu que consta a l'oferta.</t>
    </r>
  </si>
  <si>
    <t>SERVEIS DE VIGILÀNCIA I SEGURETAT PRIVADA PER L’ANTIC CENTRE PENITENCIARI “LA MODEL” A BARCELONA, AMB MESURES DE CONTRACTACIÓ PÚBLICA SOSTENIBLE</t>
  </si>
  <si>
    <t>El número d'hores és aproximat. El servei real es correspondrà a les hores reals executades i a la seva tipologia, sense que pugui superar l'import d'adjudicació.</t>
  </si>
  <si>
    <t>F260000258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</si>
</sst>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justify" wrapText="1"/>
    </xf>
    <xf numFmtId="0" fontId="3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44" fontId="2" fillId="0" borderId="2" xfId="0" applyNumberFormat="1" applyFont="1" applyBorder="1"/>
    <xf numFmtId="0" fontId="2" fillId="3" borderId="0" xfId="0" applyFont="1" applyFill="1"/>
    <xf numFmtId="0" fontId="8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vertical="justify" wrapText="1"/>
    </xf>
    <xf numFmtId="8" fontId="2" fillId="0" borderId="1" xfId="1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justify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130" zoomScaleNormal="100" zoomScaleSheetLayoutView="130" workbookViewId="0">
      <selection activeCell="A16" sqref="A16:G17"/>
    </sheetView>
  </sheetViews>
  <sheetFormatPr defaultColWidth="11.5703125" defaultRowHeight="15" x14ac:dyDescent="0.25"/>
  <cols>
    <col min="1" max="1" width="38.42578125" customWidth="1"/>
    <col min="3" max="3" width="16.42578125" bestFit="1" customWidth="1"/>
    <col min="4" max="5" width="20.5703125" customWidth="1"/>
    <col min="7" max="7" width="1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0" customHeight="1" x14ac:dyDescent="0.25">
      <c r="A2" s="14" t="s">
        <v>15</v>
      </c>
      <c r="B2" s="14"/>
      <c r="C2" s="14"/>
      <c r="D2" s="14"/>
      <c r="E2" s="14"/>
      <c r="F2" s="14"/>
      <c r="G2" s="1"/>
    </row>
    <row r="3" spans="1:7" ht="17.100000000000001" customHeight="1" x14ac:dyDescent="0.25">
      <c r="A3" s="16" t="s">
        <v>17</v>
      </c>
      <c r="B3" s="2"/>
      <c r="C3" s="2"/>
      <c r="D3" s="2"/>
      <c r="E3" s="2"/>
      <c r="F3" s="2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3" t="s">
        <v>0</v>
      </c>
      <c r="B5" s="3" t="s">
        <v>1</v>
      </c>
      <c r="C5" s="3" t="s">
        <v>11</v>
      </c>
      <c r="D5" s="3" t="s">
        <v>2</v>
      </c>
      <c r="E5" s="3" t="s">
        <v>3</v>
      </c>
      <c r="F5" s="1"/>
      <c r="G5" s="1"/>
    </row>
    <row r="6" spans="1:7" x14ac:dyDescent="0.25">
      <c r="A6" s="4" t="s">
        <v>8</v>
      </c>
      <c r="B6" s="5">
        <f>1344+1862</f>
        <v>3206</v>
      </c>
      <c r="C6" s="6"/>
      <c r="D6" s="7">
        <f>B6*C6</f>
        <v>0</v>
      </c>
      <c r="E6" s="15">
        <f>43005.68+58984.94</f>
        <v>101990.62</v>
      </c>
      <c r="F6" s="1"/>
      <c r="G6" s="1"/>
    </row>
    <row r="7" spans="1:7" x14ac:dyDescent="0.25">
      <c r="A7" s="4" t="s">
        <v>7</v>
      </c>
      <c r="B7" s="5">
        <f>96+133</f>
        <v>229</v>
      </c>
      <c r="C7" s="6"/>
      <c r="D7" s="7">
        <f t="shared" ref="D7:D9" si="0">B7*C7</f>
        <v>0</v>
      </c>
      <c r="E7" s="15"/>
      <c r="F7" s="1"/>
      <c r="G7" s="1"/>
    </row>
    <row r="8" spans="1:7" x14ac:dyDescent="0.25">
      <c r="A8" s="4" t="s">
        <v>9</v>
      </c>
      <c r="B8" s="5">
        <f>354+468</f>
        <v>822</v>
      </c>
      <c r="C8" s="6"/>
      <c r="D8" s="7">
        <f t="shared" si="0"/>
        <v>0</v>
      </c>
      <c r="E8" s="15"/>
      <c r="F8" s="1"/>
      <c r="G8" s="1"/>
    </row>
    <row r="9" spans="1:7" x14ac:dyDescent="0.25">
      <c r="A9" s="4" t="s">
        <v>10</v>
      </c>
      <c r="B9" s="5">
        <f>5+6</f>
        <v>11</v>
      </c>
      <c r="C9" s="6"/>
      <c r="D9" s="7">
        <f t="shared" si="0"/>
        <v>0</v>
      </c>
      <c r="E9" s="15"/>
      <c r="F9" s="1"/>
      <c r="G9" s="1"/>
    </row>
    <row r="10" spans="1:7" ht="15.75" thickBot="1" x14ac:dyDescent="0.3">
      <c r="A10" s="11" t="s">
        <v>12</v>
      </c>
      <c r="B10" s="11"/>
      <c r="C10" s="11"/>
      <c r="D10" s="8">
        <f>SUM(D6:D9)</f>
        <v>0</v>
      </c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 t="s">
        <v>5</v>
      </c>
      <c r="B13" s="9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ht="15" customHeight="1" x14ac:dyDescent="0.25">
      <c r="A16" s="13" t="s">
        <v>13</v>
      </c>
      <c r="B16" s="13"/>
      <c r="C16" s="13"/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2" t="s">
        <v>14</v>
      </c>
      <c r="B19" s="12"/>
      <c r="C19" s="12"/>
      <c r="D19" s="12"/>
      <c r="E19" s="12"/>
      <c r="F19" s="1"/>
      <c r="G19" s="1"/>
    </row>
    <row r="20" spans="1:7" x14ac:dyDescent="0.25">
      <c r="A20" s="12"/>
      <c r="B20" s="12"/>
      <c r="C20" s="12"/>
      <c r="D20" s="12"/>
      <c r="E20" s="12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4</v>
      </c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0" t="s">
        <v>16</v>
      </c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ht="15" customHeight="1" x14ac:dyDescent="0.25">
      <c r="A26" s="1" t="s">
        <v>6</v>
      </c>
      <c r="B26" s="1"/>
      <c r="C26" s="1"/>
      <c r="D26" s="1"/>
      <c r="E26" s="1"/>
      <c r="F26" s="1"/>
      <c r="G26" s="1"/>
    </row>
  </sheetData>
  <mergeCells count="5">
    <mergeCell ref="A10:C10"/>
    <mergeCell ref="A19:E20"/>
    <mergeCell ref="A16:G17"/>
    <mergeCell ref="A2:F2"/>
    <mergeCell ref="E6:E9"/>
  </mergeCells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 de preus 0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Feixas Blanch, Oriol</cp:lastModifiedBy>
  <cp:lastPrinted>2019-12-27T09:11:35Z</cp:lastPrinted>
  <dcterms:created xsi:type="dcterms:W3CDTF">2019-12-20T13:19:29Z</dcterms:created>
  <dcterms:modified xsi:type="dcterms:W3CDTF">2026-04-22T13:48:31Z</dcterms:modified>
</cp:coreProperties>
</file>