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Q:\oficinaCPI\EXPEDIENTS 2026\SUBMINISTRAMENTS\1101467939  - PS - Subministrament de fungible de navegació quirúrgica de l'HUVH\Per publicar 1101467939\PCAP I ANNEXOS - PS - 1101467939\"/>
    </mc:Choice>
  </mc:AlternateContent>
  <bookViews>
    <workbookView xWindow="0" yWindow="0" windowWidth="25125" windowHeight="11475"/>
  </bookViews>
  <sheets>
    <sheet name="Ofertes" sheetId="1" r:id="rId1"/>
    <sheet name="Codi Agrupador" sheetId="2" r:id="rId2"/>
  </sheets>
  <calcPr calcId="162913"/>
</workbook>
</file>

<file path=xl/calcChain.xml><?xml version="1.0" encoding="utf-8"?>
<calcChain xmlns="http://schemas.openxmlformats.org/spreadsheetml/2006/main">
  <c r="U13" i="1" l="1"/>
  <c r="M13" i="1"/>
  <c r="L13" i="1"/>
  <c r="U12" i="1"/>
  <c r="L12" i="1"/>
  <c r="M12" i="1" s="1"/>
</calcChain>
</file>

<file path=xl/sharedStrings.xml><?xml version="1.0" encoding="utf-8"?>
<sst xmlns="http://schemas.openxmlformats.org/spreadsheetml/2006/main" count="104" uniqueCount="61">
  <si>
    <t xml:space="preserve">                695</t>
  </si>
  <si>
    <t xml:space="preserve">                795</t>
  </si>
  <si>
    <t>00000</t>
  </si>
  <si>
    <t>000000</t>
  </si>
  <si>
    <t>00010</t>
  </si>
  <si>
    <t>00020</t>
  </si>
  <si>
    <t>001</t>
  </si>
  <si>
    <t>01 - Excel petició d'ofertes</t>
  </si>
  <si>
    <t>21%- IVA normal</t>
  </si>
  <si>
    <t>30062436</t>
  </si>
  <si>
    <t>30071177</t>
  </si>
  <si>
    <t>Agulla per a biòpsia cerebral de 2,1mm x 25cm+/-1cm, d'acer inoxidable,precalibrada esterotàctica sense marc, tall de finestra 8 mm, per a neurocirurgia en neuronavegació amb marcadors guiats per navegació, estèril, envàs individual, 1 ús</t>
  </si>
  <si>
    <t>Article gratuit</t>
  </si>
  <si>
    <t>B</t>
  </si>
  <si>
    <t>CODI EAN 
 (N/A = No Aplica)</t>
  </si>
  <si>
    <t>CS/AH01/1101467939/26/AMUP</t>
  </si>
  <si>
    <t>Caducitat</t>
  </si>
  <si>
    <t>Codi SAP</t>
  </si>
  <si>
    <t>Data:</t>
  </si>
  <si>
    <t>Desc. Material</t>
  </si>
  <si>
    <t>Desc. Partida</t>
  </si>
  <si>
    <t>Desc. Provëidor</t>
  </si>
  <si>
    <t>Descripció:</t>
  </si>
  <si>
    <t>EAN 1</t>
  </si>
  <si>
    <t>EAN 2</t>
  </si>
  <si>
    <t>EAN 3</t>
  </si>
  <si>
    <t>EAN 4</t>
  </si>
  <si>
    <t>Empresa:</t>
  </si>
  <si>
    <t>Es unitat de comanda? S/N 
 (per ORDERS EDI)</t>
  </si>
  <si>
    <t>Estilet precalibrat p/guiar en sist navegació electromagnètica EM la col·locació  de shunts o catèters ventriculars de Øint entre 1,3-1,9mm i longitud màxima 250(+/-10)mm,punta a/sensor electromagnètic,interv neurocirurgia,estèril,1ús.Comp/Brainlab o eq</t>
  </si>
  <si>
    <t>FUNGIBLE EQUIP DE NAVEGACIÓ QUIRÚRGICA</t>
  </si>
  <si>
    <t>Forma Pres</t>
  </si>
  <si>
    <t>Import mínim de comanda</t>
  </si>
  <si>
    <t>Import total amb IVA</t>
  </si>
  <si>
    <t>Import total sense IVA</t>
  </si>
  <si>
    <t>Lot</t>
  </si>
  <si>
    <t>Marca</t>
  </si>
  <si>
    <t>Material</t>
  </si>
  <si>
    <t>Model</t>
  </si>
  <si>
    <t>N</t>
  </si>
  <si>
    <t>NIF:</t>
  </si>
  <si>
    <t>Num. Exp.:</t>
  </si>
  <si>
    <t>Número oferta Variant:</t>
  </si>
  <si>
    <t>Partida</t>
  </si>
  <si>
    <t>Per</t>
  </si>
  <si>
    <t>Pos.</t>
  </si>
  <si>
    <t>Preu Unitat mínima de venda</t>
  </si>
  <si>
    <t>Preu unitari oferta amb IVA</t>
  </si>
  <si>
    <t>Preu unitari sortida sense IVA</t>
  </si>
  <si>
    <t>Preu unitario oferta sense IVA</t>
  </si>
  <si>
    <t>Quantitat</t>
  </si>
  <si>
    <t>Quantitat d'unitats de consum contingudes</t>
  </si>
  <si>
    <t>Referencia</t>
  </si>
  <si>
    <t>Referencia proveïdor</t>
  </si>
  <si>
    <t>Segell Empresa:</t>
  </si>
  <si>
    <t>Signatura:</t>
  </si>
  <si>
    <t>T. Oferta (B: Base, V: Variant):</t>
  </si>
  <si>
    <t>Tipo IVA</t>
  </si>
  <si>
    <t>Tipus fitxer</t>
  </si>
  <si>
    <t>UM</t>
  </si>
  <si>
    <t>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</si>
</sst>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5" x14ac:knownFonts="1"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008000"/>
      </patternFill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3" fontId="1" fillId="0" borderId="1" xfId="0" applyNumberFormat="1" applyFont="1" applyBorder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/>
    <xf numFmtId="49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49" fontId="4" fillId="4" borderId="0" xfId="0" applyNumberFormat="1" applyFont="1" applyFill="1" applyProtection="1">
      <protection locked="0"/>
    </xf>
    <xf numFmtId="49" fontId="1" fillId="4" borderId="1" xfId="0" applyNumberFormat="1" applyFont="1" applyFill="1" applyBorder="1" applyAlignment="1" applyProtection="1">
      <alignment wrapText="1"/>
      <protection locked="0"/>
    </xf>
    <xf numFmtId="164" fontId="1" fillId="4" borderId="1" xfId="0" applyNumberFormat="1" applyFont="1" applyFill="1" applyBorder="1" applyAlignment="1" applyProtection="1">
      <alignment wrapText="1"/>
      <protection locked="0"/>
    </xf>
    <xf numFmtId="0" fontId="2" fillId="0" borderId="0" xfId="0" applyFont="1"/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 panose="020F0502020204030204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"/>
  <sheetViews>
    <sheetView tabSelected="1" zoomScaleNormal="100" zoomScaleSheetLayoutView="100" workbookViewId="0">
      <pane xSplit="6" ySplit="12" topLeftCell="G13" activePane="bottomRight" state="frozen"/>
      <selection pane="topRight"/>
      <selection pane="bottomLeft"/>
      <selection pane="bottomRight" activeCell="K13" sqref="K13"/>
    </sheetView>
  </sheetViews>
  <sheetFormatPr defaultRowHeight="15" x14ac:dyDescent="0.25"/>
  <cols>
    <col min="6" max="6" width="40" customWidth="1"/>
    <col min="7" max="7" width="10" customWidth="1"/>
    <col min="8" max="8" width="5" customWidth="1"/>
    <col min="9" max="9" width="13" customWidth="1"/>
    <col min="10" max="10" width="6" customWidth="1"/>
    <col min="11" max="11" width="18" customWidth="1"/>
    <col min="12" max="12" width="13" customWidth="1"/>
    <col min="13" max="13" width="18" customWidth="1"/>
    <col min="14" max="16" width="20" customWidth="1"/>
    <col min="18" max="18" width="11" customWidth="1"/>
    <col min="20" max="20" width="15" customWidth="1"/>
    <col min="21" max="21" width="18" customWidth="1"/>
    <col min="22" max="22" width="13" customWidth="1"/>
    <col min="24" max="35" width="15" customWidth="1"/>
  </cols>
  <sheetData>
    <row r="1" spans="1:35" x14ac:dyDescent="0.25">
      <c r="A1" s="12" t="s">
        <v>58</v>
      </c>
      <c r="B1" s="13"/>
      <c r="C1" s="13"/>
      <c r="D1" s="13"/>
      <c r="E1" s="13"/>
      <c r="F1" s="5" t="s">
        <v>7</v>
      </c>
    </row>
    <row r="2" spans="1:35" x14ac:dyDescent="0.25">
      <c r="A2" s="12" t="s">
        <v>41</v>
      </c>
      <c r="B2" s="13"/>
      <c r="C2" s="13"/>
      <c r="D2" s="13"/>
      <c r="E2" s="13"/>
      <c r="F2" s="5" t="s">
        <v>15</v>
      </c>
    </row>
    <row r="3" spans="1:35" x14ac:dyDescent="0.25">
      <c r="A3" s="12" t="s">
        <v>22</v>
      </c>
      <c r="B3" s="13"/>
      <c r="C3" s="13"/>
      <c r="D3" s="13"/>
      <c r="E3" s="13"/>
      <c r="F3" s="5" t="s">
        <v>30</v>
      </c>
    </row>
    <row r="4" spans="1:35" x14ac:dyDescent="0.25">
      <c r="A4" s="12" t="s">
        <v>27</v>
      </c>
      <c r="B4" s="13"/>
      <c r="C4" s="13"/>
      <c r="D4" s="13"/>
      <c r="E4" s="13"/>
      <c r="F4" s="9"/>
    </row>
    <row r="5" spans="1:35" x14ac:dyDescent="0.25">
      <c r="A5" s="12" t="s">
        <v>40</v>
      </c>
      <c r="B5" s="13"/>
      <c r="C5" s="13"/>
      <c r="D5" s="13"/>
      <c r="E5" s="13"/>
      <c r="F5" s="9"/>
    </row>
    <row r="6" spans="1:35" x14ac:dyDescent="0.25">
      <c r="A6" s="12" t="s">
        <v>18</v>
      </c>
      <c r="B6" s="13"/>
      <c r="C6" s="13"/>
      <c r="D6" s="13"/>
      <c r="E6" s="13"/>
      <c r="F6" s="9"/>
    </row>
    <row r="7" spans="1:35" x14ac:dyDescent="0.25">
      <c r="A7" s="12" t="s">
        <v>54</v>
      </c>
      <c r="B7" s="13"/>
      <c r="C7" s="13"/>
      <c r="D7" s="13"/>
      <c r="E7" s="13"/>
      <c r="F7" s="9"/>
    </row>
    <row r="8" spans="1:35" x14ac:dyDescent="0.25">
      <c r="A8" s="12" t="s">
        <v>55</v>
      </c>
      <c r="B8" s="13"/>
      <c r="C8" s="13"/>
      <c r="D8" s="13"/>
      <c r="E8" s="13"/>
      <c r="F8" s="9"/>
    </row>
    <row r="9" spans="1:35" x14ac:dyDescent="0.25">
      <c r="A9" s="12" t="s">
        <v>56</v>
      </c>
      <c r="B9" s="13"/>
      <c r="C9" s="13"/>
      <c r="D9" s="13"/>
      <c r="E9" s="13"/>
      <c r="F9" s="9" t="s">
        <v>13</v>
      </c>
    </row>
    <row r="10" spans="1:35" x14ac:dyDescent="0.25">
      <c r="A10" s="12" t="s">
        <v>42</v>
      </c>
      <c r="B10" s="13"/>
      <c r="C10" s="13"/>
      <c r="D10" s="13"/>
      <c r="E10" s="13"/>
      <c r="F10" s="9"/>
      <c r="X10" s="14" t="s">
        <v>23</v>
      </c>
      <c r="Y10" s="14"/>
      <c r="Z10" s="14"/>
      <c r="AA10" s="15" t="s">
        <v>24</v>
      </c>
      <c r="AB10" s="15"/>
      <c r="AC10" s="15"/>
      <c r="AD10" s="14" t="s">
        <v>25</v>
      </c>
      <c r="AE10" s="14"/>
      <c r="AF10" s="14"/>
      <c r="AG10" s="15" t="s">
        <v>26</v>
      </c>
      <c r="AH10" s="15"/>
      <c r="AI10" s="15"/>
    </row>
    <row r="11" spans="1:35" ht="34.5" x14ac:dyDescent="0.25">
      <c r="A11" s="2" t="s">
        <v>35</v>
      </c>
      <c r="B11" s="2" t="s">
        <v>43</v>
      </c>
      <c r="C11" s="2" t="s">
        <v>20</v>
      </c>
      <c r="D11" s="2" t="s">
        <v>45</v>
      </c>
      <c r="E11" s="2" t="s">
        <v>37</v>
      </c>
      <c r="F11" s="2" t="s">
        <v>19</v>
      </c>
      <c r="G11" s="2" t="s">
        <v>50</v>
      </c>
      <c r="H11" s="2" t="s">
        <v>59</v>
      </c>
      <c r="I11" s="2" t="s">
        <v>48</v>
      </c>
      <c r="J11" s="2" t="s">
        <v>44</v>
      </c>
      <c r="K11" s="2" t="s">
        <v>52</v>
      </c>
      <c r="L11" s="2" t="s">
        <v>47</v>
      </c>
      <c r="M11" s="2" t="s">
        <v>33</v>
      </c>
      <c r="N11" s="2" t="s">
        <v>36</v>
      </c>
      <c r="O11" s="2" t="s">
        <v>38</v>
      </c>
      <c r="P11" s="2" t="s">
        <v>31</v>
      </c>
      <c r="Q11" s="2" t="s">
        <v>32</v>
      </c>
      <c r="R11" s="2" t="s">
        <v>46</v>
      </c>
      <c r="S11" s="2" t="s">
        <v>16</v>
      </c>
      <c r="T11" s="2" t="s">
        <v>57</v>
      </c>
      <c r="U11" s="2" t="s">
        <v>34</v>
      </c>
      <c r="V11" s="2" t="s">
        <v>49</v>
      </c>
      <c r="W11" s="2" t="s">
        <v>12</v>
      </c>
      <c r="X11" s="3" t="s">
        <v>14</v>
      </c>
      <c r="Y11" s="3" t="s">
        <v>51</v>
      </c>
      <c r="Z11" s="3" t="s">
        <v>28</v>
      </c>
      <c r="AA11" s="4" t="s">
        <v>14</v>
      </c>
      <c r="AB11" s="4" t="s">
        <v>51</v>
      </c>
      <c r="AC11" s="4" t="s">
        <v>28</v>
      </c>
      <c r="AD11" s="3" t="s">
        <v>14</v>
      </c>
      <c r="AE11" s="3" t="s">
        <v>51</v>
      </c>
      <c r="AF11" s="3" t="s">
        <v>28</v>
      </c>
      <c r="AG11" s="4" t="s">
        <v>14</v>
      </c>
      <c r="AH11" s="4" t="s">
        <v>51</v>
      </c>
      <c r="AI11" s="4" t="s">
        <v>28</v>
      </c>
    </row>
    <row r="12" spans="1:35" ht="57" x14ac:dyDescent="0.25">
      <c r="A12" s="6" t="s">
        <v>6</v>
      </c>
      <c r="B12" s="6" t="s">
        <v>3</v>
      </c>
      <c r="C12" s="6"/>
      <c r="D12" s="6" t="s">
        <v>4</v>
      </c>
      <c r="E12" s="6" t="s">
        <v>9</v>
      </c>
      <c r="F12" s="6" t="s">
        <v>11</v>
      </c>
      <c r="G12" s="1">
        <v>45</v>
      </c>
      <c r="H12" s="6" t="s">
        <v>60</v>
      </c>
      <c r="I12" s="7" t="s">
        <v>0</v>
      </c>
      <c r="J12" s="1">
        <v>1</v>
      </c>
      <c r="K12" s="10"/>
      <c r="L12" s="8">
        <f>V12 *1.21</f>
        <v>0</v>
      </c>
      <c r="M12" s="8">
        <f>L12 *G12 /J12</f>
        <v>0</v>
      </c>
      <c r="N12" s="10"/>
      <c r="O12" s="10"/>
      <c r="P12" s="10"/>
      <c r="Q12" s="10"/>
      <c r="R12" s="10"/>
      <c r="S12" s="10"/>
      <c r="T12" s="6" t="s">
        <v>8</v>
      </c>
      <c r="U12" s="8">
        <f>V12 *G12 /J12</f>
        <v>0</v>
      </c>
      <c r="V12" s="11"/>
      <c r="W12" s="10" t="s">
        <v>39</v>
      </c>
      <c r="X12" s="10"/>
      <c r="Y12" s="10" t="s">
        <v>2</v>
      </c>
      <c r="Z12" s="10"/>
      <c r="AA12" s="10"/>
      <c r="AB12" s="10" t="s">
        <v>2</v>
      </c>
      <c r="AC12" s="10"/>
      <c r="AD12" s="10"/>
      <c r="AE12" s="10" t="s">
        <v>2</v>
      </c>
      <c r="AF12" s="10"/>
      <c r="AG12" s="10"/>
      <c r="AH12" s="10" t="s">
        <v>2</v>
      </c>
      <c r="AI12" s="10"/>
    </row>
    <row r="13" spans="1:35" ht="57" x14ac:dyDescent="0.25">
      <c r="A13" s="6" t="s">
        <v>6</v>
      </c>
      <c r="B13" s="6" t="s">
        <v>3</v>
      </c>
      <c r="C13" s="6"/>
      <c r="D13" s="6" t="s">
        <v>5</v>
      </c>
      <c r="E13" s="6" t="s">
        <v>10</v>
      </c>
      <c r="F13" s="6" t="s">
        <v>29</v>
      </c>
      <c r="G13" s="1">
        <v>60</v>
      </c>
      <c r="H13" s="6" t="s">
        <v>60</v>
      </c>
      <c r="I13" s="7" t="s">
        <v>1</v>
      </c>
      <c r="J13" s="1">
        <v>1</v>
      </c>
      <c r="K13" s="10"/>
      <c r="L13" s="8">
        <f>V13 *1.21</f>
        <v>0</v>
      </c>
      <c r="M13" s="8">
        <f>L13 *G13 /J13</f>
        <v>0</v>
      </c>
      <c r="N13" s="10"/>
      <c r="O13" s="10"/>
      <c r="P13" s="10"/>
      <c r="Q13" s="10"/>
      <c r="R13" s="10"/>
      <c r="S13" s="10"/>
      <c r="T13" s="6" t="s">
        <v>8</v>
      </c>
      <c r="U13" s="8">
        <f>V13 *G13 /J13</f>
        <v>0</v>
      </c>
      <c r="V13" s="11"/>
      <c r="W13" s="10" t="s">
        <v>39</v>
      </c>
      <c r="X13" s="10"/>
      <c r="Y13" s="10" t="s">
        <v>2</v>
      </c>
      <c r="Z13" s="10"/>
      <c r="AA13" s="10"/>
      <c r="AB13" s="10" t="s">
        <v>2</v>
      </c>
      <c r="AC13" s="10"/>
      <c r="AD13" s="10"/>
      <c r="AE13" s="10" t="s">
        <v>2</v>
      </c>
      <c r="AF13" s="10"/>
      <c r="AG13" s="10"/>
      <c r="AH13" s="10" t="s">
        <v>2</v>
      </c>
      <c r="AI13" s="10"/>
    </row>
  </sheetData>
  <sheetProtection password="F593" sheet="1" objects="1" scenarios="1" formatCells="0" formatColumns="0" formatRows="0" insertColumns="0" insertRows="0" insertHyperlinks="0" deleteColumns="0" deleteRows="0" selectLockedCells="1" sort="0" autoFilter="0" pivotTables="0"/>
  <mergeCells count="14">
    <mergeCell ref="X10:Z10"/>
    <mergeCell ref="AA10:AC10"/>
    <mergeCell ref="AD10:AF10"/>
    <mergeCell ref="AG10:AI10"/>
    <mergeCell ref="A6:E6"/>
    <mergeCell ref="A7:E7"/>
    <mergeCell ref="A8:E8"/>
    <mergeCell ref="A9:E9"/>
    <mergeCell ref="A10:E10"/>
    <mergeCell ref="A1:E1"/>
    <mergeCell ref="A2:E2"/>
    <mergeCell ref="A3:E3"/>
    <mergeCell ref="A4:E4"/>
    <mergeCell ref="A5:E5"/>
  </mergeCells>
  <dataValidations count="10">
    <dataValidation type="list" allowBlank="1" showInputMessage="1" showErrorMessage="1" sqref="W12">
      <formula1>"S, N"</formula1>
    </dataValidation>
    <dataValidation type="list" allowBlank="1" showInputMessage="1" showErrorMessage="1" sqref="W13">
      <formula1>"S, N"</formula1>
    </dataValidation>
    <dataValidation type="list" allowBlank="1" showInputMessage="1" showErrorMessage="1" sqref="Z12">
      <formula1>"S, N"</formula1>
    </dataValidation>
    <dataValidation type="list" allowBlank="1" showInputMessage="1" showErrorMessage="1" sqref="Z13">
      <formula1>"S, N"</formula1>
    </dataValidation>
    <dataValidation type="list" allowBlank="1" showInputMessage="1" showErrorMessage="1" sqref="AC12">
      <formula1>"S, N"</formula1>
    </dataValidation>
    <dataValidation type="list" allowBlank="1" showInputMessage="1" showErrorMessage="1" sqref="AC13">
      <formula1>"S, N"</formula1>
    </dataValidation>
    <dataValidation type="list" allowBlank="1" showInputMessage="1" showErrorMessage="1" sqref="AF12">
      <formula1>"S, N"</formula1>
    </dataValidation>
    <dataValidation type="list" allowBlank="1" showInputMessage="1" showErrorMessage="1" sqref="AF13">
      <formula1>"S, N"</formula1>
    </dataValidation>
    <dataValidation type="list" allowBlank="1" showInputMessage="1" showErrorMessage="1" sqref="AI12">
      <formula1>"S, N"</formula1>
    </dataValidation>
    <dataValidation type="list" allowBlank="1" showInputMessage="1" showErrorMessage="1" sqref="AI13">
      <formula1>"S, 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"/>
  <sheetViews>
    <sheetView zoomScaleNormal="100" zoomScaleSheetLayoutView="100" workbookViewId="0"/>
  </sheetViews>
  <sheetFormatPr defaultRowHeight="15" x14ac:dyDescent="0.25"/>
  <cols>
    <col min="4" max="4" width="40" customWidth="1"/>
    <col min="5" max="5" width="20" customWidth="1"/>
    <col min="6" max="6" width="11" customWidth="1"/>
    <col min="7" max="7" width="20" customWidth="1"/>
    <col min="10" max="21" width="15" customWidth="1"/>
  </cols>
  <sheetData>
    <row r="1" spans="1:21" x14ac:dyDescent="0.25">
      <c r="J1" s="14" t="s">
        <v>23</v>
      </c>
      <c r="K1" s="14"/>
      <c r="L1" s="14"/>
      <c r="M1" s="15" t="s">
        <v>24</v>
      </c>
      <c r="N1" s="15"/>
      <c r="O1" s="15"/>
      <c r="P1" s="14" t="s">
        <v>25</v>
      </c>
      <c r="Q1" s="14"/>
      <c r="R1" s="14"/>
      <c r="S1" s="15" t="s">
        <v>26</v>
      </c>
      <c r="T1" s="15"/>
      <c r="U1" s="15"/>
    </row>
    <row r="2" spans="1:21" ht="33.75" x14ac:dyDescent="0.25">
      <c r="A2" s="2" t="s">
        <v>35</v>
      </c>
      <c r="B2" s="2" t="s">
        <v>45</v>
      </c>
      <c r="C2" s="2" t="s">
        <v>37</v>
      </c>
      <c r="D2" s="2" t="s">
        <v>19</v>
      </c>
      <c r="E2" s="2" t="s">
        <v>53</v>
      </c>
      <c r="F2" s="2" t="s">
        <v>17</v>
      </c>
      <c r="G2" s="2" t="s">
        <v>21</v>
      </c>
      <c r="H2" s="2" t="s">
        <v>43</v>
      </c>
      <c r="I2" s="2" t="s">
        <v>20</v>
      </c>
      <c r="J2" s="3" t="s">
        <v>14</v>
      </c>
      <c r="K2" s="3" t="s">
        <v>51</v>
      </c>
      <c r="L2" s="3" t="s">
        <v>28</v>
      </c>
      <c r="M2" s="4" t="s">
        <v>14</v>
      </c>
      <c r="N2" s="4" t="s">
        <v>51</v>
      </c>
      <c r="O2" s="4" t="s">
        <v>28</v>
      </c>
      <c r="P2" s="3" t="s">
        <v>14</v>
      </c>
      <c r="Q2" s="3" t="s">
        <v>51</v>
      </c>
      <c r="R2" s="3" t="s">
        <v>28</v>
      </c>
      <c r="S2" s="4" t="s">
        <v>14</v>
      </c>
      <c r="T2" s="4" t="s">
        <v>51</v>
      </c>
      <c r="U2" s="4" t="s">
        <v>28</v>
      </c>
    </row>
  </sheetData>
  <mergeCells count="4">
    <mergeCell ref="J1:L1"/>
    <mergeCell ref="M1:O1"/>
    <mergeCell ref="P1:R1"/>
    <mergeCell ref="S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Ofertes</vt:lpstr>
      <vt:lpstr>Codi Agrupador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47110182H</dc:creator>
  <dc:description>7.16.0</dc:description>
  <cp:lastModifiedBy>SAN JOSE RIBA, AGATA</cp:lastModifiedBy>
  <dcterms:created xsi:type="dcterms:W3CDTF">2026-04-20T10:10:25Z</dcterms:created>
  <dcterms:modified xsi:type="dcterms:W3CDTF">2026-04-20T08:27:00Z</dcterms:modified>
</cp:coreProperties>
</file>