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16. OSA-11-26 Subministrament bosses i lleixiu\01. Anunci\"/>
    </mc:Choice>
  </mc:AlternateContent>
  <xr:revisionPtr revIDLastSave="0" documentId="13_ncr:1_{3929FBDD-6773-4D18-ABF8-17CDCB65356E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OFERTA" sheetId="1" r:id="rId1"/>
  </sheets>
  <definedNames>
    <definedName name="_xlnm.Print_Area" localSheetId="0">OFERTA!$B$1:$U$83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T26" i="1"/>
  <c r="T27" i="1" s="1"/>
  <c r="J26" i="1"/>
  <c r="J28" i="1" l="1"/>
  <c r="Q26" i="1"/>
  <c r="Q27" i="1" s="1"/>
  <c r="G27" i="1"/>
  <c r="G26" i="1"/>
  <c r="G28" i="1" l="1"/>
</calcChain>
</file>

<file path=xl/sharedStrings.xml><?xml version="1.0" encoding="utf-8"?>
<sst xmlns="http://schemas.openxmlformats.org/spreadsheetml/2006/main" count="119" uniqueCount="50">
  <si>
    <t>ARTICLE</t>
  </si>
  <si>
    <t>1. MILLORA ECONÒMICA SOBRE PREU UNITARI</t>
  </si>
  <si>
    <t>SI</t>
  </si>
  <si>
    <t>NO</t>
  </si>
  <si>
    <t>Vehicle per al transport amb classificació 0 de la DGT</t>
  </si>
  <si>
    <t>Vehicle per al transport amb classificació ECO de la DGT</t>
  </si>
  <si>
    <t>UDS</t>
  </si>
  <si>
    <t>LICITACIÓ</t>
  </si>
  <si>
    <t>OFERTA</t>
  </si>
  <si>
    <t>2. TERMINI MÀXIM DE LLIURAMENT DE COMANDES</t>
  </si>
  <si>
    <t xml:space="preserve">Empresa de menys de 50 treballadors i tenir en plantilla un 2 % </t>
  </si>
  <si>
    <t xml:space="preserve">Empresa de més de 50 treballadors i tenir en plantilla un 4 % </t>
  </si>
  <si>
    <t>Preu unitari bosses d’escombraries negra de 55 x 90 cm galga 100</t>
  </si>
  <si>
    <t>Preu unitari bosses d’escombraries negra de 120 x 150 cm galga 200</t>
  </si>
  <si>
    <t>Reducció de 45 a 30 dies</t>
  </si>
  <si>
    <t>Reducció de 45 a 15 dies</t>
  </si>
  <si>
    <t>Preu unitari garrafa lleixiu depurat 40 g clor actiu 5 litres</t>
  </si>
  <si>
    <t>4. TRANSPORT RESPECTUÓS AMB EL MEDI AMBIENT*</t>
  </si>
  <si>
    <t>3. % TREBALLADORS DISCAPACITATS*</t>
  </si>
  <si>
    <t>PROPOSTA AVALUABLE MITJANÇANT L’APLICACIÓ DE CRITERIS AUTOMÀTICS</t>
  </si>
  <si>
    <t>ANNEX II - LOT 2: Subministrament  de lleixiu depurat 40 g clor actiu 5 litres</t>
  </si>
  <si>
    <t>ANNEX II - LOT 1: Subministrament de bosses d’escombraries per a papereres de recollida de residus sòlids urbans</t>
  </si>
  <si>
    <t>En/Na:</t>
  </si>
  <si>
    <t xml:space="preserve">amb el NIF: </t>
  </si>
  <si>
    <t xml:space="preserve">en representació de l'empresa: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</si>
  <si>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</si>
  <si>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</si>
  <si>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</si>
  <si>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</si>
  <si>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</si>
  <si>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CIF núm:</t>
  </si>
  <si>
    <t>domiciliada a:</t>
  </si>
  <si>
    <t>Persona de contacte:</t>
  </si>
  <si>
    <t>Telf. i correu electrònic:</t>
  </si>
  <si>
    <t>Signatura electrònica</t>
  </si>
  <si>
    <t>MARCAR UNA OPCIÓ</t>
  </si>
  <si>
    <t>PREU UNITARI (Sense IVA)</t>
  </si>
  <si>
    <t xml:space="preserve">VALOR    (Sense IVA) </t>
  </si>
  <si>
    <t>VALOR  (Sense IVA)</t>
  </si>
  <si>
    <t>VALOR    (Sense IVA)</t>
  </si>
  <si>
    <t>VALOR (Sense IVA)</t>
  </si>
  <si>
    <t>** 4 decimals</t>
  </si>
  <si>
    <t>PREU UNITARI (Sense IVA)**</t>
  </si>
  <si>
    <t>Reducció de 10 a 8 dies</t>
  </si>
  <si>
    <t>Reducció de 10 a 5 dies</t>
  </si>
  <si>
    <t>Cap reducció del termini</t>
  </si>
  <si>
    <t>Cap de les anteriors</t>
  </si>
  <si>
    <t>*S'haurà d'acompanyar l'Annex II amb la documentació acreditativa dels criteris 3 i 4. Els licitadors que no aportin aquesta documentació obtindran 0 punts.</t>
  </si>
  <si>
    <t xml:space="preserve">Cap de les anteriors </t>
  </si>
  <si>
    <t>SUBMINISTRAMENT DE BOSSES D’ESCOMBRARIES I LLEIXIU PER A LA SOCIETAT MUNICIPAL SERVEIS AMBIENTALS DE CASTELLDEFELS, S,A. (EXP. OSA-11/2026)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</si>
</sst>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0\ &quot;€&quot;_-;\-* #,##0.0000\ &quot;€&quot;_-;_-* &quot;-&quot;??\ &quot;€&quot;_-;_-@_-"/>
    <numFmt numFmtId="165" formatCode="_-* #,##0_-;\-* #,##0_-;_-* &quot;-&quot;??_-;_-@_-"/>
    <numFmt numFmtId="166" formatCode="_-* #,##0.0000\ &quot;€&quot;_-;\-* #,##0.0000\ &quot;€&quot;_-;_-* &quot;-&quot;??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FF"/>
      <name val="Book Antiqua"/>
      <family val="1"/>
    </font>
    <font>
      <b/>
      <sz val="12"/>
      <name val="Book Antiqua"/>
      <family val="1"/>
    </font>
    <font>
      <sz val="11"/>
      <color theme="1"/>
      <name val="Book Antiqua"/>
      <family val="1"/>
    </font>
    <font>
      <sz val="10"/>
      <color theme="1"/>
      <name val="Book Antiqua"/>
      <family val="1"/>
    </font>
    <font>
      <b/>
      <sz val="12"/>
      <color theme="1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b/>
      <sz val="9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sz val="10"/>
      <color rgb="FF000000"/>
      <name val="Book Antiqua"/>
      <family val="1"/>
    </font>
    <font>
      <i/>
      <sz val="12"/>
      <color theme="1"/>
      <name val="Book Antiqua"/>
      <family val="1"/>
    </font>
    <font>
      <b/>
      <sz val="10"/>
      <color rgb="FFFF000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theme="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1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10" fillId="5" borderId="0" xfId="0" applyFont="1" applyFill="1"/>
    <xf numFmtId="44" fontId="10" fillId="0" borderId="0" xfId="1" applyFont="1" applyBorder="1" applyAlignment="1"/>
    <xf numFmtId="44" fontId="11" fillId="3" borderId="9" xfId="1" applyFont="1" applyFill="1" applyBorder="1" applyAlignment="1">
      <alignment horizontal="center" vertical="center" wrapText="1"/>
    </xf>
    <xf numFmtId="44" fontId="11" fillId="3" borderId="10" xfId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164" fontId="5" fillId="5" borderId="5" xfId="1" applyNumberFormat="1" applyFont="1" applyFill="1" applyBorder="1" applyAlignment="1">
      <alignment horizontal="center"/>
    </xf>
    <xf numFmtId="165" fontId="5" fillId="5" borderId="5" xfId="3" applyNumberFormat="1" applyFont="1" applyFill="1" applyBorder="1" applyAlignment="1">
      <alignment horizontal="center"/>
    </xf>
    <xf numFmtId="44" fontId="5" fillId="5" borderId="5" xfId="1" applyFont="1" applyFill="1" applyBorder="1" applyAlignment="1">
      <alignment horizontal="center"/>
    </xf>
    <xf numFmtId="0" fontId="10" fillId="4" borderId="5" xfId="0" applyFont="1" applyFill="1" applyBorder="1"/>
    <xf numFmtId="0" fontId="10" fillId="4" borderId="5" xfId="0" applyFont="1" applyFill="1" applyBorder="1" applyAlignment="1">
      <alignment horizontal="right"/>
    </xf>
    <xf numFmtId="44" fontId="12" fillId="4" borderId="5" xfId="0" applyNumberFormat="1" applyFont="1" applyFill="1" applyBorder="1"/>
    <xf numFmtId="3" fontId="14" fillId="0" borderId="3" xfId="2" applyNumberFormat="1" applyFont="1" applyBorder="1" applyAlignment="1">
      <alignment horizontal="center"/>
    </xf>
    <xf numFmtId="44" fontId="14" fillId="0" borderId="4" xfId="1" applyFont="1" applyFill="1" applyBorder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0" fontId="13" fillId="0" borderId="12" xfId="0" applyFont="1" applyBorder="1"/>
    <xf numFmtId="0" fontId="8" fillId="0" borderId="0" xfId="0" applyFont="1"/>
    <xf numFmtId="0" fontId="5" fillId="0" borderId="7" xfId="0" applyFont="1" applyBorder="1" applyAlignment="1">
      <alignment horizontal="left" vertical="center"/>
    </xf>
    <xf numFmtId="0" fontId="0" fillId="0" borderId="11" xfId="0" applyBorder="1"/>
    <xf numFmtId="0" fontId="15" fillId="0" borderId="0" xfId="0" applyFont="1"/>
    <xf numFmtId="0" fontId="16" fillId="0" borderId="0" xfId="0" applyFont="1"/>
    <xf numFmtId="166" fontId="5" fillId="5" borderId="5" xfId="1" applyNumberFormat="1" applyFont="1" applyFill="1" applyBorder="1" applyAlignment="1">
      <alignment horizontal="center"/>
    </xf>
    <xf numFmtId="166" fontId="12" fillId="4" borderId="5" xfId="1" applyNumberFormat="1" applyFont="1" applyFill="1" applyBorder="1"/>
    <xf numFmtId="3" fontId="5" fillId="5" borderId="5" xfId="0" applyNumberFormat="1" applyFont="1" applyFill="1" applyBorder="1" applyAlignment="1">
      <alignment horizontal="center"/>
    </xf>
    <xf numFmtId="44" fontId="5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44" fontId="6" fillId="0" borderId="0" xfId="0" applyNumberFormat="1" applyFont="1"/>
    <xf numFmtId="0" fontId="6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10" fillId="2" borderId="5" xfId="0" applyFont="1" applyFill="1" applyBorder="1" applyAlignment="1">
      <alignment horizontal="center"/>
    </xf>
    <xf numFmtId="44" fontId="10" fillId="0" borderId="5" xfId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3" fontId="14" fillId="0" borderId="1" xfId="2" applyNumberFormat="1" applyFont="1" applyBorder="1" applyAlignment="1">
      <alignment horizontal="center"/>
    </xf>
    <xf numFmtId="3" fontId="14" fillId="0" borderId="2" xfId="2" applyNumberFormat="1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44" fontId="14" fillId="0" borderId="2" xfId="1" applyFont="1" applyFill="1" applyBorder="1" applyAlignment="1">
      <alignment horizontal="center"/>
    </xf>
    <xf numFmtId="44" fontId="11" fillId="6" borderId="5" xfId="1" applyFont="1" applyFill="1" applyBorder="1" applyAlignment="1">
      <alignment horizontal="center" vertical="center" wrapText="1"/>
    </xf>
  </cellXfs>
  <cellStyles count="4">
    <cellStyle name="Millares" xfId="3" builtinId="3"/>
    <cellStyle name="Moneda" xfId="1" builtinId="4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1416845</xdr:colOff>
      <xdr:row>0</xdr:row>
      <xdr:rowOff>107156</xdr:rowOff>
    </xdr:from>
    <xdr:to>
      <xdr:col>2</xdr:col>
      <xdr:colOff>276225</xdr:colOff>
      <xdr:row>3</xdr:row>
      <xdr:rowOff>150131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7F03E5-852E-450C-8488-546BD00B9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16845" y="107156"/>
          <a:ext cx="1562099" cy="614475"/>
        </a:xfrm>
        <a:prstGeom prst="rect">
          <a:avLst/>
        </a:prstGeom>
      </xdr:spPr>
    </xdr:pic>
    <xdr:clientData/>
  </xdr:twoCellAnchor>
  <xdr:twoCellAnchor editAs="oneCell">
    <xdr:from>
      <xdr:col>10</xdr:col>
      <xdr:colOff>500062</xdr:colOff>
      <xdr:row>0</xdr:row>
      <xdr:rowOff>142875</xdr:rowOff>
    </xdr:from>
    <xdr:to>
      <xdr:col>12</xdr:col>
      <xdr:colOff>669129</xdr:colOff>
      <xdr:row>3</xdr:row>
      <xdr:rowOff>185850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EEA2EC3-643F-47CE-9D59-BD576BE88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049375" y="142875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dimension ref="B5:V77"/>
  <sheetViews>
    <sheetView showGridLines="0" tabSelected="1" topLeftCell="E1" zoomScale="80" zoomScaleNormal="80" workbookViewId="0">
      <selection activeCell="J35" sqref="J35"/>
    </sheetView>
  </sheetViews>
  <sheetFormatPr baseColWidth="10" defaultColWidth="9.140625" defaultRowHeight="15" customHeight="1" x14ac:dyDescent="0.25"/>
  <cols>
    <col min="1" max="1" width="21.7109375" style="17" customWidth="1"/>
    <col min="2" max="3" width="18.7109375" style="17" customWidth="1"/>
    <col min="4" max="4" width="67.7109375" style="17" bestFit="1" customWidth="1"/>
    <col min="5" max="5" width="14.7109375" style="17" customWidth="1"/>
    <col min="6" max="6" width="11.42578125" style="17" bestFit="1" customWidth="1"/>
    <col min="7" max="7" width="15.5703125" style="17" customWidth="1"/>
    <col min="8" max="8" width="15.85546875" style="17" customWidth="1"/>
    <col min="9" max="9" width="13.28515625" style="17" bestFit="1" customWidth="1"/>
    <col min="10" max="10" width="16" style="17" bestFit="1" customWidth="1"/>
    <col min="11" max="11" width="8.7109375" style="17" customWidth="1"/>
    <col min="12" max="12" width="12.140625" style="17" customWidth="1"/>
    <col min="13" max="13" width="23" style="17" customWidth="1"/>
    <col min="14" max="14" width="55.85546875" style="17" customWidth="1"/>
    <col min="15" max="15" width="15.5703125" style="17" customWidth="1"/>
    <col min="16" max="16" width="8.85546875" style="17" bestFit="1" customWidth="1"/>
    <col min="17" max="18" width="14.28515625" style="17" customWidth="1"/>
    <col min="19" max="19" width="7.85546875" style="17" customWidth="1"/>
    <col min="20" max="20" width="15.7109375" style="17" customWidth="1"/>
    <col min="21" max="22" width="12.85546875" style="17" bestFit="1" customWidth="1"/>
    <col min="23" max="23" width="15.7109375" style="17" customWidth="1"/>
    <col min="24" max="24" width="9.140625" style="17"/>
    <col min="25" max="25" width="10.5703125" style="17" customWidth="1"/>
    <col min="26" max="16384" width="9.140625" style="17"/>
  </cols>
  <sheetData>
    <row r="5" spans="2:22" ht="18.600000000000001" customHeight="1" x14ac:dyDescent="0.25">
      <c r="B5" s="65" t="s">
        <v>21</v>
      </c>
      <c r="C5" s="65"/>
      <c r="D5" s="65"/>
      <c r="E5" s="65"/>
      <c r="F5" s="65"/>
      <c r="G5" s="65"/>
      <c r="H5" s="65"/>
      <c r="I5" s="65"/>
      <c r="J5" s="65"/>
      <c r="L5" s="65" t="s">
        <v>20</v>
      </c>
      <c r="M5" s="65"/>
      <c r="N5" s="65"/>
      <c r="O5" s="65"/>
      <c r="P5" s="65"/>
      <c r="Q5" s="65"/>
      <c r="R5" s="65"/>
      <c r="S5" s="65"/>
      <c r="T5" s="65"/>
      <c r="U5" s="18"/>
      <c r="V5" s="18"/>
    </row>
    <row r="6" spans="2:22" ht="15" customHeight="1" x14ac:dyDescent="0.3">
      <c r="B6" s="19"/>
      <c r="C6" s="19"/>
      <c r="L6" s="65"/>
      <c r="M6" s="65"/>
      <c r="N6" s="65"/>
      <c r="O6" s="65"/>
      <c r="P6" s="65"/>
      <c r="Q6" s="65"/>
      <c r="R6" s="65"/>
      <c r="S6" s="65"/>
      <c r="T6" s="65"/>
    </row>
    <row r="7" spans="2:22" ht="15" customHeight="1" x14ac:dyDescent="0.3">
      <c r="B7" s="19" t="s">
        <v>19</v>
      </c>
      <c r="C7" s="19"/>
      <c r="L7" s="69" t="s">
        <v>19</v>
      </c>
      <c r="M7" s="69"/>
      <c r="N7" s="69"/>
      <c r="O7" s="69"/>
      <c r="P7" s="69"/>
      <c r="Q7" s="69"/>
      <c r="R7" s="69"/>
      <c r="S7" s="69"/>
      <c r="T7" s="69"/>
    </row>
    <row r="8" spans="2:22" ht="15" customHeight="1" x14ac:dyDescent="0.25">
      <c r="B8" s="66" t="s">
        <v>49</v>
      </c>
      <c r="C8" s="66"/>
      <c r="D8" s="66"/>
      <c r="E8" s="66"/>
      <c r="F8" s="66"/>
      <c r="G8" s="66"/>
      <c r="H8" s="66"/>
      <c r="I8" s="66"/>
      <c r="J8" s="66"/>
      <c r="L8" s="66" t="s">
        <v>49</v>
      </c>
      <c r="M8" s="66"/>
      <c r="N8" s="66"/>
      <c r="O8" s="66"/>
      <c r="P8" s="66"/>
      <c r="Q8" s="66"/>
      <c r="R8" s="66"/>
      <c r="S8" s="66"/>
      <c r="T8" s="66"/>
    </row>
    <row r="9" spans="2:22" ht="15" customHeight="1" x14ac:dyDescent="0.25">
      <c r="B9" s="1"/>
      <c r="C9" s="1"/>
      <c r="D9" s="2"/>
      <c r="E9" s="2"/>
      <c r="F9" s="2"/>
      <c r="G9" s="2"/>
      <c r="H9" s="2"/>
      <c r="I9" s="2"/>
      <c r="J9" s="2"/>
      <c r="K9" s="2"/>
      <c r="M9" s="1"/>
      <c r="N9" s="1"/>
      <c r="O9" s="1"/>
      <c r="P9" s="2"/>
      <c r="Q9" s="2"/>
      <c r="R9" s="2"/>
      <c r="S9" s="2"/>
      <c r="T9" s="2"/>
      <c r="U9" s="2"/>
      <c r="V9" s="2"/>
    </row>
    <row r="10" spans="2:22" ht="15" customHeight="1" x14ac:dyDescent="0.25">
      <c r="B10" s="10" t="s">
        <v>22</v>
      </c>
      <c r="C10" s="13"/>
      <c r="D10" s="4"/>
      <c r="E10"/>
      <c r="F10" s="5"/>
      <c r="G10" s="5"/>
      <c r="H10" s="5"/>
      <c r="I10" s="5"/>
      <c r="J10" s="5"/>
      <c r="K10" s="5"/>
      <c r="M10" s="10" t="s">
        <v>22</v>
      </c>
      <c r="N10" s="13"/>
      <c r="O10" s="13"/>
      <c r="P10" s="4"/>
      <c r="Q10"/>
      <c r="R10" s="5"/>
      <c r="S10" s="5"/>
      <c r="T10" s="5"/>
      <c r="U10" s="5"/>
      <c r="V10" s="5"/>
    </row>
    <row r="11" spans="2:22" ht="15" customHeight="1" x14ac:dyDescent="0.25">
      <c r="B11" s="10" t="s">
        <v>23</v>
      </c>
      <c r="C11" s="14"/>
      <c r="D11" s="6"/>
      <c r="E11"/>
      <c r="F11" s="3"/>
      <c r="G11" s="3"/>
      <c r="H11" s="3"/>
      <c r="I11" s="3"/>
      <c r="J11" s="3"/>
      <c r="K11" s="3"/>
      <c r="M11" s="10" t="s">
        <v>23</v>
      </c>
      <c r="N11" s="14"/>
      <c r="O11" s="14"/>
      <c r="P11" s="6"/>
      <c r="Q11" s="3"/>
      <c r="R11" s="3"/>
      <c r="S11" s="3"/>
      <c r="T11" s="3"/>
      <c r="U11" s="3"/>
      <c r="V11" s="3"/>
    </row>
    <row r="12" spans="2:22" ht="15" customHeight="1" x14ac:dyDescent="0.25">
      <c r="B12" s="10" t="s">
        <v>24</v>
      </c>
      <c r="C12" s="40"/>
      <c r="D12" s="9"/>
      <c r="E12"/>
      <c r="F12" s="3"/>
      <c r="G12" s="3"/>
      <c r="H12" s="3"/>
      <c r="I12" s="3"/>
      <c r="J12" s="3"/>
      <c r="K12" s="3"/>
      <c r="M12" s="10" t="s">
        <v>24</v>
      </c>
      <c r="N12" s="40"/>
      <c r="O12" s="40"/>
      <c r="P12" s="9"/>
      <c r="Q12"/>
      <c r="R12" s="3"/>
      <c r="S12" s="3"/>
      <c r="T12" s="3"/>
      <c r="U12" s="3"/>
      <c r="V12" s="3"/>
    </row>
    <row r="13" spans="2:22" ht="15" customHeight="1" x14ac:dyDescent="0.25">
      <c r="B13" s="10" t="s">
        <v>25</v>
      </c>
      <c r="C13" s="13"/>
      <c r="D13" s="7"/>
      <c r="E13"/>
      <c r="F13" s="3"/>
      <c r="G13" s="3"/>
      <c r="H13" s="3"/>
      <c r="I13" s="3"/>
      <c r="J13" s="3"/>
      <c r="K13" s="3"/>
      <c r="M13" s="10" t="s">
        <v>25</v>
      </c>
      <c r="N13" s="13"/>
      <c r="O13" s="13"/>
      <c r="P13" s="7"/>
      <c r="Q13" s="3"/>
      <c r="R13" s="3"/>
      <c r="S13" s="3"/>
      <c r="T13" s="3"/>
      <c r="U13" s="3"/>
      <c r="V13" s="3"/>
    </row>
    <row r="14" spans="2:22" ht="15" customHeight="1" x14ac:dyDescent="0.25">
      <c r="B14" s="10" t="s">
        <v>26</v>
      </c>
      <c r="C14" s="9"/>
      <c r="D14" s="9"/>
      <c r="E14"/>
      <c r="F14" s="3"/>
      <c r="G14" s="3"/>
      <c r="H14" s="3"/>
      <c r="I14" s="3"/>
      <c r="J14" s="3"/>
      <c r="K14" s="3"/>
      <c r="M14" s="10" t="s">
        <v>26</v>
      </c>
      <c r="N14" s="9"/>
      <c r="O14" s="9"/>
      <c r="P14" s="9"/>
      <c r="Q14"/>
      <c r="R14" s="3"/>
      <c r="S14" s="3"/>
      <c r="T14" s="3"/>
      <c r="U14" s="3"/>
      <c r="V14" s="3"/>
    </row>
    <row r="15" spans="2:22" ht="15" customHeight="1" x14ac:dyDescent="0.25">
      <c r="B15" s="8" t="s">
        <v>27</v>
      </c>
      <c r="C15" s="15"/>
      <c r="D15" s="7"/>
      <c r="E15"/>
      <c r="F15" s="3"/>
      <c r="G15" s="3"/>
      <c r="H15" s="3"/>
      <c r="I15" s="3"/>
      <c r="J15" s="3"/>
      <c r="K15" s="3"/>
      <c r="M15" s="10" t="s">
        <v>27</v>
      </c>
      <c r="N15" s="13"/>
      <c r="O15" s="15"/>
      <c r="P15" s="15"/>
      <c r="Q15"/>
      <c r="R15" s="3"/>
      <c r="S15" s="3"/>
      <c r="T15" s="3"/>
      <c r="U15" s="3"/>
      <c r="V15" s="3"/>
    </row>
    <row r="16" spans="2:22" ht="15" customHeight="1" x14ac:dyDescent="0.25">
      <c r="B16" s="10" t="s">
        <v>28</v>
      </c>
      <c r="C16" s="14"/>
      <c r="D16" s="9"/>
      <c r="E16"/>
      <c r="F16" s="3"/>
      <c r="G16" s="3"/>
      <c r="H16" s="3"/>
      <c r="I16" s="3"/>
      <c r="J16" s="3"/>
      <c r="K16" s="3"/>
      <c r="M16" s="10" t="s">
        <v>28</v>
      </c>
      <c r="N16" s="13"/>
      <c r="O16" s="14"/>
      <c r="P16" s="9"/>
      <c r="Q16" s="3"/>
      <c r="R16" s="3"/>
      <c r="S16" s="3"/>
      <c r="T16" s="3"/>
      <c r="U16" s="3"/>
      <c r="V16" s="3"/>
    </row>
    <row r="17" spans="2:22" ht="15" customHeight="1" x14ac:dyDescent="0.25">
      <c r="B17" s="10" t="s">
        <v>29</v>
      </c>
      <c r="C17" s="9"/>
      <c r="D17" s="9"/>
      <c r="E17"/>
      <c r="F17" s="3"/>
      <c r="G17" s="3"/>
      <c r="H17" s="3"/>
      <c r="I17" s="3"/>
      <c r="J17" s="3"/>
      <c r="K17" s="3"/>
      <c r="M17" s="10" t="s">
        <v>29</v>
      </c>
      <c r="N17" s="9"/>
      <c r="O17" s="9"/>
      <c r="P17" s="9"/>
      <c r="Q17"/>
      <c r="R17" s="3"/>
      <c r="S17" s="3"/>
      <c r="T17" s="3"/>
      <c r="U17" s="3"/>
      <c r="V17" s="3"/>
    </row>
    <row r="18" spans="2:22" ht="15" customHeight="1" x14ac:dyDescent="0.25">
      <c r="B18" s="10" t="s">
        <v>30</v>
      </c>
      <c r="C18" s="13"/>
      <c r="D18" s="7"/>
      <c r="E18"/>
      <c r="F18"/>
      <c r="G18"/>
      <c r="H18"/>
      <c r="I18" s="47"/>
      <c r="J18" s="47"/>
      <c r="K18" s="3"/>
      <c r="M18" s="10" t="s">
        <v>30</v>
      </c>
      <c r="N18" s="13"/>
      <c r="O18" s="13"/>
      <c r="P18" s="7"/>
      <c r="Q18" s="3"/>
      <c r="R18" s="3"/>
      <c r="S18"/>
      <c r="T18" s="3"/>
      <c r="U18" s="3"/>
      <c r="V18" s="3"/>
    </row>
    <row r="19" spans="2:22" ht="15" customHeight="1" x14ac:dyDescent="0.25">
      <c r="B19" s="10" t="s">
        <v>31</v>
      </c>
      <c r="C19" s="13"/>
      <c r="D19" s="9"/>
      <c r="E19"/>
      <c r="F19"/>
      <c r="G19"/>
      <c r="H19"/>
      <c r="I19" s="3"/>
      <c r="J19" s="3"/>
      <c r="K19" s="3"/>
      <c r="M19" s="10" t="s">
        <v>31</v>
      </c>
      <c r="N19" s="14"/>
      <c r="O19" s="13"/>
      <c r="P19" s="9"/>
      <c r="Q19"/>
      <c r="R19"/>
      <c r="S19"/>
      <c r="T19"/>
      <c r="U19" s="3"/>
      <c r="V19" s="3"/>
    </row>
    <row r="20" spans="2:22" ht="15" customHeight="1" x14ac:dyDescent="0.25">
      <c r="B20" s="11" t="s">
        <v>32</v>
      </c>
      <c r="C20" s="16"/>
      <c r="D20" s="9"/>
      <c r="E20" s="7"/>
      <c r="F20" s="52" t="s">
        <v>33</v>
      </c>
      <c r="G20" s="52"/>
      <c r="H20" s="7"/>
      <c r="I20" s="7"/>
      <c r="J20" s="7"/>
      <c r="K20" s="3"/>
      <c r="M20" s="12" t="s">
        <v>32</v>
      </c>
      <c r="N20" s="16"/>
      <c r="O20" s="16"/>
      <c r="P20" s="9"/>
      <c r="Q20" s="52" t="s">
        <v>33</v>
      </c>
      <c r="R20" s="52"/>
      <c r="S20" s="41"/>
      <c r="T20" s="7"/>
      <c r="U20" s="7"/>
    </row>
    <row r="22" spans="2:22" ht="18.75" x14ac:dyDescent="0.3">
      <c r="B22" s="20" t="s">
        <v>1</v>
      </c>
      <c r="C22" s="20"/>
      <c r="L22" s="20" t="s">
        <v>1</v>
      </c>
      <c r="M22" s="20"/>
    </row>
    <row r="23" spans="2:22" ht="8.25" customHeight="1" x14ac:dyDescent="0.3">
      <c r="B23" s="20"/>
      <c r="C23" s="20"/>
      <c r="L23" s="20"/>
      <c r="M23" s="20"/>
    </row>
    <row r="24" spans="2:22" ht="19.149999999999999" customHeight="1" x14ac:dyDescent="0.25">
      <c r="B24" s="68" t="s">
        <v>7</v>
      </c>
      <c r="C24" s="68"/>
      <c r="D24" s="68"/>
      <c r="E24" s="68"/>
      <c r="F24" s="68"/>
      <c r="G24" s="68"/>
      <c r="H24" s="67" t="s">
        <v>8</v>
      </c>
      <c r="I24" s="67"/>
      <c r="J24" s="67"/>
      <c r="L24" s="68" t="s">
        <v>7</v>
      </c>
      <c r="M24" s="68"/>
      <c r="N24" s="68"/>
      <c r="O24" s="68"/>
      <c r="P24" s="68"/>
      <c r="Q24" s="68"/>
      <c r="R24" s="67" t="s">
        <v>8</v>
      </c>
      <c r="S24" s="67"/>
      <c r="T24" s="67"/>
      <c r="U24" s="21"/>
      <c r="V24" s="22"/>
    </row>
    <row r="25" spans="2:22" ht="62.25" customHeight="1" x14ac:dyDescent="0.25">
      <c r="B25" s="60" t="s">
        <v>0</v>
      </c>
      <c r="C25" s="61"/>
      <c r="D25" s="61"/>
      <c r="E25" s="23" t="s">
        <v>36</v>
      </c>
      <c r="F25" s="23" t="s">
        <v>6</v>
      </c>
      <c r="G25" s="23" t="s">
        <v>37</v>
      </c>
      <c r="H25" s="74" t="s">
        <v>42</v>
      </c>
      <c r="I25" s="23" t="s">
        <v>6</v>
      </c>
      <c r="J25" s="24" t="s">
        <v>39</v>
      </c>
      <c r="L25" s="60" t="s">
        <v>0</v>
      </c>
      <c r="M25" s="61"/>
      <c r="N25" s="61"/>
      <c r="O25" s="23" t="s">
        <v>36</v>
      </c>
      <c r="P25" s="23" t="s">
        <v>6</v>
      </c>
      <c r="Q25" s="23" t="s">
        <v>38</v>
      </c>
      <c r="R25" s="74" t="s">
        <v>36</v>
      </c>
      <c r="S25" s="23" t="s">
        <v>6</v>
      </c>
      <c r="T25" s="24" t="s">
        <v>40</v>
      </c>
    </row>
    <row r="26" spans="2:22" ht="15" customHeight="1" x14ac:dyDescent="0.3">
      <c r="B26" s="62" t="s">
        <v>12</v>
      </c>
      <c r="C26" s="63"/>
      <c r="D26" s="64"/>
      <c r="E26" s="28">
        <v>6.2899999999999998E-2</v>
      </c>
      <c r="F26" s="29">
        <v>200000</v>
      </c>
      <c r="G26" s="30">
        <f>F26*E26</f>
        <v>12580</v>
      </c>
      <c r="H26" s="44"/>
      <c r="I26" s="29">
        <v>230400</v>
      </c>
      <c r="J26" s="44">
        <f>I26*H26</f>
        <v>0</v>
      </c>
      <c r="L26" s="62" t="s">
        <v>16</v>
      </c>
      <c r="M26" s="63"/>
      <c r="N26" s="64"/>
      <c r="O26" s="30">
        <v>1.7</v>
      </c>
      <c r="P26" s="29">
        <v>3200</v>
      </c>
      <c r="Q26" s="30">
        <f>P26*O26</f>
        <v>5440</v>
      </c>
      <c r="R26" s="30"/>
      <c r="S26" s="46">
        <v>3200</v>
      </c>
      <c r="T26" s="30">
        <f>S26*R26</f>
        <v>0</v>
      </c>
    </row>
    <row r="27" spans="2:22" ht="12.75" customHeight="1" x14ac:dyDescent="0.3">
      <c r="B27" s="25" t="s">
        <v>13</v>
      </c>
      <c r="C27" s="26"/>
      <c r="D27" s="27" t="s">
        <v>13</v>
      </c>
      <c r="E27" s="28">
        <v>0.30499999999999999</v>
      </c>
      <c r="F27" s="29">
        <v>40000</v>
      </c>
      <c r="G27" s="30">
        <f>F27*E27</f>
        <v>12200</v>
      </c>
      <c r="H27" s="44"/>
      <c r="I27" s="29">
        <v>40000</v>
      </c>
      <c r="J27" s="44">
        <f>I27*H27</f>
        <v>0</v>
      </c>
      <c r="L27" s="54"/>
      <c r="M27" s="55"/>
      <c r="N27" s="56"/>
      <c r="O27" s="31"/>
      <c r="P27" s="32"/>
      <c r="Q27" s="33">
        <f>SUM(Q26)</f>
        <v>5440</v>
      </c>
      <c r="R27" s="31"/>
      <c r="S27" s="31"/>
      <c r="T27" s="33">
        <f>SUM(T26)</f>
        <v>0</v>
      </c>
    </row>
    <row r="28" spans="2:22" ht="12.75" customHeight="1" x14ac:dyDescent="0.3">
      <c r="B28" s="54"/>
      <c r="C28" s="55"/>
      <c r="D28" s="56"/>
      <c r="E28" s="31"/>
      <c r="F28" s="32"/>
      <c r="G28" s="33">
        <f>SUM(G26:G27)</f>
        <v>24780</v>
      </c>
      <c r="H28" s="31"/>
      <c r="I28" s="32"/>
      <c r="J28" s="45">
        <f>SUM(J26:J27)</f>
        <v>0</v>
      </c>
    </row>
    <row r="29" spans="2:22" ht="14.25" customHeight="1" x14ac:dyDescent="0.3">
      <c r="H29" s="43" t="s">
        <v>41</v>
      </c>
    </row>
    <row r="30" spans="2:22" ht="13.5" x14ac:dyDescent="0.25"/>
    <row r="31" spans="2:22" ht="13.5" x14ac:dyDescent="0.25"/>
    <row r="32" spans="2:22" ht="18.75" x14ac:dyDescent="0.3">
      <c r="B32" s="20" t="s">
        <v>9</v>
      </c>
      <c r="C32" s="20"/>
      <c r="E32" s="53" t="s">
        <v>35</v>
      </c>
      <c r="F32" s="53"/>
      <c r="L32" s="20" t="s">
        <v>9</v>
      </c>
      <c r="M32" s="20"/>
      <c r="O32" s="53" t="s">
        <v>35</v>
      </c>
      <c r="P32" s="53"/>
      <c r="R32" s="51"/>
      <c r="T32" s="51"/>
      <c r="U32" s="51"/>
      <c r="V32" s="51"/>
    </row>
    <row r="33" spans="2:22" ht="13.5" x14ac:dyDescent="0.25">
      <c r="R33" s="51"/>
      <c r="T33" s="51"/>
      <c r="U33" s="51"/>
      <c r="V33" s="51"/>
    </row>
    <row r="34" spans="2:22" ht="13.5" x14ac:dyDescent="0.25">
      <c r="B34" s="57" t="s">
        <v>14</v>
      </c>
      <c r="C34" s="58"/>
      <c r="D34" s="59"/>
      <c r="E34" s="34" t="s">
        <v>2</v>
      </c>
      <c r="F34" s="35" t="s">
        <v>3</v>
      </c>
      <c r="L34" s="57" t="s">
        <v>43</v>
      </c>
      <c r="M34" s="58"/>
      <c r="N34" s="59"/>
      <c r="O34" s="34" t="s">
        <v>2</v>
      </c>
      <c r="P34" s="35" t="s">
        <v>3</v>
      </c>
      <c r="T34" s="51"/>
      <c r="U34" s="51"/>
      <c r="V34" s="51"/>
    </row>
    <row r="35" spans="2:22" ht="13.5" x14ac:dyDescent="0.25">
      <c r="B35" s="48" t="s">
        <v>15</v>
      </c>
      <c r="C35" s="49"/>
      <c r="D35" s="50"/>
      <c r="E35" s="34" t="s">
        <v>2</v>
      </c>
      <c r="F35" s="35" t="s">
        <v>3</v>
      </c>
      <c r="L35" s="48" t="s">
        <v>44</v>
      </c>
      <c r="M35" s="49"/>
      <c r="N35" s="50"/>
      <c r="O35" s="34" t="s">
        <v>2</v>
      </c>
      <c r="P35" s="35" t="s">
        <v>3</v>
      </c>
      <c r="T35" s="51"/>
      <c r="U35" s="51"/>
      <c r="V35" s="51"/>
    </row>
    <row r="36" spans="2:22" ht="15" customHeight="1" x14ac:dyDescent="0.25">
      <c r="B36" s="57" t="s">
        <v>45</v>
      </c>
      <c r="C36" s="58"/>
      <c r="D36" s="59"/>
      <c r="E36" s="70" t="s">
        <v>2</v>
      </c>
      <c r="F36" s="71"/>
      <c r="L36" s="57" t="s">
        <v>45</v>
      </c>
      <c r="M36" s="58"/>
      <c r="N36" s="59"/>
      <c r="O36" s="72" t="s">
        <v>2</v>
      </c>
      <c r="P36" s="73"/>
      <c r="T36" s="51"/>
      <c r="U36" s="51"/>
      <c r="V36" s="51"/>
    </row>
    <row r="37" spans="2:22" ht="13.5" x14ac:dyDescent="0.25">
      <c r="T37" s="51"/>
      <c r="U37" s="51"/>
      <c r="V37" s="51"/>
    </row>
    <row r="38" spans="2:22" ht="18.75" x14ac:dyDescent="0.3">
      <c r="B38" s="20" t="s">
        <v>18</v>
      </c>
      <c r="C38" s="20"/>
      <c r="E38" s="53" t="s">
        <v>35</v>
      </c>
      <c r="F38" s="53"/>
      <c r="L38" s="20" t="s">
        <v>18</v>
      </c>
      <c r="M38" s="20"/>
      <c r="O38" s="53" t="s">
        <v>35</v>
      </c>
      <c r="P38" s="53"/>
      <c r="T38" s="51"/>
      <c r="U38" s="51"/>
      <c r="V38" s="51"/>
    </row>
    <row r="39" spans="2:22" ht="13.5" x14ac:dyDescent="0.25">
      <c r="T39" s="51"/>
      <c r="U39" s="51"/>
      <c r="V39" s="51"/>
    </row>
    <row r="40" spans="2:22" ht="13.5" x14ac:dyDescent="0.25">
      <c r="B40" s="36" t="s">
        <v>10</v>
      </c>
      <c r="C40" s="38"/>
      <c r="D40" s="37"/>
      <c r="E40" s="34" t="s">
        <v>2</v>
      </c>
      <c r="F40" s="35" t="s">
        <v>3</v>
      </c>
      <c r="L40" s="36" t="s">
        <v>10</v>
      </c>
      <c r="M40" s="38"/>
      <c r="N40" s="37"/>
      <c r="O40" s="34" t="s">
        <v>2</v>
      </c>
      <c r="P40" s="35" t="s">
        <v>3</v>
      </c>
      <c r="T40" s="51"/>
      <c r="U40" s="51"/>
      <c r="V40" s="51"/>
    </row>
    <row r="41" spans="2:22" ht="13.5" x14ac:dyDescent="0.25">
      <c r="B41" s="36" t="s">
        <v>11</v>
      </c>
      <c r="C41" s="38"/>
      <c r="D41" s="37"/>
      <c r="E41" s="34" t="s">
        <v>2</v>
      </c>
      <c r="F41" s="35" t="s">
        <v>3</v>
      </c>
      <c r="L41" s="36" t="s">
        <v>11</v>
      </c>
      <c r="M41" s="38"/>
      <c r="N41" s="37"/>
      <c r="O41" s="34" t="s">
        <v>2</v>
      </c>
      <c r="P41" s="35" t="s">
        <v>3</v>
      </c>
      <c r="T41" s="51"/>
      <c r="U41" s="51"/>
      <c r="V41" s="51"/>
    </row>
    <row r="42" spans="2:22" ht="13.5" x14ac:dyDescent="0.25">
      <c r="B42" s="36" t="s">
        <v>46</v>
      </c>
      <c r="C42" s="38"/>
      <c r="D42" s="37"/>
      <c r="E42" s="70" t="s">
        <v>2</v>
      </c>
      <c r="F42" s="71"/>
      <c r="L42" s="36" t="s">
        <v>48</v>
      </c>
      <c r="M42" s="38"/>
      <c r="N42" s="37"/>
      <c r="O42" s="70" t="s">
        <v>2</v>
      </c>
      <c r="P42" s="71"/>
    </row>
    <row r="43" spans="2:22" ht="13.5" x14ac:dyDescent="0.25"/>
    <row r="44" spans="2:22" ht="18.75" x14ac:dyDescent="0.3">
      <c r="B44" s="20" t="s">
        <v>17</v>
      </c>
      <c r="C44" s="20"/>
      <c r="E44" s="53" t="s">
        <v>35</v>
      </c>
      <c r="F44" s="53"/>
      <c r="L44" s="20" t="s">
        <v>17</v>
      </c>
      <c r="M44" s="20"/>
      <c r="O44" s="53" t="s">
        <v>35</v>
      </c>
      <c r="P44" s="53"/>
    </row>
    <row r="45" spans="2:22" ht="13.5" x14ac:dyDescent="0.25"/>
    <row r="46" spans="2:22" ht="13.5" x14ac:dyDescent="0.25">
      <c r="B46" s="36" t="s">
        <v>5</v>
      </c>
      <c r="C46" s="36"/>
      <c r="D46" s="37"/>
      <c r="E46" s="34" t="s">
        <v>2</v>
      </c>
      <c r="F46" s="35" t="s">
        <v>3</v>
      </c>
      <c r="L46" s="36" t="s">
        <v>5</v>
      </c>
      <c r="M46" s="38"/>
      <c r="N46" s="37"/>
      <c r="O46" s="34" t="s">
        <v>2</v>
      </c>
      <c r="P46" s="35" t="s">
        <v>3</v>
      </c>
    </row>
    <row r="47" spans="2:22" ht="13.5" x14ac:dyDescent="0.25">
      <c r="B47" s="36" t="s">
        <v>4</v>
      </c>
      <c r="C47" s="36"/>
      <c r="D47" s="37"/>
      <c r="E47" s="34" t="s">
        <v>2</v>
      </c>
      <c r="F47" s="35" t="s">
        <v>3</v>
      </c>
      <c r="L47" s="36" t="s">
        <v>4</v>
      </c>
      <c r="M47" s="38"/>
      <c r="N47" s="37"/>
      <c r="O47" s="34" t="s">
        <v>2</v>
      </c>
      <c r="P47" s="35" t="s">
        <v>3</v>
      </c>
    </row>
    <row r="48" spans="2:22" ht="13.5" x14ac:dyDescent="0.25">
      <c r="B48" s="36" t="s">
        <v>46</v>
      </c>
      <c r="C48" s="36"/>
      <c r="D48" s="37"/>
      <c r="E48" s="70" t="s">
        <v>2</v>
      </c>
      <c r="F48" s="71"/>
      <c r="L48" s="36" t="s">
        <v>46</v>
      </c>
      <c r="M48" s="38"/>
      <c r="N48" s="37"/>
      <c r="O48" s="70" t="s">
        <v>2</v>
      </c>
      <c r="P48" s="71"/>
    </row>
    <row r="49" spans="2:13" ht="13.5" x14ac:dyDescent="0.25"/>
    <row r="50" spans="2:13" ht="13.5" x14ac:dyDescent="0.25"/>
    <row r="51" spans="2:13" ht="13.5" x14ac:dyDescent="0.25"/>
    <row r="52" spans="2:13" x14ac:dyDescent="0.3">
      <c r="B52" s="39" t="s">
        <v>47</v>
      </c>
      <c r="C52" s="39"/>
      <c r="L52" s="39" t="s">
        <v>47</v>
      </c>
      <c r="M52" s="39"/>
    </row>
    <row r="53" spans="2:13" ht="13.5" x14ac:dyDescent="0.25"/>
    <row r="54" spans="2:13" ht="13.5" x14ac:dyDescent="0.25"/>
    <row r="55" spans="2:13" ht="15.75" x14ac:dyDescent="0.25">
      <c r="B55" s="42" t="s">
        <v>34</v>
      </c>
      <c r="L55" s="42" t="s">
        <v>34</v>
      </c>
    </row>
    <row r="56" spans="2:13" ht="13.5" x14ac:dyDescent="0.25"/>
    <row r="57" spans="2:13" ht="13.5" x14ac:dyDescent="0.25"/>
    <row r="58" spans="2:13" ht="13.5" x14ac:dyDescent="0.25"/>
    <row r="59" spans="2:13" ht="13.5" x14ac:dyDescent="0.25"/>
    <row r="60" spans="2:13" ht="13.5" x14ac:dyDescent="0.25"/>
    <row r="61" spans="2:13" ht="13.5" x14ac:dyDescent="0.25"/>
    <row r="62" spans="2:13" ht="13.5" x14ac:dyDescent="0.25"/>
    <row r="63" spans="2:13" ht="13.5" x14ac:dyDescent="0.25"/>
    <row r="64" spans="2:13" ht="13.5" x14ac:dyDescent="0.25"/>
    <row r="65" ht="13.5" x14ac:dyDescent="0.25"/>
    <row r="66" ht="13.5" x14ac:dyDescent="0.25"/>
    <row r="67" ht="13.5" x14ac:dyDescent="0.25"/>
    <row r="68" ht="13.5" x14ac:dyDescent="0.25"/>
    <row r="69" ht="13.5" x14ac:dyDescent="0.25"/>
    <row r="70" ht="13.5" x14ac:dyDescent="0.25"/>
    <row r="71" ht="13.5" x14ac:dyDescent="0.25"/>
    <row r="72" ht="13.5" x14ac:dyDescent="0.25"/>
    <row r="73" ht="13.5" x14ac:dyDescent="0.25"/>
    <row r="74" ht="13.5" x14ac:dyDescent="0.25"/>
    <row r="75" ht="13.5" x14ac:dyDescent="0.25"/>
    <row r="76" ht="13.5" x14ac:dyDescent="0.25"/>
    <row r="77" ht="13.5" x14ac:dyDescent="0.25"/>
  </sheetData>
  <mergeCells count="33">
    <mergeCell ref="E48:F48"/>
    <mergeCell ref="O36:P36"/>
    <mergeCell ref="O42:P42"/>
    <mergeCell ref="O48:P48"/>
    <mergeCell ref="B25:D25"/>
    <mergeCell ref="B26:D26"/>
    <mergeCell ref="L5:T6"/>
    <mergeCell ref="B36:D36"/>
    <mergeCell ref="B8:J8"/>
    <mergeCell ref="H24:J24"/>
    <mergeCell ref="B34:D34"/>
    <mergeCell ref="B24:G24"/>
    <mergeCell ref="B5:J5"/>
    <mergeCell ref="L7:T7"/>
    <mergeCell ref="L8:T8"/>
    <mergeCell ref="L24:Q24"/>
    <mergeCell ref="R24:T24"/>
    <mergeCell ref="B28:D28"/>
    <mergeCell ref="L25:N25"/>
    <mergeCell ref="L26:N26"/>
    <mergeCell ref="Q20:R20"/>
    <mergeCell ref="F20:G20"/>
    <mergeCell ref="E38:F38"/>
    <mergeCell ref="E44:F44"/>
    <mergeCell ref="E32:F32"/>
    <mergeCell ref="L27:N27"/>
    <mergeCell ref="O32:P32"/>
    <mergeCell ref="L34:N34"/>
    <mergeCell ref="L36:N36"/>
    <mergeCell ref="O38:P38"/>
    <mergeCell ref="O44:P44"/>
    <mergeCell ref="E36:F36"/>
    <mergeCell ref="E42:F42"/>
  </mergeCells>
  <conditionalFormatting sqref="B26:C27">
    <cfRule type="duplicateValues" dxfId="1" priority="6"/>
  </conditionalFormatting>
  <conditionalFormatting sqref="L26:M26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52" fitToWidth="3" orientation="portrait" verticalDpi="0" r:id="rId1"/>
  <colBreaks count="2" manualBreakCount="2">
    <brk id="10" max="92" man="1"/>
    <brk id="20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</vt:lpstr>
      <vt:lpstr>OFERTA!Área_de_impresión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2022-12-05T07:21:19Z</cp:lastPrinted>
  <dcterms:created xsi:type="dcterms:W3CDTF">2022-11-14T11:22:43Z</dcterms:created>
  <dcterms:modified xsi:type="dcterms:W3CDTF">2026-04-13T08:18:20Z</dcterms:modified>
</cp:coreProperties>
</file>