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608-OB-153 PEPI AEG i Parc Inclusiu Can Dragó\G01 Documentació contractual\G01 02 Concurs DO\"/>
    </mc:Choice>
  </mc:AlternateContent>
  <xr:revisionPtr revIDLastSave="0" documentId="8_{C9E260C4-9BAA-4C02-AE7A-ABE8FB87A2D3}" xr6:coauthVersionLast="47" xr6:coauthVersionMax="47" xr10:uidLastSave="{00000000-0000-0000-0000-000000000000}"/>
  <bookViews>
    <workbookView xWindow="345" yWindow="1215" windowWidth="21600" windowHeight="1245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1Àrea_d_impressió" localSheetId="0">Hoja1!$A:$L</definedName>
    <definedName name="_xlnm.Print_Area" localSheetId="0">Hoja1!$A$1:$L$55</definedName>
    <definedName name="Print_Area" localSheetId="0">Hoja1!$A$1:$L$61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5" i="1" l="1"/>
  <c r="L24" i="1"/>
  <c r="L21" i="1" l="1"/>
  <c r="L20" i="1" l="1"/>
  <c r="L27" i="1" l="1"/>
  <c r="L28" i="1" l="1"/>
  <c r="L30" i="1" s="1"/>
</calcChain>
</file>

<file path=xl/sharedStrings.xml><?xml version="1.0" encoding="utf-8"?>
<sst xmlns="http://schemas.openxmlformats.org/spreadsheetml/2006/main" count="45" uniqueCount="44">
  <si>
    <t>FULL DE TREBALL INTERN</t>
  </si>
  <si>
    <t>Full: al peu</t>
  </si>
  <si>
    <t>Data: al peu</t>
  </si>
  <si>
    <t>Assumpte:</t>
  </si>
  <si>
    <t>DEPARTAMENT D'INFRASTRUCTURES</t>
  </si>
  <si>
    <t>Import de licitació de projecte:</t>
  </si>
  <si>
    <t>Projecte:</t>
  </si>
  <si>
    <t>PEC a/iva</t>
  </si>
  <si>
    <t>Proposta d'equip de Direcció d'obra</t>
  </si>
  <si>
    <t>10 anys</t>
  </si>
  <si>
    <t>Càrrec</t>
  </si>
  <si>
    <t>Titulació</t>
  </si>
  <si>
    <t>Experiència</t>
  </si>
  <si>
    <t>mesos</t>
  </si>
  <si>
    <t>unitari</t>
  </si>
  <si>
    <t>parcial</t>
  </si>
  <si>
    <t>Dedicació</t>
  </si>
  <si>
    <t>Vigilant</t>
  </si>
  <si>
    <t>Imprevistos</t>
  </si>
  <si>
    <t>Total amb iva al 21%</t>
  </si>
  <si>
    <t>Percentatge sobre l'import de licitació:</t>
  </si>
  <si>
    <t>Durada de les obres licitació:</t>
  </si>
  <si>
    <t xml:space="preserve">1. </t>
  </si>
  <si>
    <t>Redacció de As-built i gestió de recepció d'obra</t>
  </si>
  <si>
    <t>num</t>
  </si>
  <si>
    <t>PERFIL DE L'EQUIP</t>
  </si>
  <si>
    <t>2.</t>
  </si>
  <si>
    <t>Ajudant de DO</t>
  </si>
  <si>
    <t>5 anys</t>
  </si>
  <si>
    <t>DIRECTOR D'OBRA</t>
  </si>
  <si>
    <t>AJUDANT DE DO</t>
  </si>
  <si>
    <t xml:space="preserve">PROPOSTA SERVEI DE DO </t>
  </si>
  <si>
    <t>3.</t>
  </si>
  <si>
    <t>Vigilant, expert en supervisió de la implantació al domini públic</t>
  </si>
  <si>
    <t>Total principal:</t>
  </si>
  <si>
    <t>Director/a d'obra</t>
  </si>
  <si>
    <t>Enginyer/a de Camins</t>
  </si>
  <si>
    <t>Enginyer/a d'Obres Públiques</t>
  </si>
  <si>
    <t>12 mesos</t>
  </si>
  <si>
    <t xml:space="preserve">Ajudant de DO, Enginyer/a d'obres públiques, o titulat/da competent, amb una experiència superior a 5 anys. Es requereix experiència, acreditada mitjançant curriculum, en puestos rellevants en alguna obra de les següents característiques:
*  Obra d'urbanització amb enjardinament en espai urbà consolidat amb un PEC &gt; 2.000.000 € (IVA Exclòs) </t>
  </si>
  <si>
    <t xml:space="preserve">Vigilant d'obra, tècnic no qualificat, responsables de la supervisió directa, amb experiència mínima de 5 anys. Es requereix experiéncia acreditada, mitjançant curriculum, en tasques de supervisió i/o construcció en obres de les següents característiques:
* Obra d'urbanització amb enjardinament en espai urbà consolidat amb un PEC &gt; 2.000.000 € (IVA Exclòs) </t>
  </si>
  <si>
    <t xml:space="preserve">Director/ d'Obra, Enginyer/a de Camins, o titulat/da competent, amb una experiència superior a 10 anys. Es requereix experiència, acreditada mitjançant curriculum, en treballs de supervisió o construcció de les següents característiques:
* Obra d'urbanització amb enjardinament en espai urbà consolidat amb un PEC &gt; 3.000.000 € (IVA Exclòs) </t>
  </si>
  <si>
    <t>VIGILANT</t>
  </si>
  <si>
    <t>PROJECTE EXECUTIU DEL PARC INCLUSIU A CAN DRAGÓ I DE L'ÀREA D'ESBARJO DE GOSSOS DE CAN DRAGÓ, AIXÍ COM DE L'ÀMBIT CENTRAL DEL PARC DE CAN DRAGÓ.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</si>
</sst>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b/>
      <sz val="12"/>
      <name val="Aptos"/>
      <family val="2"/>
    </font>
    <font>
      <sz val="12"/>
      <name val="Aptos"/>
      <family val="2"/>
    </font>
    <font>
      <i/>
      <sz val="12"/>
      <name val="Aptos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6" xfId="0" applyFont="1" applyBorder="1"/>
    <xf numFmtId="0" fontId="3" fillId="0" borderId="11" xfId="0" applyFont="1" applyBorder="1" applyAlignment="1">
      <alignment horizontal="center" vertical="top"/>
    </xf>
    <xf numFmtId="0" fontId="3" fillId="0" borderId="7" xfId="0" applyFont="1" applyBorder="1"/>
    <xf numFmtId="0" fontId="3" fillId="0" borderId="10" xfId="0" applyFont="1" applyBorder="1" applyAlignment="1">
      <alignment horizontal="right"/>
    </xf>
    <xf numFmtId="0" fontId="3" fillId="0" borderId="19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justify" vertical="top" wrapText="1"/>
    </xf>
    <xf numFmtId="0" fontId="3" fillId="0" borderId="26" xfId="0" applyFont="1" applyBorder="1" applyAlignment="1">
      <alignment horizontal="justify" vertical="top" wrapText="1"/>
    </xf>
    <xf numFmtId="0" fontId="3" fillId="0" borderId="20" xfId="0" applyFont="1" applyBorder="1"/>
    <xf numFmtId="4" fontId="3" fillId="0" borderId="0" xfId="0" applyNumberFormat="1" applyFont="1"/>
    <xf numFmtId="0" fontId="3" fillId="0" borderId="1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12" xfId="0" applyFont="1" applyFill="1" applyBorder="1"/>
    <xf numFmtId="0" fontId="3" fillId="2" borderId="15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9" fontId="3" fillId="0" borderId="17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1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27" xfId="0" applyNumberFormat="1" applyFont="1" applyBorder="1" applyAlignment="1">
      <alignment vertical="center"/>
    </xf>
    <xf numFmtId="3" fontId="3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0" fontId="3" fillId="0" borderId="0" xfId="0" applyNumberFormat="1" applyFont="1" applyAlignment="1">
      <alignment vertical="center"/>
    </xf>
    <xf numFmtId="4" fontId="2" fillId="0" borderId="0" xfId="0" applyNumberFormat="1" applyFont="1"/>
    <xf numFmtId="0" fontId="3" fillId="0" borderId="21" xfId="0" applyFont="1" applyBorder="1"/>
    <xf numFmtId="0" fontId="3" fillId="0" borderId="22" xfId="0" applyFont="1" applyBorder="1"/>
    <xf numFmtId="0" fontId="3" fillId="0" borderId="0" xfId="0" applyFont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/>
    </xf>
    <xf numFmtId="0" fontId="3" fillId="0" borderId="15" xfId="0" applyFont="1" applyBorder="1"/>
    <xf numFmtId="0" fontId="3" fillId="0" borderId="15" xfId="0" applyFont="1" applyBorder="1" applyAlignment="1">
      <alignment horizontal="justify" vertical="top" wrapText="1"/>
    </xf>
    <xf numFmtId="0" fontId="5" fillId="0" borderId="17" xfId="0" applyFont="1" applyBorder="1" applyAlignment="1">
      <alignment vertical="center"/>
    </xf>
    <xf numFmtId="0" fontId="3" fillId="0" borderId="25" xfId="0" applyFont="1" applyBorder="1"/>
    <xf numFmtId="49" fontId="3" fillId="0" borderId="20" xfId="0" applyNumberFormat="1" applyFont="1" applyBorder="1" applyAlignment="1">
      <alignment horizontal="justify" vertical="top" wrapText="1"/>
    </xf>
    <xf numFmtId="49" fontId="3" fillId="0" borderId="21" xfId="0" applyNumberFormat="1" applyFont="1" applyBorder="1" applyAlignment="1">
      <alignment horizontal="justify" vertical="top" wrapText="1"/>
    </xf>
    <xf numFmtId="49" fontId="3" fillId="0" borderId="0" xfId="0" applyNumberFormat="1" applyFont="1" applyAlignment="1">
      <alignment horizontal="justify" vertical="top" wrapText="1"/>
    </xf>
    <xf numFmtId="49" fontId="3" fillId="0" borderId="23" xfId="0" applyNumberFormat="1" applyFont="1" applyBorder="1" applyAlignment="1">
      <alignment horizontal="justify" vertical="top" wrapText="1"/>
    </xf>
    <xf numFmtId="0" fontId="3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justify" vertical="top" wrapText="1"/>
    </xf>
    <xf numFmtId="0" fontId="3" fillId="0" borderId="21" xfId="0" applyFont="1" applyBorder="1" applyAlignment="1">
      <alignment horizontal="justify" vertical="top" wrapText="1"/>
    </xf>
    <xf numFmtId="0" fontId="3" fillId="0" borderId="25" xfId="0" applyFont="1" applyBorder="1" applyAlignment="1">
      <alignment horizontal="justify" vertical="top" wrapText="1"/>
    </xf>
    <xf numFmtId="0" fontId="3" fillId="0" borderId="26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23" xfId="0" applyFont="1" applyBorder="1" applyAlignment="1">
      <alignment horizontal="justify" vertical="top" wrapText="1"/>
    </xf>
    <xf numFmtId="4" fontId="3" fillId="0" borderId="17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378871</xdr:colOff>
      <xdr:row>4</xdr:row>
      <xdr:rowOff>44824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6AD9560-356F-A74B-DAF8-E0BA4F36C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0"/>
          <a:ext cx="1286547" cy="963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topLeftCell="A9" zoomScaleNormal="100" workbookViewId="0">
      <selection activeCell="J20" sqref="J20:J22"/>
    </sheetView>
  </sheetViews>
  <sheetFormatPr baseColWidth="10" defaultColWidth="11.42578125" defaultRowHeight="12.75" x14ac:dyDescent="0.2"/>
  <cols>
    <col min="1" max="1" width="10" customWidth="1"/>
    <col min="2" max="2" width="13.5703125" customWidth="1"/>
    <col min="3" max="3" width="6.85546875" customWidth="1"/>
    <col min="4" max="4" width="7.140625" customWidth="1"/>
    <col min="5" max="5" width="8" customWidth="1"/>
    <col min="6" max="6" width="21.85546875" customWidth="1"/>
    <col min="7" max="7" width="5.7109375" customWidth="1"/>
    <col min="8" max="8" width="12.140625" customWidth="1"/>
    <col min="9" max="9" width="9.7109375" customWidth="1"/>
    <col min="10" max="10" width="18.28515625" bestFit="1" customWidth="1"/>
    <col min="12" max="12" width="14.140625" bestFit="1" customWidth="1"/>
  </cols>
  <sheetData>
    <row r="1" spans="1:12" ht="16.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customHeight="1" x14ac:dyDescent="0.25">
      <c r="A2" s="4"/>
      <c r="B2" s="5"/>
      <c r="C2" s="6"/>
      <c r="D2" s="1" t="s">
        <v>0</v>
      </c>
      <c r="E2" s="5"/>
      <c r="F2" s="5"/>
      <c r="G2" s="5"/>
      <c r="H2" s="5"/>
      <c r="I2" s="5"/>
      <c r="J2" s="5"/>
      <c r="K2" s="6"/>
      <c r="L2" s="7" t="s">
        <v>2</v>
      </c>
    </row>
    <row r="3" spans="1:12" ht="21" customHeight="1" x14ac:dyDescent="0.25">
      <c r="A3" s="8"/>
      <c r="B3" s="3"/>
      <c r="C3" s="9"/>
      <c r="D3" s="8" t="s">
        <v>3</v>
      </c>
      <c r="E3" s="3"/>
      <c r="F3" s="3"/>
      <c r="G3" s="3"/>
      <c r="H3" s="3"/>
      <c r="I3" s="3"/>
      <c r="J3" s="3"/>
      <c r="K3" s="9"/>
      <c r="L3" s="10" t="s">
        <v>1</v>
      </c>
    </row>
    <row r="4" spans="1:12" ht="13.5" customHeight="1" x14ac:dyDescent="0.25">
      <c r="A4" s="8"/>
      <c r="B4" s="11"/>
      <c r="C4" s="9"/>
      <c r="D4" s="67" t="s">
        <v>31</v>
      </c>
      <c r="E4" s="68"/>
      <c r="F4" s="68"/>
      <c r="G4" s="68"/>
      <c r="H4" s="68"/>
      <c r="I4" s="68"/>
      <c r="J4" s="68"/>
      <c r="K4" s="69"/>
      <c r="L4" s="10"/>
    </row>
    <row r="5" spans="1:12" ht="11.25" customHeight="1" thickBot="1" x14ac:dyDescent="0.3">
      <c r="A5" s="12"/>
      <c r="B5" s="13" t="s">
        <v>4</v>
      </c>
      <c r="C5" s="14"/>
      <c r="D5" s="70"/>
      <c r="E5" s="71"/>
      <c r="F5" s="71"/>
      <c r="G5" s="71"/>
      <c r="H5" s="71"/>
      <c r="I5" s="71"/>
      <c r="J5" s="71"/>
      <c r="K5" s="72"/>
      <c r="L5" s="15"/>
    </row>
    <row r="6" spans="1:12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.75" x14ac:dyDescent="0.25">
      <c r="A8" s="16" t="s">
        <v>6</v>
      </c>
      <c r="B8" s="77" t="s">
        <v>43</v>
      </c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2" ht="21" customHeight="1" x14ac:dyDescent="0.25">
      <c r="A9" s="17"/>
      <c r="B9" s="79"/>
      <c r="C9" s="79"/>
      <c r="D9" s="79"/>
      <c r="E9" s="79"/>
      <c r="F9" s="79"/>
      <c r="G9" s="79"/>
      <c r="H9" s="79"/>
      <c r="I9" s="79"/>
      <c r="J9" s="79"/>
      <c r="K9" s="79"/>
      <c r="L9" s="80"/>
    </row>
    <row r="10" spans="1:12" ht="15.75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ht="15.75" x14ac:dyDescent="0.25">
      <c r="A11" s="3" t="s">
        <v>5</v>
      </c>
      <c r="B11" s="3"/>
      <c r="C11" s="3"/>
      <c r="D11" s="3" t="s">
        <v>7</v>
      </c>
      <c r="E11" s="3"/>
      <c r="F11" s="21">
        <v>3400134.87</v>
      </c>
      <c r="G11" s="21"/>
      <c r="H11" s="3"/>
      <c r="I11" s="3"/>
      <c r="J11" s="3"/>
      <c r="K11" s="3"/>
      <c r="L11" s="3"/>
    </row>
    <row r="12" spans="1:12" ht="15.75" x14ac:dyDescent="0.25">
      <c r="A12" s="3"/>
      <c r="B12" s="3"/>
      <c r="C12" s="3"/>
      <c r="D12" s="3"/>
      <c r="E12" s="3"/>
      <c r="F12" s="21"/>
      <c r="G12" s="21"/>
      <c r="H12" s="3"/>
      <c r="I12" s="3"/>
      <c r="J12" s="3"/>
      <c r="K12" s="3"/>
      <c r="L12" s="3"/>
    </row>
    <row r="13" spans="1:12" ht="15.75" x14ac:dyDescent="0.25">
      <c r="A13" s="3" t="s">
        <v>21</v>
      </c>
      <c r="B13" s="3"/>
      <c r="C13" s="3"/>
      <c r="D13" s="3"/>
      <c r="E13" s="3"/>
      <c r="F13" s="22" t="s">
        <v>38</v>
      </c>
      <c r="G13" s="23"/>
      <c r="H13" s="3"/>
      <c r="I13" s="3"/>
      <c r="J13" s="3"/>
      <c r="K13" s="3"/>
      <c r="L13" s="3"/>
    </row>
    <row r="14" spans="1:12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5.75" x14ac:dyDescent="0.25">
      <c r="A16" s="2" t="s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5.75" x14ac:dyDescent="0.25">
      <c r="A18" s="3"/>
      <c r="B18" s="24" t="s">
        <v>10</v>
      </c>
      <c r="C18" s="25"/>
      <c r="D18" s="26"/>
      <c r="E18" s="25" t="s">
        <v>11</v>
      </c>
      <c r="F18" s="26"/>
      <c r="G18" s="27" t="s">
        <v>24</v>
      </c>
      <c r="H18" s="28" t="s">
        <v>12</v>
      </c>
      <c r="I18" s="28" t="s">
        <v>16</v>
      </c>
      <c r="J18" s="28" t="s">
        <v>14</v>
      </c>
      <c r="K18" s="28" t="s">
        <v>13</v>
      </c>
      <c r="L18" s="28" t="s">
        <v>15</v>
      </c>
    </row>
    <row r="19" spans="1:12" ht="5.2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5.75" customHeight="1" x14ac:dyDescent="0.25">
      <c r="A20" s="29">
        <v>1</v>
      </c>
      <c r="B20" s="30" t="s">
        <v>35</v>
      </c>
      <c r="C20" s="30"/>
      <c r="D20" s="30"/>
      <c r="E20" s="60" t="s">
        <v>36</v>
      </c>
      <c r="F20" s="30"/>
      <c r="G20" s="30">
        <v>1</v>
      </c>
      <c r="H20" s="31" t="s">
        <v>9</v>
      </c>
      <c r="I20" s="32">
        <v>0.4</v>
      </c>
      <c r="J20" s="83">
        <v>0</v>
      </c>
      <c r="K20" s="34">
        <v>14</v>
      </c>
      <c r="L20" s="35">
        <f>I20*J20*K20*G20</f>
        <v>0</v>
      </c>
    </row>
    <row r="21" spans="1:12" ht="15.75" customHeight="1" x14ac:dyDescent="0.25">
      <c r="A21" s="29">
        <v>2</v>
      </c>
      <c r="B21" s="30" t="s">
        <v>27</v>
      </c>
      <c r="C21" s="30"/>
      <c r="D21" s="30"/>
      <c r="E21" s="30" t="s">
        <v>37</v>
      </c>
      <c r="F21" s="30"/>
      <c r="G21" s="30">
        <v>1</v>
      </c>
      <c r="H21" s="31" t="s">
        <v>28</v>
      </c>
      <c r="I21" s="32">
        <v>0.4</v>
      </c>
      <c r="J21" s="83">
        <v>0</v>
      </c>
      <c r="K21" s="34">
        <v>13</v>
      </c>
      <c r="L21" s="35">
        <f>I21*J21*K21*G21</f>
        <v>0</v>
      </c>
    </row>
    <row r="22" spans="1:12" ht="47.25" customHeight="1" x14ac:dyDescent="0.25">
      <c r="A22" s="29">
        <v>3</v>
      </c>
      <c r="B22" s="66" t="s">
        <v>33</v>
      </c>
      <c r="C22" s="66"/>
      <c r="D22" s="66"/>
      <c r="E22" s="30" t="s">
        <v>17</v>
      </c>
      <c r="F22" s="30"/>
      <c r="G22" s="30">
        <v>1</v>
      </c>
      <c r="H22" s="31" t="s">
        <v>28</v>
      </c>
      <c r="I22" s="32">
        <v>0.4</v>
      </c>
      <c r="J22" s="83">
        <v>0</v>
      </c>
      <c r="K22" s="34">
        <v>13</v>
      </c>
      <c r="L22" s="35">
        <f t="shared" ref="L22" si="0">I22*J22*K22*G22</f>
        <v>0</v>
      </c>
    </row>
    <row r="23" spans="1:12" ht="14.25" customHeight="1" x14ac:dyDescent="0.25">
      <c r="A23" s="3"/>
      <c r="B23" s="36"/>
      <c r="C23" s="36"/>
      <c r="D23" s="36"/>
      <c r="E23" s="36"/>
      <c r="F23" s="36"/>
      <c r="G23" s="36"/>
      <c r="H23" s="37"/>
      <c r="I23" s="38"/>
      <c r="J23" s="39"/>
      <c r="K23" s="40"/>
      <c r="L23" s="41"/>
    </row>
    <row r="24" spans="1:12" ht="14.25" customHeight="1" x14ac:dyDescent="0.25">
      <c r="A24" s="29"/>
      <c r="B24" s="30" t="s">
        <v>23</v>
      </c>
      <c r="C24" s="30"/>
      <c r="D24" s="30"/>
      <c r="E24" s="30"/>
      <c r="F24" s="30"/>
      <c r="G24" s="30"/>
      <c r="H24" s="31"/>
      <c r="I24" s="32"/>
      <c r="J24" s="33">
        <v>5000</v>
      </c>
      <c r="K24" s="34">
        <v>1</v>
      </c>
      <c r="L24" s="35">
        <f>J24*K24</f>
        <v>5000</v>
      </c>
    </row>
    <row r="25" spans="1:12" ht="14.25" customHeight="1" x14ac:dyDescent="0.25">
      <c r="A25" s="29"/>
      <c r="B25" s="30" t="s">
        <v>18</v>
      </c>
      <c r="C25" s="30"/>
      <c r="D25" s="30"/>
      <c r="E25" s="30"/>
      <c r="F25" s="30"/>
      <c r="G25" s="30"/>
      <c r="H25" s="31"/>
      <c r="I25" s="32"/>
      <c r="J25" s="33">
        <v>10000</v>
      </c>
      <c r="K25" s="34">
        <v>1</v>
      </c>
      <c r="L25" s="35">
        <f>J25*K25</f>
        <v>10000</v>
      </c>
    </row>
    <row r="26" spans="1:1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42"/>
      <c r="K26" s="43"/>
      <c r="L26" s="42"/>
    </row>
    <row r="27" spans="1:12" ht="15.75" x14ac:dyDescent="0.25">
      <c r="A27" s="3"/>
      <c r="B27" s="36"/>
      <c r="C27" s="36"/>
      <c r="D27" s="36"/>
      <c r="E27" s="36"/>
      <c r="F27" s="36"/>
      <c r="G27" s="36"/>
      <c r="H27" s="36"/>
      <c r="I27" s="36"/>
      <c r="J27" s="44" t="s">
        <v>34</v>
      </c>
      <c r="K27" s="45"/>
      <c r="L27" s="46">
        <f>SUM(L20:L26)</f>
        <v>15000</v>
      </c>
    </row>
    <row r="28" spans="1:12" ht="15.75" x14ac:dyDescent="0.25">
      <c r="A28" s="3"/>
      <c r="B28" s="36"/>
      <c r="C28" s="36"/>
      <c r="D28" s="36"/>
      <c r="E28" s="36"/>
      <c r="F28" s="36"/>
      <c r="G28" s="36"/>
      <c r="H28" s="36"/>
      <c r="I28" s="36"/>
      <c r="J28" s="44" t="s">
        <v>19</v>
      </c>
      <c r="K28" s="45"/>
      <c r="L28" s="46">
        <f>L27*1.21</f>
        <v>18150</v>
      </c>
    </row>
    <row r="29" spans="1:12" ht="15.75" x14ac:dyDescent="0.25">
      <c r="A29" s="3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2" ht="15.75" x14ac:dyDescent="0.25">
      <c r="A30" s="3"/>
      <c r="B30" s="36"/>
      <c r="C30" s="36"/>
      <c r="D30" s="36"/>
      <c r="E30" s="36"/>
      <c r="F30" s="36"/>
      <c r="G30" s="36"/>
      <c r="H30" s="36"/>
      <c r="I30" s="36"/>
      <c r="J30" s="36"/>
      <c r="K30" s="47" t="s">
        <v>20</v>
      </c>
      <c r="L30" s="48">
        <f>L28/F11</f>
        <v>5.3380235472835812E-3</v>
      </c>
    </row>
    <row r="31" spans="1:12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9"/>
    </row>
    <row r="32" spans="1:12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5.75" x14ac:dyDescent="0.25">
      <c r="A33" s="2" t="s">
        <v>25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75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75" x14ac:dyDescent="0.25">
      <c r="A35" s="3" t="s">
        <v>29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75" x14ac:dyDescent="0.25">
      <c r="A36" s="16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50"/>
    </row>
    <row r="37" spans="1:12" ht="15.75" x14ac:dyDescent="0.25">
      <c r="A37" s="51" t="s">
        <v>22</v>
      </c>
      <c r="B37" s="73" t="s">
        <v>41</v>
      </c>
      <c r="C37" s="73"/>
      <c r="D37" s="73"/>
      <c r="E37" s="73"/>
      <c r="F37" s="73"/>
      <c r="G37" s="73"/>
      <c r="H37" s="73"/>
      <c r="I37" s="73"/>
      <c r="J37" s="73"/>
      <c r="K37" s="73"/>
      <c r="L37" s="74"/>
    </row>
    <row r="38" spans="1:12" ht="15.75" x14ac:dyDescent="0.25">
      <c r="A38" s="51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1:12" ht="48.75" customHeight="1" x14ac:dyDescent="0.25">
      <c r="A39" s="17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6"/>
    </row>
    <row r="40" spans="1:12" ht="15.75" x14ac:dyDescent="0.25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2" ht="15.75" x14ac:dyDescent="0.25">
      <c r="A41" s="3" t="s">
        <v>30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12" ht="15.75" x14ac:dyDescent="0.25">
      <c r="A42" s="16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4"/>
    </row>
    <row r="43" spans="1:12" ht="15.75" x14ac:dyDescent="0.25">
      <c r="A43" s="51" t="s">
        <v>26</v>
      </c>
      <c r="B43" s="81" t="s">
        <v>39</v>
      </c>
      <c r="C43" s="81"/>
      <c r="D43" s="81"/>
      <c r="E43" s="81"/>
      <c r="F43" s="81"/>
      <c r="G43" s="81"/>
      <c r="H43" s="81"/>
      <c r="I43" s="81"/>
      <c r="J43" s="81"/>
      <c r="K43" s="81"/>
      <c r="L43" s="82"/>
    </row>
    <row r="44" spans="1:12" ht="15.75" x14ac:dyDescent="0.25">
      <c r="A44" s="5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1:12" ht="30" customHeight="1" x14ac:dyDescent="0.25">
      <c r="A45" s="5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2"/>
    </row>
    <row r="46" spans="1:12" ht="12" customHeight="1" x14ac:dyDescent="0.25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12" ht="12" customHeight="1" x14ac:dyDescent="0.25">
      <c r="A47" s="61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" customHeight="1" x14ac:dyDescent="0.25">
      <c r="A48" s="58" t="s">
        <v>42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</row>
    <row r="49" spans="1:12" ht="15.75" x14ac:dyDescent="0.25">
      <c r="A49" s="57" t="s">
        <v>32</v>
      </c>
      <c r="B49" s="62" t="s">
        <v>40</v>
      </c>
      <c r="C49" s="62"/>
      <c r="D49" s="62"/>
      <c r="E49" s="62"/>
      <c r="F49" s="62"/>
      <c r="G49" s="62"/>
      <c r="H49" s="62"/>
      <c r="I49" s="62"/>
      <c r="J49" s="62"/>
      <c r="K49" s="62"/>
      <c r="L49" s="63"/>
    </row>
    <row r="50" spans="1:12" ht="15.75" x14ac:dyDescent="0.25">
      <c r="A50" s="51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5"/>
    </row>
    <row r="51" spans="1:12" ht="56.25" customHeight="1" x14ac:dyDescent="0.25">
      <c r="A51" s="51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5"/>
    </row>
    <row r="52" spans="1:12" ht="15.75" x14ac:dyDescent="0.25">
      <c r="A52" s="17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6"/>
    </row>
    <row r="53" spans="1:12" ht="15.75" x14ac:dyDescent="0.25">
      <c r="A53" s="3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1:12" ht="15.7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7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5.7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sheetProtection sheet="1" objects="1" scenarios="1"/>
  <mergeCells count="6">
    <mergeCell ref="B49:L51"/>
    <mergeCell ref="B22:D22"/>
    <mergeCell ref="D4:K5"/>
    <mergeCell ref="B37:L39"/>
    <mergeCell ref="B8:L9"/>
    <mergeCell ref="B43:L4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 alignWithMargins="0">
    <oddFooter>&amp;R&amp;9&amp;F
Pàgina &amp;P de &amp;N</oddFooter>
  </headerFooter>
  <rowBreaks count="1" manualBreakCount="1">
    <brk id="3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Hoja2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2026-04-14T13:19:15Z</cp:lastPrinted>
  <dcterms:created xsi:type="dcterms:W3CDTF">2005-10-11T08:42:37Z</dcterms:created>
  <dcterms:modified xsi:type="dcterms:W3CDTF">2026-04-14T13:20:29Z</dcterms:modified>
</cp:coreProperties>
</file>