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HM-sscccontr\LICITACIONS 2026\HM-2026-4-SSC-PORH Stents i catèters coronaris\1. Memòria justificativa\"/>
    </mc:Choice>
  </mc:AlternateContent>
  <bookViews>
    <workbookView xWindow="0" yWindow="0" windowWidth="28800" windowHeight="12345"/>
  </bookViews>
  <sheets>
    <sheet name="ANNEX P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c r="I11" i="1"/>
  <c r="J11" i="1"/>
  <c r="K11" i="1"/>
  <c r="F11" i="1"/>
  <c r="F165" i="1" l="1"/>
  <c r="G165" i="1" s="1"/>
  <c r="J165" i="1" s="1"/>
  <c r="F149" i="1"/>
  <c r="F133" i="1"/>
  <c r="I133" i="1" s="1"/>
  <c r="F117" i="1"/>
  <c r="G117" i="1" s="1"/>
  <c r="J117" i="1" s="1"/>
  <c r="F101" i="1"/>
  <c r="G101" i="1" s="1"/>
  <c r="J101" i="1" s="1"/>
  <c r="F85" i="1"/>
  <c r="G85" i="1" s="1"/>
  <c r="F68" i="1"/>
  <c r="G68" i="1"/>
  <c r="J68" i="1" s="1"/>
  <c r="F35" i="1"/>
  <c r="I35" i="1" s="1"/>
  <c r="F52" i="1"/>
  <c r="H52" i="1" s="1"/>
  <c r="K52" i="1" s="1"/>
  <c r="G52" i="1"/>
  <c r="J52" i="1"/>
  <c r="I52" i="1"/>
  <c r="F15" i="1"/>
  <c r="I15" i="1" s="1"/>
  <c r="I31" i="1" s="1"/>
  <c r="F31" i="1"/>
  <c r="G15" i="1" l="1"/>
  <c r="H15" i="1"/>
  <c r="H85" i="1"/>
  <c r="G35" i="1"/>
  <c r="J35" i="1" s="1"/>
  <c r="I165" i="1"/>
  <c r="H165" i="1"/>
  <c r="K165" i="1" s="1"/>
  <c r="G149" i="1"/>
  <c r="J149" i="1" s="1"/>
  <c r="I149" i="1"/>
  <c r="G133" i="1"/>
  <c r="J133" i="1" s="1"/>
  <c r="H117" i="1"/>
  <c r="K117" i="1" s="1"/>
  <c r="I117" i="1"/>
  <c r="H101" i="1"/>
  <c r="K101" i="1" s="1"/>
  <c r="I101" i="1"/>
  <c r="I85" i="1"/>
  <c r="J85" i="1"/>
  <c r="I68" i="1"/>
  <c r="H68" i="1"/>
  <c r="H35" i="1" l="1"/>
  <c r="K35" i="1" s="1"/>
  <c r="H80" i="1"/>
  <c r="K68" i="1"/>
  <c r="K80" i="1" s="1"/>
  <c r="H31" i="1"/>
  <c r="K15" i="1"/>
  <c r="K31" i="1" s="1"/>
  <c r="G31" i="1"/>
  <c r="J15" i="1"/>
  <c r="J31" i="1" s="1"/>
  <c r="H149" i="1"/>
  <c r="K149" i="1" s="1"/>
  <c r="H133" i="1"/>
  <c r="K133" i="1" s="1"/>
  <c r="K85" i="1"/>
  <c r="I177" i="1" l="1"/>
  <c r="K177" i="1"/>
  <c r="F177" i="1"/>
  <c r="I161" i="1"/>
  <c r="F161" i="1"/>
  <c r="F145" i="1"/>
  <c r="F129" i="1"/>
  <c r="F113" i="1"/>
  <c r="H113" i="1"/>
  <c r="G113" i="1"/>
  <c r="I113" i="1"/>
  <c r="I97" i="1"/>
  <c r="H97" i="1"/>
  <c r="G97" i="1"/>
  <c r="F97" i="1"/>
  <c r="I80" i="1"/>
  <c r="I64" i="1"/>
  <c r="F64" i="1"/>
  <c r="F47" i="1"/>
  <c r="I47" i="1"/>
  <c r="G80" i="1" l="1"/>
  <c r="J80" i="1"/>
  <c r="H129" i="1"/>
  <c r="K129" i="1"/>
  <c r="H47" i="1"/>
  <c r="K47" i="1"/>
  <c r="H145" i="1"/>
  <c r="K145" i="1"/>
  <c r="H64" i="1"/>
  <c r="K64" i="1"/>
  <c r="H161" i="1"/>
  <c r="K161" i="1"/>
  <c r="G64" i="1"/>
  <c r="J64" i="1"/>
  <c r="H177" i="1"/>
  <c r="J97" i="1"/>
  <c r="F80" i="1"/>
  <c r="K97" i="1"/>
  <c r="J113" i="1"/>
  <c r="I129" i="1"/>
  <c r="K113" i="1"/>
  <c r="I145" i="1"/>
  <c r="G145" i="1" l="1"/>
  <c r="J145" i="1"/>
  <c r="G47" i="1"/>
  <c r="J47" i="1"/>
  <c r="G161" i="1"/>
  <c r="J161" i="1"/>
  <c r="G129" i="1"/>
  <c r="J129" i="1"/>
  <c r="G177" i="1"/>
  <c r="J177" i="1"/>
</calcChain>
</file>

<file path=xl/sharedStrings.xml><?xml version="1.0" encoding="utf-8"?>
<sst xmlns="http://schemas.openxmlformats.org/spreadsheetml/2006/main" count="170" uniqueCount="52">
  <si>
    <t>SUBMINISTRAMENT SUCCESSIU I CONTINUAT DE CATÈTERS BALÓ I D’STENTS CORONÀRIS ALLIBERADORS DE FÀRMAC, AMB DESTÍ AL SERVEI DE CARDIOLOGIA DEL CONSORCI MAR PARC DE SALUT DE BARCELONA</t>
  </si>
  <si>
    <t>Codi</t>
  </si>
  <si>
    <t>Descripció</t>
  </si>
  <si>
    <t>Consums anuals</t>
  </si>
  <si>
    <t>Preu unitari IVA exclòs</t>
  </si>
  <si>
    <t>Preu unitari IVA inclòs</t>
  </si>
  <si>
    <t>Import anual sense IVA</t>
  </si>
  <si>
    <t>IVA 21%</t>
  </si>
  <si>
    <t>Import anual amb IVA</t>
  </si>
  <si>
    <t>Import 2 anys sense IVA</t>
  </si>
  <si>
    <t>IVA 21%
2 Anys</t>
  </si>
  <si>
    <t>Import 2 anys amb IVA</t>
  </si>
  <si>
    <t>FBH308 FBH309  FBH309 FBH310 FBH311 FBH312 FBH313 FBH314 FBH315 FBH316 FBH317 FBH318 FBH319  FBH320 FBH321 FBH322 FBH323 FBH325 FBH332 FBH337 FBH341 FBH383 FBH425 FBH426 FBH427 FBH481 FBH482 FBH539 FBH540 FBH552 FBH560 FBH586 FBH595</t>
  </si>
  <si>
    <t>Catèter baló de dilatació per a angioplastia transluminal percutània, alliberador de Sirolimus en dosis 1,27 mg / mm² i d'intercanvi ràpid. Excipient a base de fosfolípids. Longitud funcional del catèter 140 cm. Baló de poliamida. Compatibilitat amb guia de màx. 0,014". Dos marcadors radiopacs per ajudar al posicionament del baló sota fluoroscòpia, situats en una longitud proximal i distal del baló entre 10.00 a 40 mm. Sense làtex.</t>
  </si>
  <si>
    <t>TOTAL LOT:</t>
  </si>
  <si>
    <t>FBH561 FBH562 FBH563 FBH564 FBH565 FBH566 FBH567 FBH568 FBH608 FBH609 FBH614 FBH615  FBH616 FBH634 FBH635 FBH637 FBH642 FBH643 FBH644 FBH645 FBH648 FBH649</t>
  </si>
  <si>
    <t>Catèter baló de dilatació per a angioplastia transluminal percutània, alliberador de Sirolimus en dosis d'1,00  µg/mm² i d'intercanvi ràpid. Recobriment del baló formulat amb microreservoris d'àcid polilàctic-co-glicòlic (PLGA) bioreabsorbibles carregats amb sirolimus, amb alliberament sostingut fins a 90 díes. Longitud funcional del catèter 140 cm. Per ús d'una guia de 0,014". Dos marcadors radiopacs per ajudar al posicionament del baló sota fluoroscòpia Sense làtex.</t>
  </si>
  <si>
    <t>LOT 3 Catèter baló alliberador de Paclitaxel i recobriment de BTHC* en dosi de 3 µg/mm²</t>
  </si>
  <si>
    <t>FBH365 FBH366  FBH367 FBH368 FBH369 FBH370 FBH371 FBH372 FBH373 FBH374 FBH375 FBH376 FBH377 FBH378 FBH379 FBH380 FBH386 FBH404 FBH438 FBH441 FBH450 FBH556</t>
  </si>
  <si>
    <t>Catèter baló de dilatació per a angioplastia transluminal percutània d’intercanvi ràpid, alliberador de paclitaxel i polímer reabsorbible BTHC en dosi de 3 µg/mm². Amb perfil d’entrada de 0,017” i perfil de creuament de 0,047”. Compatibilitat amb guia de màx. 0,014". Amb dues marques integrades radioopaqques de platí-iridi. Pressió nominal de 7 atm. Sense làtex.</t>
  </si>
  <si>
    <t>*BTHC: Citrato de tri-hexil-butirilo</t>
  </si>
  <si>
    <t>LOT 4 Catèter baló alliberador de Paclitaxel amb excipient d'urea en dosi de 3,5 µg/mm²</t>
  </si>
  <si>
    <t>FBH656</t>
  </si>
  <si>
    <t>Catèter baló de dilatació per a angioplastia transluminal percutània d’intercanvi ràpid, alliberador de paclitaxel i excipient d'Urea en dosi de 3,5 µg/mm². Amb perfil de creuament de 0,037”. Cos distal del catèter de Pebax i Nylon amb recobriment distal hidrofílic. Cos proximal del catèter d'acer inoxidable de 0.69m. Compatibilitat amb guia de 0,014". Amb marques integrades radioopaques. Pressió nominal de 8 atm. Sense làtex.</t>
  </si>
  <si>
    <t>LOT 5 Catèter baló alliberador de Paclitaxel amb excipient d'ATBC* en dosi de 2 µg/mm²</t>
  </si>
  <si>
    <t>FBH657</t>
  </si>
  <si>
    <t>Catèter baló de dilatació per a angioplastia transluminal percutània d’intercanvi ràpid, alliberador de paclitaxel i excipient  lipofílic sense polímers permanents (ATBC) en dosi de 2,0 µg/mm². Amb perfil de creuament de 0,0167”. Compatibilitat amb guia de 0,014". Amb dues marques integrades radioopaqques de platí-iridi. Pressió nominal de 6 atm. Sense làtex.</t>
  </si>
  <si>
    <t>*ATBC: Citrato de tributilacetilo</t>
  </si>
  <si>
    <t>LOT 6 Stent coronari de platí-crom amb alliberament d'everolimus</t>
  </si>
  <si>
    <t>IVA 10%</t>
  </si>
  <si>
    <t>IVA 10%
2 Anys</t>
  </si>
  <si>
    <t>GFB012</t>
  </si>
  <si>
    <t>Stent coronari de crom-platí, alliberador d'Everolimus en amb un revestiment abluminal (superfície exterior del stent) de polímer bioreabsorbible amb 1 μg d'everolimus per mm2 de superfície total del stent i un contingut de polímer nominal màxim de 444 μg i un contingut de fàrmac de 364 μg al stent més gran (4,00 mm x 48). Gruix del filament de l'stent ultrabaix (74 micres). Recobriment hidrofílic en part distal del catèter. Amb marcadors radio opacs de Platí-Iridi. Lliure de làtex</t>
  </si>
  <si>
    <t>GFB028</t>
  </si>
  <si>
    <t>Stent coronari de crom-platí, alliberador d'Everolimus en amb un revestiment abluminal (superfície exterior del stent) de polímer bioreabsorbible amb 1 μg d'everolimus per mm2 de superfície total del stent i un contingut de polímer nominal màxim de 291 μg i un contingut de fàrmac de 237 μg al stent més gran (5,00 mm x 32). Perfil d'entrada de 0,017". Recobriment hidrofílic en part distal del catèter. Amb marcadors radio opacs de Platí-Iridi. Lliure de làtex</t>
  </si>
  <si>
    <t>LOT 8 Stent coronari de crom-cobalt L605 amb alliberament d'everolimus</t>
  </si>
  <si>
    <t>GFB009</t>
  </si>
  <si>
    <t>Stent coronari alliberador 100 μg d'Everolimus per cm2 amb fluoropolímer i disseny de l'anell coarrugat de crom-cobalt L-605 i 3 unions no lineals per anell amb Struts arrodonits de 0,0032" de gruix. Perfil del Stent Crimpat de 0,039" i 0.041”. Catèter pre-muntat i d'intercanvi ràpid. Perfil d'entrada de 0,017". Compatibilitat amb guia de màx. 0,014". Amb marcadors radio opacs de Platí-Iridi. Compatible amb catéter de 5 i 6 Fr. Lliure de làtex</t>
  </si>
  <si>
    <t>LOT 9 Stent coronari de crom-cobalt L605 amb alliberament de Sirolimus en dosi de 0.70μg/mm²</t>
  </si>
  <si>
    <t>Stent coronari alliberador de Sirolimus a baixa dosi (0.70μg / mm², impregnat d'una imprimació primària biodegradable abluminal PDLLA-PCL) premuntat sobre un catèter baló no compliant d'alta pressió, d'aliatge crom-cobalt amb Strut de 80μm. Perfil d'entrada de 0.018”.  Perfil d'encreuament de 0,044". Compatibilitat amb guia de diàmetre màx. 0.014". Disseny de cel·la oberta, amb possibilitat d'àrea de cel·la, superior a 40 mm² per a grans vasos. Eix distal amb recobriment hidrofílic. Marques radiopaques de Platí Iridi. LLiure de làtex</t>
  </si>
  <si>
    <t>LOT 10 Stent coronari de crom-cobalt amb alliberament de Biolimus</t>
  </si>
  <si>
    <t>GFB003</t>
  </si>
  <si>
    <t xml:space="preserve">Lot 11 Stent Coronari d'aliatge de cobalt amb alliberament de Zotarolimus </t>
  </si>
  <si>
    <t>GFB033</t>
  </si>
  <si>
    <t>Pròtesis endovascular coronària d'aliatge de cobalt i filament intern de platí-iridi amb disseny continu sinusoïdal, pre-muntada sobre catèter de baló d'intercanvi ràpid, semi-distensible i recobert de polímer amb alliberament de fàrmac Zotarolimus. Diàmetre extern del cos del catèter distal de 0.0357”. Compatibilitat amb catèter guia de 0.056”.  Marques radioopaques de Platí-Iridi. Lliure de làtex.</t>
  </si>
  <si>
    <t>ANNEX PE</t>
  </si>
  <si>
    <t>LOT 1 Catèter baló alliberador de Sirolimus mitjançant esferes de fosfolípids en dosi d'1,27 µg/mm²</t>
  </si>
  <si>
    <t>LOT 2 Catèter baló alliberador de Sirolimus en dosi d'1,00 µg/mm² encapsulat en microreservoris</t>
  </si>
  <si>
    <r>
      <t xml:space="preserve">LOT 7 Stent coronari de platí-crom amb alliberament d'everolimus </t>
    </r>
    <r>
      <rPr>
        <b/>
        <sz val="9"/>
        <rFont val="Arial"/>
        <family val="2"/>
      </rPr>
      <t>per a lesions en vasos proximals de gran calibre</t>
    </r>
  </si>
  <si>
    <r>
      <t xml:space="preserve">Stent intracoronari expandible de Crom-Cobalt amb recobriment abluminal alliberador de Biolimus. Sense polímer i premuntat en </t>
    </r>
    <r>
      <rPr>
        <sz val="9"/>
        <rFont val="Arial"/>
        <family val="2"/>
      </rPr>
      <t xml:space="preserve">catèter </t>
    </r>
    <r>
      <rPr>
        <sz val="9"/>
        <color theme="1"/>
        <rFont val="Arial"/>
        <family val="2"/>
      </rPr>
      <t>d'intercanvi ràpid. Disseny de cel·la oberta. Disseny d'strut de connectots híbrids ("S" en el cos i recte en extrem). Perfil d'encreuament de 0,041". Compatibilitat amb guia de 0,014". Sistema d'alliberament amb 2 marcadors radio opacs de platí-iridi. Lliure de làtex</t>
    </r>
  </si>
  <si>
    <t>* Es faciliten fòrmules de càlcul, tot i que és responsabilitat del licitador verificar que els imports resultants s'ajusten a la seva oferta,
 així com revisar que aquests no superen el pressupost base de licitació.</t>
  </si>
  <si>
    <t>Codis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</si>
</sst>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scheme val="minor"/>
    </font>
    <font>
      <sz val="11"/>
      <color theme="1"/>
      <name val="Calibri"/>
      <family val="2"/>
    </font>
    <font>
      <sz val="11"/>
      <color theme="1"/>
      <name val="Calibri"/>
      <family val="2"/>
      <scheme val="minor"/>
    </font>
    <font>
      <b/>
      <sz val="10"/>
      <color rgb="FFFF0000"/>
      <name val="Arial"/>
      <family val="2"/>
    </font>
    <font>
      <sz val="9"/>
      <color theme="1"/>
      <name val="Arial"/>
      <family val="2"/>
    </font>
    <font>
      <b/>
      <sz val="9"/>
      <color theme="1"/>
      <name val="Arial"/>
      <family val="2"/>
    </font>
    <font>
      <b/>
      <sz val="9"/>
      <color rgb="FFFF0000"/>
      <name val="Arial"/>
      <family val="2"/>
    </font>
    <font>
      <sz val="9"/>
      <name val="Arial"/>
      <family val="2"/>
    </font>
    <font>
      <b/>
      <sz val="9"/>
      <name val="Arial"/>
      <family val="2"/>
    </font>
  </fonts>
  <fills count="5">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2" fillId="0" borderId="0"/>
  </cellStyleXfs>
  <cellXfs count="60">
    <xf numFmtId="0" fontId="0" fillId="0" borderId="0" xfId="0"/>
    <xf numFmtId="0" fontId="4" fillId="0" borderId="0" xfId="0" applyFont="1"/>
    <xf numFmtId="0" fontId="5" fillId="0" borderId="0" xfId="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xf>
    <xf numFmtId="0" fontId="6" fillId="0" borderId="0" xfId="0" applyFont="1" applyAlignment="1">
      <alignment horizont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right"/>
    </xf>
    <xf numFmtId="4" fontId="5" fillId="0" borderId="3" xfId="0" applyNumberFormat="1" applyFont="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horizontal="center" vertical="center"/>
    </xf>
    <xf numFmtId="0" fontId="5" fillId="0" borderId="0" xfId="0" applyFont="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Alignment="1"/>
    <xf numFmtId="0" fontId="5" fillId="0" borderId="0" xfId="0" applyFont="1" applyAlignment="1">
      <alignment vertical="center"/>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4" borderId="0" xfId="0" applyFont="1" applyFill="1"/>
    <xf numFmtId="0" fontId="5" fillId="4" borderId="0" xfId="0" applyFont="1" applyFill="1" applyAlignment="1">
      <alignment horizontal="right"/>
    </xf>
    <xf numFmtId="4" fontId="5" fillId="4" borderId="4" xfId="0" applyNumberFormat="1" applyFont="1" applyFill="1" applyBorder="1" applyAlignment="1">
      <alignment vertical="center"/>
    </xf>
    <xf numFmtId="0" fontId="3" fillId="4" borderId="0" xfId="2" applyFont="1" applyFill="1" applyAlignment="1">
      <alignment horizontal="center" vertical="center" wrapText="1"/>
    </xf>
    <xf numFmtId="4" fontId="4" fillId="0" borderId="3" xfId="0" applyNumberFormat="1" applyFont="1" applyBorder="1" applyAlignment="1">
      <alignment horizontal="center" vertical="center"/>
    </xf>
    <xf numFmtId="4" fontId="4"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164" fontId="4" fillId="0" borderId="4" xfId="0" applyNumberFormat="1" applyFont="1" applyFill="1" applyBorder="1" applyAlignment="1">
      <alignment horizontal="center" vertical="center"/>
    </xf>
    <xf numFmtId="0" fontId="8" fillId="0" borderId="3"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4" fontId="4" fillId="0" borderId="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5" fillId="0" borderId="0" xfId="1" applyFont="1" applyAlignment="1">
      <alignment horizontal="center" vertical="center" wrapText="1"/>
    </xf>
    <xf numFmtId="0" fontId="5" fillId="3" borderId="6" xfId="0" applyFont="1" applyFill="1" applyBorder="1" applyAlignment="1">
      <alignment horizontal="center" vertical="center" wrapText="1"/>
    </xf>
    <xf numFmtId="0" fontId="4" fillId="0" borderId="0" xfId="0" applyFont="1" applyFill="1"/>
    <xf numFmtId="4" fontId="4" fillId="0" borderId="4" xfId="0" applyNumberFormat="1" applyFont="1" applyFill="1" applyBorder="1" applyAlignment="1">
      <alignment horizontal="center" vertical="center" wrapText="1"/>
    </xf>
  </cellXfs>
  <cellStyles count="3">
    <cellStyle name="Normal" xfId="0" builtinId="0"/>
    <cellStyle name="Normal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3</xdr:row>
      <xdr:rowOff>15737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1"/>
  <sheetViews>
    <sheetView tabSelected="1" view="pageLayout" topLeftCell="A205" zoomScaleNormal="115" workbookViewId="0">
      <selection activeCell="H15" sqref="H15:H30"/>
    </sheetView>
  </sheetViews>
  <sheetFormatPr baseColWidth="10" defaultRowHeight="12" x14ac:dyDescent="0.2"/>
  <cols>
    <col min="1" max="1" width="20.85546875" style="1" customWidth="1"/>
    <col min="2" max="2" width="46.28515625" style="1" customWidth="1"/>
    <col min="3" max="3" width="14.7109375" style="1" customWidth="1"/>
    <col min="4" max="4" width="13.5703125" style="1" bestFit="1" customWidth="1"/>
    <col min="5" max="5" width="15.42578125" style="1" bestFit="1" customWidth="1"/>
    <col min="6" max="6" width="14.7109375" style="1" customWidth="1"/>
    <col min="7" max="7" width="15.140625" style="1" customWidth="1"/>
    <col min="8" max="9" width="16.42578125" style="1" bestFit="1" customWidth="1"/>
    <col min="10" max="10" width="14.140625" style="1" bestFit="1" customWidth="1"/>
    <col min="11" max="11" width="16.42578125" style="1" bestFit="1" customWidth="1"/>
    <col min="12" max="16384" width="11.42578125" style="1"/>
  </cols>
  <sheetData>
    <row r="1" spans="1:11" x14ac:dyDescent="0.2">
      <c r="C1" s="56" t="s">
        <v>0</v>
      </c>
      <c r="D1" s="56"/>
      <c r="E1" s="56"/>
      <c r="F1" s="56"/>
      <c r="G1" s="56"/>
      <c r="H1" s="56"/>
      <c r="I1" s="56"/>
    </row>
    <row r="2" spans="1:11" x14ac:dyDescent="0.2">
      <c r="C2" s="56"/>
      <c r="D2" s="56"/>
      <c r="E2" s="56"/>
      <c r="F2" s="56"/>
      <c r="G2" s="56"/>
      <c r="H2" s="56"/>
      <c r="I2" s="56"/>
    </row>
    <row r="3" spans="1:11" x14ac:dyDescent="0.2">
      <c r="C3" s="56"/>
      <c r="D3" s="56"/>
      <c r="E3" s="56"/>
      <c r="F3" s="56"/>
      <c r="G3" s="56"/>
      <c r="H3" s="56"/>
      <c r="I3" s="56"/>
    </row>
    <row r="4" spans="1:11" x14ac:dyDescent="0.2">
      <c r="C4" s="2"/>
      <c r="D4" s="2"/>
      <c r="E4" s="2"/>
      <c r="F4" s="2"/>
      <c r="G4" s="2"/>
      <c r="H4" s="2"/>
      <c r="I4" s="2"/>
    </row>
    <row r="5" spans="1:11" x14ac:dyDescent="0.2">
      <c r="F5" s="3" t="s">
        <v>45</v>
      </c>
    </row>
    <row r="7" spans="1:11" x14ac:dyDescent="0.2">
      <c r="A7" s="4" t="s">
        <v>46</v>
      </c>
      <c r="E7" s="5"/>
      <c r="F7" s="6"/>
    </row>
    <row r="8" spans="1:11" ht="12.75" thickBot="1" x14ac:dyDescent="0.25"/>
    <row r="9" spans="1:11" ht="24" x14ac:dyDescent="0.2">
      <c r="A9" s="22" t="s">
        <v>51</v>
      </c>
      <c r="B9" s="22" t="s">
        <v>2</v>
      </c>
      <c r="C9" s="22" t="s">
        <v>3</v>
      </c>
      <c r="D9" s="22" t="s">
        <v>4</v>
      </c>
      <c r="E9" s="22" t="s">
        <v>5</v>
      </c>
      <c r="F9" s="22" t="s">
        <v>6</v>
      </c>
      <c r="G9" s="57" t="s">
        <v>7</v>
      </c>
      <c r="H9" s="22" t="s">
        <v>8</v>
      </c>
      <c r="I9" s="22" t="s">
        <v>9</v>
      </c>
      <c r="J9" s="22" t="s">
        <v>10</v>
      </c>
      <c r="K9" s="23" t="s">
        <v>11</v>
      </c>
    </row>
    <row r="10" spans="1:11" s="58" customFormat="1" ht="153" customHeight="1" x14ac:dyDescent="0.2">
      <c r="A10" s="10" t="s">
        <v>12</v>
      </c>
      <c r="B10" s="10" t="s">
        <v>13</v>
      </c>
      <c r="C10" s="10">
        <v>50</v>
      </c>
      <c r="D10" s="10"/>
      <c r="E10" s="10"/>
      <c r="F10" s="59">
        <v>0</v>
      </c>
      <c r="G10" s="59">
        <v>0</v>
      </c>
      <c r="H10" s="59">
        <v>0</v>
      </c>
      <c r="I10" s="59">
        <v>0</v>
      </c>
      <c r="J10" s="59">
        <v>0</v>
      </c>
      <c r="K10" s="59">
        <v>0</v>
      </c>
    </row>
    <row r="11" spans="1:11" x14ac:dyDescent="0.2">
      <c r="E11" s="12" t="s">
        <v>14</v>
      </c>
      <c r="F11" s="13">
        <f>F10</f>
        <v>0</v>
      </c>
      <c r="G11" s="13">
        <f t="shared" ref="G11:K11" si="0">G10</f>
        <v>0</v>
      </c>
      <c r="H11" s="13">
        <f t="shared" si="0"/>
        <v>0</v>
      </c>
      <c r="I11" s="13">
        <f t="shared" si="0"/>
        <v>0</v>
      </c>
      <c r="J11" s="13">
        <f t="shared" si="0"/>
        <v>0</v>
      </c>
      <c r="K11" s="13">
        <f t="shared" si="0"/>
        <v>0</v>
      </c>
    </row>
    <row r="12" spans="1:11" x14ac:dyDescent="0.2">
      <c r="A12" s="4" t="s">
        <v>47</v>
      </c>
      <c r="E12" s="5"/>
      <c r="F12" s="6"/>
    </row>
    <row r="13" spans="1:11" ht="12.75" thickBot="1" x14ac:dyDescent="0.25"/>
    <row r="14" spans="1:11" ht="24.75" thickBot="1" x14ac:dyDescent="0.25">
      <c r="A14" s="7" t="s">
        <v>1</v>
      </c>
      <c r="B14" s="7" t="s">
        <v>2</v>
      </c>
      <c r="C14" s="7" t="s">
        <v>3</v>
      </c>
      <c r="D14" s="7" t="s">
        <v>4</v>
      </c>
      <c r="E14" s="7" t="s">
        <v>5</v>
      </c>
      <c r="F14" s="7" t="s">
        <v>6</v>
      </c>
      <c r="G14" s="8" t="s">
        <v>7</v>
      </c>
      <c r="H14" s="7" t="s">
        <v>8</v>
      </c>
      <c r="I14" s="7" t="s">
        <v>9</v>
      </c>
      <c r="J14" s="7" t="s">
        <v>10</v>
      </c>
      <c r="K14" s="9" t="s">
        <v>11</v>
      </c>
    </row>
    <row r="15" spans="1:11" ht="12" customHeight="1" x14ac:dyDescent="0.2">
      <c r="A15" s="51" t="s">
        <v>15</v>
      </c>
      <c r="B15" s="36" t="s">
        <v>16</v>
      </c>
      <c r="C15" s="52">
        <v>100</v>
      </c>
      <c r="D15" s="28"/>
      <c r="E15" s="28"/>
      <c r="F15" s="54">
        <f>C15*D15</f>
        <v>0</v>
      </c>
      <c r="G15" s="54">
        <f>F15*21%</f>
        <v>0</v>
      </c>
      <c r="H15" s="54">
        <f>F15+G15</f>
        <v>0</v>
      </c>
      <c r="I15" s="54">
        <f>F15*2</f>
        <v>0</v>
      </c>
      <c r="J15" s="54">
        <f>G15*2</f>
        <v>0</v>
      </c>
      <c r="K15" s="54">
        <f>H15*2</f>
        <v>0</v>
      </c>
    </row>
    <row r="16" spans="1:11" ht="12" customHeight="1" x14ac:dyDescent="0.2">
      <c r="A16" s="49"/>
      <c r="B16" s="37"/>
      <c r="C16" s="53"/>
      <c r="D16" s="29"/>
      <c r="E16" s="29"/>
      <c r="F16" s="55"/>
      <c r="G16" s="55"/>
      <c r="H16" s="55"/>
      <c r="I16" s="55"/>
      <c r="J16" s="55"/>
      <c r="K16" s="55"/>
    </row>
    <row r="17" spans="1:12" ht="12" customHeight="1" x14ac:dyDescent="0.2">
      <c r="A17" s="49"/>
      <c r="B17" s="37"/>
      <c r="C17" s="53"/>
      <c r="D17" s="29"/>
      <c r="E17" s="29"/>
      <c r="F17" s="55"/>
      <c r="G17" s="55"/>
      <c r="H17" s="55"/>
      <c r="I17" s="55"/>
      <c r="J17" s="55"/>
      <c r="K17" s="55"/>
    </row>
    <row r="18" spans="1:12" ht="12" customHeight="1" x14ac:dyDescent="0.2">
      <c r="A18" s="49"/>
      <c r="B18" s="37"/>
      <c r="C18" s="53"/>
      <c r="D18" s="29"/>
      <c r="E18" s="29"/>
      <c r="F18" s="55"/>
      <c r="G18" s="55"/>
      <c r="H18" s="55"/>
      <c r="I18" s="55"/>
      <c r="J18" s="55"/>
      <c r="K18" s="55"/>
    </row>
    <row r="19" spans="1:12" ht="12" customHeight="1" x14ac:dyDescent="0.2">
      <c r="A19" s="49"/>
      <c r="B19" s="37"/>
      <c r="C19" s="53"/>
      <c r="D19" s="29"/>
      <c r="E19" s="29"/>
      <c r="F19" s="55"/>
      <c r="G19" s="55"/>
      <c r="H19" s="55"/>
      <c r="I19" s="55"/>
      <c r="J19" s="55"/>
      <c r="K19" s="55"/>
    </row>
    <row r="20" spans="1:12" ht="12" customHeight="1" x14ac:dyDescent="0.2">
      <c r="A20" s="49"/>
      <c r="B20" s="37"/>
      <c r="C20" s="53"/>
      <c r="D20" s="29"/>
      <c r="E20" s="29"/>
      <c r="F20" s="55"/>
      <c r="G20" s="55"/>
      <c r="H20" s="55"/>
      <c r="I20" s="55"/>
      <c r="J20" s="55"/>
      <c r="K20" s="55"/>
      <c r="L20" s="14"/>
    </row>
    <row r="21" spans="1:12" ht="12" customHeight="1" x14ac:dyDescent="0.2">
      <c r="A21" s="49"/>
      <c r="B21" s="37"/>
      <c r="C21" s="53"/>
      <c r="D21" s="29"/>
      <c r="E21" s="29"/>
      <c r="F21" s="55"/>
      <c r="G21" s="55"/>
      <c r="H21" s="55"/>
      <c r="I21" s="55"/>
      <c r="J21" s="55"/>
      <c r="K21" s="55"/>
      <c r="L21" s="15"/>
    </row>
    <row r="22" spans="1:12" ht="12" customHeight="1" x14ac:dyDescent="0.2">
      <c r="A22" s="49"/>
      <c r="B22" s="37"/>
      <c r="C22" s="53"/>
      <c r="D22" s="29"/>
      <c r="E22" s="29"/>
      <c r="F22" s="55"/>
      <c r="G22" s="55"/>
      <c r="H22" s="55"/>
      <c r="I22" s="55"/>
      <c r="J22" s="55"/>
      <c r="K22" s="55"/>
    </row>
    <row r="23" spans="1:12" ht="12" customHeight="1" x14ac:dyDescent="0.2">
      <c r="A23" s="49"/>
      <c r="B23" s="37"/>
      <c r="C23" s="53"/>
      <c r="D23" s="29"/>
      <c r="E23" s="29"/>
      <c r="F23" s="55"/>
      <c r="G23" s="55"/>
      <c r="H23" s="55"/>
      <c r="I23" s="55"/>
      <c r="J23" s="55"/>
      <c r="K23" s="55"/>
    </row>
    <row r="24" spans="1:12" ht="12" customHeight="1" x14ac:dyDescent="0.2">
      <c r="A24" s="49"/>
      <c r="B24" s="37"/>
      <c r="C24" s="53"/>
      <c r="D24" s="29"/>
      <c r="E24" s="29"/>
      <c r="F24" s="55"/>
      <c r="G24" s="55"/>
      <c r="H24" s="55"/>
      <c r="I24" s="55"/>
      <c r="J24" s="55"/>
      <c r="K24" s="55"/>
    </row>
    <row r="25" spans="1:12" ht="12" customHeight="1" x14ac:dyDescent="0.2">
      <c r="A25" s="49"/>
      <c r="B25" s="37"/>
      <c r="C25" s="53"/>
      <c r="D25" s="29"/>
      <c r="E25" s="29"/>
      <c r="F25" s="55"/>
      <c r="G25" s="55"/>
      <c r="H25" s="55"/>
      <c r="I25" s="55"/>
      <c r="J25" s="55"/>
      <c r="K25" s="55"/>
    </row>
    <row r="26" spans="1:12" ht="12" customHeight="1" x14ac:dyDescent="0.2">
      <c r="A26" s="49"/>
      <c r="B26" s="37"/>
      <c r="C26" s="53"/>
      <c r="D26" s="29"/>
      <c r="E26" s="29"/>
      <c r="F26" s="55"/>
      <c r="G26" s="55"/>
      <c r="H26" s="55"/>
      <c r="I26" s="55"/>
      <c r="J26" s="55"/>
      <c r="K26" s="55"/>
    </row>
    <row r="27" spans="1:12" ht="12" customHeight="1" x14ac:dyDescent="0.2">
      <c r="A27" s="49"/>
      <c r="B27" s="37"/>
      <c r="C27" s="53"/>
      <c r="D27" s="29"/>
      <c r="E27" s="29"/>
      <c r="F27" s="55"/>
      <c r="G27" s="55"/>
      <c r="H27" s="55"/>
      <c r="I27" s="55"/>
      <c r="J27" s="55"/>
      <c r="K27" s="55"/>
    </row>
    <row r="28" spans="1:12" ht="12" customHeight="1" x14ac:dyDescent="0.2">
      <c r="A28" s="49"/>
      <c r="B28" s="37"/>
      <c r="C28" s="53"/>
      <c r="D28" s="29"/>
      <c r="E28" s="29"/>
      <c r="F28" s="55"/>
      <c r="G28" s="55"/>
      <c r="H28" s="55"/>
      <c r="I28" s="55"/>
      <c r="J28" s="55"/>
      <c r="K28" s="55"/>
    </row>
    <row r="29" spans="1:12" ht="12" customHeight="1" x14ac:dyDescent="0.2">
      <c r="A29" s="49"/>
      <c r="B29" s="37"/>
      <c r="C29" s="53"/>
      <c r="D29" s="29"/>
      <c r="E29" s="29"/>
      <c r="F29" s="55"/>
      <c r="G29" s="55"/>
      <c r="H29" s="55"/>
      <c r="I29" s="55"/>
      <c r="J29" s="55"/>
      <c r="K29" s="55"/>
    </row>
    <row r="30" spans="1:12" ht="12" customHeight="1" x14ac:dyDescent="0.2">
      <c r="A30" s="49"/>
      <c r="B30" s="50"/>
      <c r="C30" s="39"/>
      <c r="D30" s="29"/>
      <c r="E30" s="29"/>
      <c r="F30" s="28"/>
      <c r="G30" s="28"/>
      <c r="H30" s="28"/>
      <c r="I30" s="28"/>
      <c r="J30" s="28"/>
      <c r="K30" s="28"/>
    </row>
    <row r="31" spans="1:12" ht="12" customHeight="1" x14ac:dyDescent="0.2">
      <c r="E31" s="12" t="s">
        <v>14</v>
      </c>
      <c r="F31" s="13">
        <f>F15</f>
        <v>0</v>
      </c>
      <c r="G31" s="13">
        <f t="shared" ref="G31:K31" si="1">G15</f>
        <v>0</v>
      </c>
      <c r="H31" s="13">
        <f t="shared" si="1"/>
        <v>0</v>
      </c>
      <c r="I31" s="13">
        <f t="shared" si="1"/>
        <v>0</v>
      </c>
      <c r="J31" s="13">
        <f t="shared" si="1"/>
        <v>0</v>
      </c>
      <c r="K31" s="13">
        <f t="shared" si="1"/>
        <v>0</v>
      </c>
    </row>
    <row r="32" spans="1:12" ht="12" customHeight="1" x14ac:dyDescent="0.2">
      <c r="A32" s="4" t="s">
        <v>17</v>
      </c>
      <c r="B32" s="11"/>
      <c r="C32" s="11"/>
      <c r="D32" s="11"/>
      <c r="E32" s="3"/>
      <c r="F32" s="16"/>
      <c r="G32" s="11"/>
      <c r="H32" s="15"/>
      <c r="I32" s="11"/>
      <c r="J32" s="11"/>
      <c r="K32" s="11"/>
    </row>
    <row r="33" spans="1:11" ht="12.75" thickBot="1" x14ac:dyDescent="0.25">
      <c r="A33" s="11"/>
      <c r="B33" s="11"/>
      <c r="C33" s="11"/>
      <c r="D33" s="11"/>
      <c r="E33" s="11"/>
      <c r="F33" s="11"/>
      <c r="G33" s="11"/>
      <c r="H33" s="15"/>
      <c r="I33" s="11"/>
      <c r="J33" s="11"/>
      <c r="K33" s="11"/>
    </row>
    <row r="34" spans="1:11" ht="24.75" thickBot="1" x14ac:dyDescent="0.25">
      <c r="A34" s="7" t="s">
        <v>1</v>
      </c>
      <c r="B34" s="7" t="s">
        <v>2</v>
      </c>
      <c r="C34" s="7" t="s">
        <v>3</v>
      </c>
      <c r="D34" s="7" t="s">
        <v>4</v>
      </c>
      <c r="E34" s="7" t="s">
        <v>5</v>
      </c>
      <c r="F34" s="7" t="s">
        <v>6</v>
      </c>
      <c r="G34" s="8" t="s">
        <v>7</v>
      </c>
      <c r="H34" s="7" t="s">
        <v>8</v>
      </c>
      <c r="I34" s="7" t="s">
        <v>9</v>
      </c>
      <c r="J34" s="7" t="s">
        <v>10</v>
      </c>
      <c r="K34" s="9" t="s">
        <v>11</v>
      </c>
    </row>
    <row r="35" spans="1:11" x14ac:dyDescent="0.2">
      <c r="A35" s="48" t="s">
        <v>18</v>
      </c>
      <c r="B35" s="50" t="s">
        <v>19</v>
      </c>
      <c r="C35" s="39">
        <v>50</v>
      </c>
      <c r="D35" s="28"/>
      <c r="E35" s="28"/>
      <c r="F35" s="28">
        <f>C35*D35</f>
        <v>0</v>
      </c>
      <c r="G35" s="28">
        <f>F35*21%</f>
        <v>0</v>
      </c>
      <c r="H35" s="28">
        <f>F35+G35</f>
        <v>0</v>
      </c>
      <c r="I35" s="28">
        <f>F35*2</f>
        <v>0</v>
      </c>
      <c r="J35" s="28">
        <f>G35*2</f>
        <v>0</v>
      </c>
      <c r="K35" s="28">
        <f>H35*2</f>
        <v>0</v>
      </c>
    </row>
    <row r="36" spans="1:11" x14ac:dyDescent="0.2">
      <c r="A36" s="49"/>
      <c r="B36" s="32"/>
      <c r="C36" s="33"/>
      <c r="D36" s="29"/>
      <c r="E36" s="29"/>
      <c r="F36" s="29"/>
      <c r="G36" s="29"/>
      <c r="H36" s="29"/>
      <c r="I36" s="29"/>
      <c r="J36" s="29"/>
      <c r="K36" s="29"/>
    </row>
    <row r="37" spans="1:11" x14ac:dyDescent="0.2">
      <c r="A37" s="49"/>
      <c r="B37" s="32"/>
      <c r="C37" s="33"/>
      <c r="D37" s="29"/>
      <c r="E37" s="29"/>
      <c r="F37" s="29"/>
      <c r="G37" s="29"/>
      <c r="H37" s="29"/>
      <c r="I37" s="29"/>
      <c r="J37" s="29"/>
      <c r="K37" s="29"/>
    </row>
    <row r="38" spans="1:11" x14ac:dyDescent="0.2">
      <c r="A38" s="49"/>
      <c r="B38" s="32"/>
      <c r="C38" s="33"/>
      <c r="D38" s="29"/>
      <c r="E38" s="29"/>
      <c r="F38" s="29"/>
      <c r="G38" s="29"/>
      <c r="H38" s="29"/>
      <c r="I38" s="29"/>
      <c r="J38" s="29"/>
      <c r="K38" s="29"/>
    </row>
    <row r="39" spans="1:11" x14ac:dyDescent="0.2">
      <c r="A39" s="49"/>
      <c r="B39" s="32"/>
      <c r="C39" s="33"/>
      <c r="D39" s="29"/>
      <c r="E39" s="29"/>
      <c r="F39" s="29"/>
      <c r="G39" s="29"/>
      <c r="H39" s="29"/>
      <c r="I39" s="29"/>
      <c r="J39" s="29"/>
      <c r="K39" s="29"/>
    </row>
    <row r="40" spans="1:11" x14ac:dyDescent="0.2">
      <c r="A40" s="49"/>
      <c r="B40" s="32"/>
      <c r="C40" s="33"/>
      <c r="D40" s="29"/>
      <c r="E40" s="29"/>
      <c r="F40" s="29"/>
      <c r="G40" s="29"/>
      <c r="H40" s="29"/>
      <c r="I40" s="29"/>
      <c r="J40" s="29"/>
      <c r="K40" s="29"/>
    </row>
    <row r="41" spans="1:11" x14ac:dyDescent="0.2">
      <c r="A41" s="49"/>
      <c r="B41" s="32"/>
      <c r="C41" s="33"/>
      <c r="D41" s="29"/>
      <c r="E41" s="29"/>
      <c r="F41" s="29"/>
      <c r="G41" s="29"/>
      <c r="H41" s="29"/>
      <c r="I41" s="29"/>
      <c r="J41" s="29"/>
      <c r="K41" s="29"/>
    </row>
    <row r="42" spans="1:11" x14ac:dyDescent="0.2">
      <c r="A42" s="49"/>
      <c r="B42" s="32"/>
      <c r="C42" s="33"/>
      <c r="D42" s="29"/>
      <c r="E42" s="29"/>
      <c r="F42" s="29"/>
      <c r="G42" s="29"/>
      <c r="H42" s="29"/>
      <c r="I42" s="29"/>
      <c r="J42" s="29"/>
      <c r="K42" s="29"/>
    </row>
    <row r="43" spans="1:11" x14ac:dyDescent="0.2">
      <c r="A43" s="49"/>
      <c r="B43" s="32"/>
      <c r="C43" s="33"/>
      <c r="D43" s="29"/>
      <c r="E43" s="29"/>
      <c r="F43" s="29"/>
      <c r="G43" s="29"/>
      <c r="H43" s="29"/>
      <c r="I43" s="29"/>
      <c r="J43" s="29"/>
      <c r="K43" s="29"/>
    </row>
    <row r="44" spans="1:11" x14ac:dyDescent="0.2">
      <c r="A44" s="49"/>
      <c r="B44" s="32"/>
      <c r="C44" s="33"/>
      <c r="D44" s="29"/>
      <c r="E44" s="29"/>
      <c r="F44" s="29"/>
      <c r="G44" s="29"/>
      <c r="H44" s="29"/>
      <c r="I44" s="29"/>
      <c r="J44" s="29"/>
      <c r="K44" s="29"/>
    </row>
    <row r="45" spans="1:11" x14ac:dyDescent="0.2">
      <c r="A45" s="49"/>
      <c r="B45" s="32"/>
      <c r="C45" s="33"/>
      <c r="D45" s="29"/>
      <c r="E45" s="29"/>
      <c r="F45" s="29"/>
      <c r="G45" s="29"/>
      <c r="H45" s="29"/>
      <c r="I45" s="29"/>
      <c r="J45" s="29"/>
      <c r="K45" s="29"/>
    </row>
    <row r="46" spans="1:11" x14ac:dyDescent="0.2">
      <c r="A46" s="49"/>
      <c r="B46" s="32"/>
      <c r="C46" s="33"/>
      <c r="D46" s="29"/>
      <c r="E46" s="29"/>
      <c r="F46" s="29"/>
      <c r="G46" s="29"/>
      <c r="H46" s="29"/>
      <c r="I46" s="29"/>
      <c r="J46" s="29"/>
      <c r="K46" s="29"/>
    </row>
    <row r="47" spans="1:11" x14ac:dyDescent="0.2">
      <c r="A47" s="11" t="s">
        <v>20</v>
      </c>
      <c r="B47" s="11"/>
      <c r="C47" s="11"/>
      <c r="D47" s="11"/>
      <c r="E47" s="12" t="s">
        <v>14</v>
      </c>
      <c r="F47" s="13">
        <f>F35</f>
        <v>0</v>
      </c>
      <c r="G47" s="13">
        <f t="shared" ref="G47:K47" si="2">G35</f>
        <v>0</v>
      </c>
      <c r="H47" s="13">
        <f>H35</f>
        <v>0</v>
      </c>
      <c r="I47" s="13">
        <f t="shared" si="2"/>
        <v>0</v>
      </c>
      <c r="J47" s="13">
        <f t="shared" si="2"/>
        <v>0</v>
      </c>
      <c r="K47" s="13">
        <f t="shared" si="2"/>
        <v>0</v>
      </c>
    </row>
    <row r="48" spans="1:11" x14ac:dyDescent="0.2">
      <c r="A48" s="11"/>
      <c r="B48" s="11"/>
      <c r="C48" s="11"/>
      <c r="D48" s="11"/>
      <c r="E48" s="11"/>
      <c r="F48" s="11"/>
      <c r="G48" s="11"/>
      <c r="H48" s="15"/>
      <c r="I48" s="11"/>
      <c r="J48" s="11"/>
      <c r="K48" s="11"/>
    </row>
    <row r="49" spans="1:11" x14ac:dyDescent="0.2">
      <c r="A49" s="4" t="s">
        <v>21</v>
      </c>
      <c r="B49" s="11"/>
      <c r="C49" s="11"/>
      <c r="D49" s="11"/>
      <c r="E49" s="3"/>
      <c r="F49" s="11"/>
      <c r="G49" s="11"/>
      <c r="H49" s="15"/>
      <c r="I49" s="11"/>
      <c r="J49" s="11"/>
      <c r="K49" s="11"/>
    </row>
    <row r="50" spans="1:11" ht="12.75" thickBot="1" x14ac:dyDescent="0.25">
      <c r="A50" s="11"/>
      <c r="B50" s="11"/>
      <c r="C50" s="11"/>
      <c r="D50" s="11"/>
      <c r="E50" s="11"/>
      <c r="F50" s="11"/>
      <c r="G50" s="11"/>
      <c r="H50" s="17"/>
      <c r="I50" s="11"/>
      <c r="J50" s="11"/>
      <c r="K50" s="11"/>
    </row>
    <row r="51" spans="1:11" ht="24.75" thickBot="1" x14ac:dyDescent="0.25">
      <c r="A51" s="7" t="s">
        <v>1</v>
      </c>
      <c r="B51" s="7" t="s">
        <v>2</v>
      </c>
      <c r="C51" s="7" t="s">
        <v>3</v>
      </c>
      <c r="D51" s="7" t="s">
        <v>4</v>
      </c>
      <c r="E51" s="7" t="s">
        <v>5</v>
      </c>
      <c r="F51" s="7" t="s">
        <v>6</v>
      </c>
      <c r="G51" s="8" t="s">
        <v>7</v>
      </c>
      <c r="H51" s="7" t="s">
        <v>8</v>
      </c>
      <c r="I51" s="7" t="s">
        <v>9</v>
      </c>
      <c r="J51" s="7" t="s">
        <v>10</v>
      </c>
      <c r="K51" s="9" t="s">
        <v>11</v>
      </c>
    </row>
    <row r="52" spans="1:11" ht="15" customHeight="1" x14ac:dyDescent="0.2">
      <c r="A52" s="46" t="s">
        <v>22</v>
      </c>
      <c r="B52" s="36" t="s">
        <v>23</v>
      </c>
      <c r="C52" s="39">
        <v>50</v>
      </c>
      <c r="D52" s="28"/>
      <c r="E52" s="28"/>
      <c r="F52" s="28">
        <f>C52*D52</f>
        <v>0</v>
      </c>
      <c r="G52" s="28">
        <f>F52*21%</f>
        <v>0</v>
      </c>
      <c r="H52" s="28">
        <f>F52+G52</f>
        <v>0</v>
      </c>
      <c r="I52" s="28">
        <f>F52*2</f>
        <v>0</v>
      </c>
      <c r="J52" s="28">
        <f>G52*2</f>
        <v>0</v>
      </c>
      <c r="K52" s="28">
        <f>H52*2</f>
        <v>0</v>
      </c>
    </row>
    <row r="53" spans="1:11" x14ac:dyDescent="0.2">
      <c r="A53" s="47"/>
      <c r="B53" s="37"/>
      <c r="C53" s="33"/>
      <c r="D53" s="29"/>
      <c r="E53" s="29"/>
      <c r="F53" s="29"/>
      <c r="G53" s="29"/>
      <c r="H53" s="29"/>
      <c r="I53" s="29"/>
      <c r="J53" s="29"/>
      <c r="K53" s="29"/>
    </row>
    <row r="54" spans="1:11" x14ac:dyDescent="0.2">
      <c r="A54" s="47"/>
      <c r="B54" s="37"/>
      <c r="C54" s="33"/>
      <c r="D54" s="29"/>
      <c r="E54" s="29"/>
      <c r="F54" s="29"/>
      <c r="G54" s="29"/>
      <c r="H54" s="29"/>
      <c r="I54" s="29"/>
      <c r="J54" s="29"/>
      <c r="K54" s="29"/>
    </row>
    <row r="55" spans="1:11" x14ac:dyDescent="0.2">
      <c r="A55" s="47"/>
      <c r="B55" s="37"/>
      <c r="C55" s="33"/>
      <c r="D55" s="29"/>
      <c r="E55" s="29"/>
      <c r="F55" s="29"/>
      <c r="G55" s="29"/>
      <c r="H55" s="29"/>
      <c r="I55" s="29"/>
      <c r="J55" s="29"/>
      <c r="K55" s="29"/>
    </row>
    <row r="56" spans="1:11" x14ac:dyDescent="0.2">
      <c r="A56" s="47"/>
      <c r="B56" s="37"/>
      <c r="C56" s="33"/>
      <c r="D56" s="29"/>
      <c r="E56" s="29"/>
      <c r="F56" s="29"/>
      <c r="G56" s="29"/>
      <c r="H56" s="29"/>
      <c r="I56" s="29"/>
      <c r="J56" s="29"/>
      <c r="K56" s="29"/>
    </row>
    <row r="57" spans="1:11" x14ac:dyDescent="0.2">
      <c r="A57" s="47"/>
      <c r="B57" s="37"/>
      <c r="C57" s="33"/>
      <c r="D57" s="29"/>
      <c r="E57" s="29"/>
      <c r="F57" s="29"/>
      <c r="G57" s="29"/>
      <c r="H57" s="29"/>
      <c r="I57" s="29"/>
      <c r="J57" s="29"/>
      <c r="K57" s="29"/>
    </row>
    <row r="58" spans="1:11" x14ac:dyDescent="0.2">
      <c r="A58" s="47"/>
      <c r="B58" s="37"/>
      <c r="C58" s="33"/>
      <c r="D58" s="29"/>
      <c r="E58" s="29"/>
      <c r="F58" s="29"/>
      <c r="G58" s="29"/>
      <c r="H58" s="29"/>
      <c r="I58" s="29"/>
      <c r="J58" s="29"/>
      <c r="K58" s="29"/>
    </row>
    <row r="59" spans="1:11" x14ac:dyDescent="0.2">
      <c r="A59" s="47"/>
      <c r="B59" s="37"/>
      <c r="C59" s="33"/>
      <c r="D59" s="29"/>
      <c r="E59" s="29"/>
      <c r="F59" s="29"/>
      <c r="G59" s="29"/>
      <c r="H59" s="29"/>
      <c r="I59" s="29"/>
      <c r="J59" s="29"/>
      <c r="K59" s="29"/>
    </row>
    <row r="60" spans="1:11" x14ac:dyDescent="0.2">
      <c r="A60" s="47"/>
      <c r="B60" s="37"/>
      <c r="C60" s="33"/>
      <c r="D60" s="29"/>
      <c r="E60" s="29"/>
      <c r="F60" s="29"/>
      <c r="G60" s="29"/>
      <c r="H60" s="29"/>
      <c r="I60" s="29"/>
      <c r="J60" s="29"/>
      <c r="K60" s="29"/>
    </row>
    <row r="61" spans="1:11" x14ac:dyDescent="0.2">
      <c r="A61" s="47"/>
      <c r="B61" s="37"/>
      <c r="C61" s="33"/>
      <c r="D61" s="29"/>
      <c r="E61" s="29"/>
      <c r="F61" s="29"/>
      <c r="G61" s="29"/>
      <c r="H61" s="29"/>
      <c r="I61" s="29"/>
      <c r="J61" s="29"/>
      <c r="K61" s="29"/>
    </row>
    <row r="62" spans="1:11" x14ac:dyDescent="0.2">
      <c r="A62" s="47"/>
      <c r="B62" s="37"/>
      <c r="C62" s="33"/>
      <c r="D62" s="29"/>
      <c r="E62" s="29"/>
      <c r="F62" s="29"/>
      <c r="G62" s="29"/>
      <c r="H62" s="29"/>
      <c r="I62" s="29"/>
      <c r="J62" s="29"/>
      <c r="K62" s="29"/>
    </row>
    <row r="63" spans="1:11" ht="12.75" thickBot="1" x14ac:dyDescent="0.25">
      <c r="A63" s="47"/>
      <c r="B63" s="38"/>
      <c r="C63" s="33"/>
      <c r="D63" s="29"/>
      <c r="E63" s="29"/>
      <c r="F63" s="29"/>
      <c r="G63" s="29"/>
      <c r="H63" s="29"/>
      <c r="I63" s="29"/>
      <c r="J63" s="29"/>
      <c r="K63" s="29"/>
    </row>
    <row r="64" spans="1:11" x14ac:dyDescent="0.2">
      <c r="A64" s="11"/>
      <c r="B64" s="11"/>
      <c r="C64" s="11"/>
      <c r="D64" s="11"/>
      <c r="E64" s="12" t="s">
        <v>14</v>
      </c>
      <c r="F64" s="13">
        <f>F52</f>
        <v>0</v>
      </c>
      <c r="G64" s="13">
        <f t="shared" ref="G64:K64" si="3">G52</f>
        <v>0</v>
      </c>
      <c r="H64" s="13">
        <f t="shared" si="3"/>
        <v>0</v>
      </c>
      <c r="I64" s="13">
        <f t="shared" si="3"/>
        <v>0</v>
      </c>
      <c r="J64" s="13">
        <f t="shared" si="3"/>
        <v>0</v>
      </c>
      <c r="K64" s="13">
        <f t="shared" si="3"/>
        <v>0</v>
      </c>
    </row>
    <row r="65" spans="1:11" x14ac:dyDescent="0.2">
      <c r="A65" s="4" t="s">
        <v>24</v>
      </c>
      <c r="B65" s="11"/>
      <c r="C65" s="11"/>
      <c r="D65" s="11"/>
      <c r="E65" s="3"/>
      <c r="F65" s="11"/>
      <c r="G65" s="18"/>
      <c r="H65" s="15"/>
      <c r="I65" s="11"/>
      <c r="J65" s="11"/>
      <c r="K65" s="11"/>
    </row>
    <row r="66" spans="1:11" ht="12.75" thickBot="1" x14ac:dyDescent="0.25">
      <c r="A66" s="11"/>
      <c r="B66" s="11"/>
      <c r="C66" s="11"/>
      <c r="D66" s="11"/>
      <c r="E66" s="11"/>
      <c r="F66" s="11"/>
      <c r="G66" s="19"/>
      <c r="H66" s="17"/>
      <c r="I66" s="11"/>
      <c r="J66" s="11"/>
      <c r="K66" s="11"/>
    </row>
    <row r="67" spans="1:11" ht="24.75" thickBot="1" x14ac:dyDescent="0.25">
      <c r="A67" s="7" t="s">
        <v>1</v>
      </c>
      <c r="B67" s="7" t="s">
        <v>2</v>
      </c>
      <c r="C67" s="7" t="s">
        <v>3</v>
      </c>
      <c r="D67" s="7" t="s">
        <v>4</v>
      </c>
      <c r="E67" s="7" t="s">
        <v>5</v>
      </c>
      <c r="F67" s="7" t="s">
        <v>6</v>
      </c>
      <c r="G67" s="8" t="s">
        <v>7</v>
      </c>
      <c r="H67" s="7" t="s">
        <v>8</v>
      </c>
      <c r="I67" s="7" t="s">
        <v>9</v>
      </c>
      <c r="J67" s="7" t="s">
        <v>10</v>
      </c>
      <c r="K67" s="9" t="s">
        <v>11</v>
      </c>
    </row>
    <row r="68" spans="1:11" ht="15" customHeight="1" x14ac:dyDescent="0.2">
      <c r="A68" s="46" t="s">
        <v>25</v>
      </c>
      <c r="B68" s="36" t="s">
        <v>26</v>
      </c>
      <c r="C68" s="39">
        <v>50</v>
      </c>
      <c r="D68" s="28"/>
      <c r="E68" s="28"/>
      <c r="F68" s="28">
        <f>C68*D68</f>
        <v>0</v>
      </c>
      <c r="G68" s="28">
        <f>F68*21%</f>
        <v>0</v>
      </c>
      <c r="H68" s="28">
        <f>F68+G68</f>
        <v>0</v>
      </c>
      <c r="I68" s="28">
        <f>F68*2</f>
        <v>0</v>
      </c>
      <c r="J68" s="28">
        <f>G68*2</f>
        <v>0</v>
      </c>
      <c r="K68" s="28">
        <f>H68*2</f>
        <v>0</v>
      </c>
    </row>
    <row r="69" spans="1:11" x14ac:dyDescent="0.2">
      <c r="A69" s="47"/>
      <c r="B69" s="37"/>
      <c r="C69" s="33"/>
      <c r="D69" s="29"/>
      <c r="E69" s="29"/>
      <c r="F69" s="29"/>
      <c r="G69" s="29"/>
      <c r="H69" s="29"/>
      <c r="I69" s="29"/>
      <c r="J69" s="29"/>
      <c r="K69" s="29"/>
    </row>
    <row r="70" spans="1:11" x14ac:dyDescent="0.2">
      <c r="A70" s="47"/>
      <c r="B70" s="37"/>
      <c r="C70" s="33"/>
      <c r="D70" s="29"/>
      <c r="E70" s="29"/>
      <c r="F70" s="29"/>
      <c r="G70" s="29"/>
      <c r="H70" s="29"/>
      <c r="I70" s="29"/>
      <c r="J70" s="29"/>
      <c r="K70" s="29"/>
    </row>
    <row r="71" spans="1:11" x14ac:dyDescent="0.2">
      <c r="A71" s="47"/>
      <c r="B71" s="37"/>
      <c r="C71" s="33"/>
      <c r="D71" s="29"/>
      <c r="E71" s="29"/>
      <c r="F71" s="29"/>
      <c r="G71" s="29"/>
      <c r="H71" s="29"/>
      <c r="I71" s="29"/>
      <c r="J71" s="29"/>
      <c r="K71" s="29"/>
    </row>
    <row r="72" spans="1:11" x14ac:dyDescent="0.2">
      <c r="A72" s="47"/>
      <c r="B72" s="37"/>
      <c r="C72" s="33"/>
      <c r="D72" s="29"/>
      <c r="E72" s="29"/>
      <c r="F72" s="29"/>
      <c r="G72" s="29"/>
      <c r="H72" s="29"/>
      <c r="I72" s="29"/>
      <c r="J72" s="29"/>
      <c r="K72" s="29"/>
    </row>
    <row r="73" spans="1:11" x14ac:dyDescent="0.2">
      <c r="A73" s="47"/>
      <c r="B73" s="37"/>
      <c r="C73" s="33"/>
      <c r="D73" s="29"/>
      <c r="E73" s="29"/>
      <c r="F73" s="29"/>
      <c r="G73" s="29"/>
      <c r="H73" s="29"/>
      <c r="I73" s="29"/>
      <c r="J73" s="29"/>
      <c r="K73" s="29"/>
    </row>
    <row r="74" spans="1:11" x14ac:dyDescent="0.2">
      <c r="A74" s="47"/>
      <c r="B74" s="37"/>
      <c r="C74" s="33"/>
      <c r="D74" s="29"/>
      <c r="E74" s="29"/>
      <c r="F74" s="29"/>
      <c r="G74" s="29"/>
      <c r="H74" s="29"/>
      <c r="I74" s="29"/>
      <c r="J74" s="29"/>
      <c r="K74" s="29"/>
    </row>
    <row r="75" spans="1:11" x14ac:dyDescent="0.2">
      <c r="A75" s="47"/>
      <c r="B75" s="37"/>
      <c r="C75" s="33"/>
      <c r="D75" s="29"/>
      <c r="E75" s="29"/>
      <c r="F75" s="29"/>
      <c r="G75" s="29"/>
      <c r="H75" s="29"/>
      <c r="I75" s="29"/>
      <c r="J75" s="29"/>
      <c r="K75" s="29"/>
    </row>
    <row r="76" spans="1:11" x14ac:dyDescent="0.2">
      <c r="A76" s="47"/>
      <c r="B76" s="37"/>
      <c r="C76" s="33"/>
      <c r="D76" s="29"/>
      <c r="E76" s="29"/>
      <c r="F76" s="29"/>
      <c r="G76" s="29"/>
      <c r="H76" s="29"/>
      <c r="I76" s="29"/>
      <c r="J76" s="29"/>
      <c r="K76" s="29"/>
    </row>
    <row r="77" spans="1:11" x14ac:dyDescent="0.2">
      <c r="A77" s="47"/>
      <c r="B77" s="37"/>
      <c r="C77" s="33"/>
      <c r="D77" s="29"/>
      <c r="E77" s="29"/>
      <c r="F77" s="29"/>
      <c r="G77" s="29"/>
      <c r="H77" s="29"/>
      <c r="I77" s="29"/>
      <c r="J77" s="29"/>
      <c r="K77" s="29"/>
    </row>
    <row r="78" spans="1:11" x14ac:dyDescent="0.2">
      <c r="A78" s="47"/>
      <c r="B78" s="37"/>
      <c r="C78" s="33"/>
      <c r="D78" s="29"/>
      <c r="E78" s="29"/>
      <c r="F78" s="29"/>
      <c r="G78" s="29"/>
      <c r="H78" s="29"/>
      <c r="I78" s="29"/>
      <c r="J78" s="29"/>
      <c r="K78" s="29"/>
    </row>
    <row r="79" spans="1:11" ht="12.75" thickBot="1" x14ac:dyDescent="0.25">
      <c r="A79" s="47"/>
      <c r="B79" s="38"/>
      <c r="C79" s="33"/>
      <c r="D79" s="29"/>
      <c r="E79" s="29"/>
      <c r="F79" s="29"/>
      <c r="G79" s="29"/>
      <c r="H79" s="29"/>
      <c r="I79" s="29"/>
      <c r="J79" s="29"/>
      <c r="K79" s="29"/>
    </row>
    <row r="80" spans="1:11" x14ac:dyDescent="0.2">
      <c r="A80" s="11" t="s">
        <v>27</v>
      </c>
      <c r="B80" s="11"/>
      <c r="C80" s="11"/>
      <c r="D80" s="11"/>
      <c r="E80" s="12" t="s">
        <v>14</v>
      </c>
      <c r="F80" s="13">
        <f>F68</f>
        <v>0</v>
      </c>
      <c r="G80" s="13">
        <f t="shared" ref="G80:J80" si="4">G68</f>
        <v>0</v>
      </c>
      <c r="H80" s="13">
        <f>H68</f>
        <v>0</v>
      </c>
      <c r="I80" s="13">
        <f t="shared" si="4"/>
        <v>0</v>
      </c>
      <c r="J80" s="13">
        <f t="shared" si="4"/>
        <v>0</v>
      </c>
      <c r="K80" s="13">
        <f>K68</f>
        <v>0</v>
      </c>
    </row>
    <row r="82" spans="1:11" x14ac:dyDescent="0.2">
      <c r="A82" s="4" t="s">
        <v>28</v>
      </c>
      <c r="E82" s="3"/>
      <c r="G82" s="20"/>
    </row>
    <row r="83" spans="1:11" ht="12.75" thickBot="1" x14ac:dyDescent="0.25">
      <c r="G83" s="20"/>
    </row>
    <row r="84" spans="1:11" ht="24.75" thickBot="1" x14ac:dyDescent="0.25">
      <c r="A84" s="7" t="s">
        <v>1</v>
      </c>
      <c r="B84" s="7" t="s">
        <v>2</v>
      </c>
      <c r="C84" s="7" t="s">
        <v>3</v>
      </c>
      <c r="D84" s="7" t="s">
        <v>4</v>
      </c>
      <c r="E84" s="7" t="s">
        <v>5</v>
      </c>
      <c r="F84" s="7" t="s">
        <v>6</v>
      </c>
      <c r="G84" s="7" t="s">
        <v>29</v>
      </c>
      <c r="H84" s="7" t="s">
        <v>8</v>
      </c>
      <c r="I84" s="7" t="s">
        <v>9</v>
      </c>
      <c r="J84" s="7" t="s">
        <v>30</v>
      </c>
      <c r="K84" s="9" t="s">
        <v>11</v>
      </c>
    </row>
    <row r="85" spans="1:11" ht="15" customHeight="1" x14ac:dyDescent="0.2">
      <c r="A85" s="35" t="s">
        <v>31</v>
      </c>
      <c r="B85" s="43" t="s">
        <v>32</v>
      </c>
      <c r="C85" s="39">
        <v>120</v>
      </c>
      <c r="D85" s="28"/>
      <c r="E85" s="28"/>
      <c r="F85" s="28">
        <f>C85*D85</f>
        <v>0</v>
      </c>
      <c r="G85" s="28">
        <f>F85*10%</f>
        <v>0</v>
      </c>
      <c r="H85" s="28">
        <f>F85+G85</f>
        <v>0</v>
      </c>
      <c r="I85" s="28">
        <f>F85*2</f>
        <v>0</v>
      </c>
      <c r="J85" s="28">
        <f>G85*2</f>
        <v>0</v>
      </c>
      <c r="K85" s="28">
        <f>H85*2</f>
        <v>0</v>
      </c>
    </row>
    <row r="86" spans="1:11" x14ac:dyDescent="0.2">
      <c r="A86" s="31"/>
      <c r="B86" s="44"/>
      <c r="C86" s="33"/>
      <c r="D86" s="29"/>
      <c r="E86" s="29"/>
      <c r="F86" s="29"/>
      <c r="G86" s="29"/>
      <c r="H86" s="29"/>
      <c r="I86" s="29"/>
      <c r="J86" s="29"/>
      <c r="K86" s="29"/>
    </row>
    <row r="87" spans="1:11" x14ac:dyDescent="0.2">
      <c r="A87" s="31"/>
      <c r="B87" s="44"/>
      <c r="C87" s="33"/>
      <c r="D87" s="29"/>
      <c r="E87" s="29"/>
      <c r="F87" s="29"/>
      <c r="G87" s="29"/>
      <c r="H87" s="29"/>
      <c r="I87" s="29"/>
      <c r="J87" s="29"/>
      <c r="K87" s="29"/>
    </row>
    <row r="88" spans="1:11" x14ac:dyDescent="0.2">
      <c r="A88" s="31"/>
      <c r="B88" s="44"/>
      <c r="C88" s="33"/>
      <c r="D88" s="29"/>
      <c r="E88" s="29"/>
      <c r="F88" s="29"/>
      <c r="G88" s="29"/>
      <c r="H88" s="29"/>
      <c r="I88" s="29"/>
      <c r="J88" s="29"/>
      <c r="K88" s="29"/>
    </row>
    <row r="89" spans="1:11" x14ac:dyDescent="0.2">
      <c r="A89" s="31"/>
      <c r="B89" s="44"/>
      <c r="C89" s="33"/>
      <c r="D89" s="29"/>
      <c r="E89" s="29"/>
      <c r="F89" s="29"/>
      <c r="G89" s="29"/>
      <c r="H89" s="29"/>
      <c r="I89" s="29"/>
      <c r="J89" s="29"/>
      <c r="K89" s="29"/>
    </row>
    <row r="90" spans="1:11" x14ac:dyDescent="0.2">
      <c r="A90" s="31"/>
      <c r="B90" s="44"/>
      <c r="C90" s="33"/>
      <c r="D90" s="29"/>
      <c r="E90" s="29"/>
      <c r="F90" s="29"/>
      <c r="G90" s="29"/>
      <c r="H90" s="29"/>
      <c r="I90" s="29"/>
      <c r="J90" s="29"/>
      <c r="K90" s="29"/>
    </row>
    <row r="91" spans="1:11" x14ac:dyDescent="0.2">
      <c r="A91" s="31"/>
      <c r="B91" s="44"/>
      <c r="C91" s="33"/>
      <c r="D91" s="29"/>
      <c r="E91" s="29"/>
      <c r="F91" s="29"/>
      <c r="G91" s="29"/>
      <c r="H91" s="29"/>
      <c r="I91" s="29"/>
      <c r="J91" s="29"/>
      <c r="K91" s="29"/>
    </row>
    <row r="92" spans="1:11" x14ac:dyDescent="0.2">
      <c r="A92" s="31"/>
      <c r="B92" s="44"/>
      <c r="C92" s="33"/>
      <c r="D92" s="29"/>
      <c r="E92" s="29"/>
      <c r="F92" s="29"/>
      <c r="G92" s="29"/>
      <c r="H92" s="29"/>
      <c r="I92" s="29"/>
      <c r="J92" s="29"/>
      <c r="K92" s="29"/>
    </row>
    <row r="93" spans="1:11" x14ac:dyDescent="0.2">
      <c r="A93" s="31"/>
      <c r="B93" s="44"/>
      <c r="C93" s="33"/>
      <c r="D93" s="29"/>
      <c r="E93" s="29"/>
      <c r="F93" s="29"/>
      <c r="G93" s="29"/>
      <c r="H93" s="29"/>
      <c r="I93" s="29"/>
      <c r="J93" s="29"/>
      <c r="K93" s="29"/>
    </row>
    <row r="94" spans="1:11" x14ac:dyDescent="0.2">
      <c r="A94" s="31"/>
      <c r="B94" s="44"/>
      <c r="C94" s="33"/>
      <c r="D94" s="29"/>
      <c r="E94" s="29"/>
      <c r="F94" s="29"/>
      <c r="G94" s="29"/>
      <c r="H94" s="29"/>
      <c r="I94" s="29"/>
      <c r="J94" s="29"/>
      <c r="K94" s="29"/>
    </row>
    <row r="95" spans="1:11" x14ac:dyDescent="0.2">
      <c r="A95" s="31"/>
      <c r="B95" s="44"/>
      <c r="C95" s="33"/>
      <c r="D95" s="29"/>
      <c r="E95" s="29"/>
      <c r="F95" s="29"/>
      <c r="G95" s="29"/>
      <c r="H95" s="29"/>
      <c r="I95" s="29"/>
      <c r="J95" s="29"/>
      <c r="K95" s="29"/>
    </row>
    <row r="96" spans="1:11" ht="12.75" thickBot="1" x14ac:dyDescent="0.25">
      <c r="A96" s="31"/>
      <c r="B96" s="45"/>
      <c r="C96" s="33"/>
      <c r="D96" s="29"/>
      <c r="E96" s="29"/>
      <c r="F96" s="29"/>
      <c r="G96" s="29"/>
      <c r="H96" s="29"/>
      <c r="I96" s="29"/>
      <c r="J96" s="29"/>
      <c r="K96" s="29"/>
    </row>
    <row r="97" spans="1:11" x14ac:dyDescent="0.2">
      <c r="E97" s="12" t="s">
        <v>14</v>
      </c>
      <c r="F97" s="13">
        <f>F85</f>
        <v>0</v>
      </c>
      <c r="G97" s="13">
        <f t="shared" ref="G97:K97" si="5">G85</f>
        <v>0</v>
      </c>
      <c r="H97" s="13">
        <f t="shared" si="5"/>
        <v>0</v>
      </c>
      <c r="I97" s="13">
        <f t="shared" si="5"/>
        <v>0</v>
      </c>
      <c r="J97" s="13">
        <f t="shared" si="5"/>
        <v>0</v>
      </c>
      <c r="K97" s="13">
        <f t="shared" si="5"/>
        <v>0</v>
      </c>
    </row>
    <row r="98" spans="1:11" x14ac:dyDescent="0.2">
      <c r="A98" s="4" t="s">
        <v>48</v>
      </c>
      <c r="E98" s="3"/>
      <c r="G98" s="20"/>
    </row>
    <row r="99" spans="1:11" ht="12.75" thickBot="1" x14ac:dyDescent="0.25">
      <c r="G99" s="20"/>
    </row>
    <row r="100" spans="1:11" ht="24.75" thickBot="1" x14ac:dyDescent="0.25">
      <c r="A100" s="7" t="s">
        <v>1</v>
      </c>
      <c r="B100" s="7" t="s">
        <v>2</v>
      </c>
      <c r="C100" s="7" t="s">
        <v>3</v>
      </c>
      <c r="D100" s="7" t="s">
        <v>4</v>
      </c>
      <c r="E100" s="7" t="s">
        <v>5</v>
      </c>
      <c r="F100" s="7" t="s">
        <v>6</v>
      </c>
      <c r="G100" s="7" t="s">
        <v>29</v>
      </c>
      <c r="H100" s="7" t="s">
        <v>8</v>
      </c>
      <c r="I100" s="7" t="s">
        <v>9</v>
      </c>
      <c r="J100" s="7" t="s">
        <v>30</v>
      </c>
      <c r="K100" s="9" t="s">
        <v>11</v>
      </c>
    </row>
    <row r="101" spans="1:11" ht="15" customHeight="1" x14ac:dyDescent="0.2">
      <c r="A101" s="35" t="s">
        <v>33</v>
      </c>
      <c r="B101" s="43" t="s">
        <v>34</v>
      </c>
      <c r="C101" s="39">
        <v>120</v>
      </c>
      <c r="D101" s="28"/>
      <c r="E101" s="28"/>
      <c r="F101" s="28">
        <f>C101*D101</f>
        <v>0</v>
      </c>
      <c r="G101" s="28">
        <f>F101*10%</f>
        <v>0</v>
      </c>
      <c r="H101" s="28">
        <f>F101+G101</f>
        <v>0</v>
      </c>
      <c r="I101" s="28">
        <f>F101*2</f>
        <v>0</v>
      </c>
      <c r="J101" s="28">
        <f>G101*2</f>
        <v>0</v>
      </c>
      <c r="K101" s="28">
        <f>H101*2</f>
        <v>0</v>
      </c>
    </row>
    <row r="102" spans="1:11" x14ac:dyDescent="0.2">
      <c r="A102" s="31"/>
      <c r="B102" s="44"/>
      <c r="C102" s="33"/>
      <c r="D102" s="29"/>
      <c r="E102" s="29"/>
      <c r="F102" s="29"/>
      <c r="G102" s="29"/>
      <c r="H102" s="29"/>
      <c r="I102" s="29"/>
      <c r="J102" s="29"/>
      <c r="K102" s="29"/>
    </row>
    <row r="103" spans="1:11" x14ac:dyDescent="0.2">
      <c r="A103" s="31"/>
      <c r="B103" s="44"/>
      <c r="C103" s="33"/>
      <c r="D103" s="29"/>
      <c r="E103" s="29"/>
      <c r="F103" s="29"/>
      <c r="G103" s="29"/>
      <c r="H103" s="29"/>
      <c r="I103" s="29"/>
      <c r="J103" s="29"/>
      <c r="K103" s="29"/>
    </row>
    <row r="104" spans="1:11" x14ac:dyDescent="0.2">
      <c r="A104" s="31"/>
      <c r="B104" s="44"/>
      <c r="C104" s="33"/>
      <c r="D104" s="29"/>
      <c r="E104" s="29"/>
      <c r="F104" s="29"/>
      <c r="G104" s="29"/>
      <c r="H104" s="29"/>
      <c r="I104" s="29"/>
      <c r="J104" s="29"/>
      <c r="K104" s="29"/>
    </row>
    <row r="105" spans="1:11" x14ac:dyDescent="0.2">
      <c r="A105" s="31"/>
      <c r="B105" s="44"/>
      <c r="C105" s="33"/>
      <c r="D105" s="29"/>
      <c r="E105" s="29"/>
      <c r="F105" s="29"/>
      <c r="G105" s="29"/>
      <c r="H105" s="29"/>
      <c r="I105" s="29"/>
      <c r="J105" s="29"/>
      <c r="K105" s="29"/>
    </row>
    <row r="106" spans="1:11" x14ac:dyDescent="0.2">
      <c r="A106" s="31"/>
      <c r="B106" s="44"/>
      <c r="C106" s="33"/>
      <c r="D106" s="29"/>
      <c r="E106" s="29"/>
      <c r="F106" s="29"/>
      <c r="G106" s="29"/>
      <c r="H106" s="29"/>
      <c r="I106" s="29"/>
      <c r="J106" s="29"/>
      <c r="K106" s="29"/>
    </row>
    <row r="107" spans="1:11" x14ac:dyDescent="0.2">
      <c r="A107" s="31"/>
      <c r="B107" s="44"/>
      <c r="C107" s="33"/>
      <c r="D107" s="29"/>
      <c r="E107" s="29"/>
      <c r="F107" s="29"/>
      <c r="G107" s="29"/>
      <c r="H107" s="29"/>
      <c r="I107" s="29"/>
      <c r="J107" s="29"/>
      <c r="K107" s="29"/>
    </row>
    <row r="108" spans="1:11" x14ac:dyDescent="0.2">
      <c r="A108" s="31"/>
      <c r="B108" s="44"/>
      <c r="C108" s="33"/>
      <c r="D108" s="29"/>
      <c r="E108" s="29"/>
      <c r="F108" s="29"/>
      <c r="G108" s="29"/>
      <c r="H108" s="29"/>
      <c r="I108" s="29"/>
      <c r="J108" s="29"/>
      <c r="K108" s="29"/>
    </row>
    <row r="109" spans="1:11" x14ac:dyDescent="0.2">
      <c r="A109" s="31"/>
      <c r="B109" s="44"/>
      <c r="C109" s="33"/>
      <c r="D109" s="29"/>
      <c r="E109" s="29"/>
      <c r="F109" s="29"/>
      <c r="G109" s="29"/>
      <c r="H109" s="29"/>
      <c r="I109" s="29"/>
      <c r="J109" s="29"/>
      <c r="K109" s="29"/>
    </row>
    <row r="110" spans="1:11" x14ac:dyDescent="0.2">
      <c r="A110" s="31"/>
      <c r="B110" s="44"/>
      <c r="C110" s="33"/>
      <c r="D110" s="29"/>
      <c r="E110" s="29"/>
      <c r="F110" s="29"/>
      <c r="G110" s="29"/>
      <c r="H110" s="29"/>
      <c r="I110" s="29"/>
      <c r="J110" s="29"/>
      <c r="K110" s="29"/>
    </row>
    <row r="111" spans="1:11" x14ac:dyDescent="0.2">
      <c r="A111" s="31"/>
      <c r="B111" s="44"/>
      <c r="C111" s="33"/>
      <c r="D111" s="29"/>
      <c r="E111" s="29"/>
      <c r="F111" s="29"/>
      <c r="G111" s="29"/>
      <c r="H111" s="29"/>
      <c r="I111" s="29"/>
      <c r="J111" s="29"/>
      <c r="K111" s="29"/>
    </row>
    <row r="112" spans="1:11" ht="12.75" thickBot="1" x14ac:dyDescent="0.25">
      <c r="A112" s="31"/>
      <c r="B112" s="45"/>
      <c r="C112" s="33"/>
      <c r="D112" s="29"/>
      <c r="E112" s="29"/>
      <c r="F112" s="29"/>
      <c r="G112" s="29"/>
      <c r="H112" s="29"/>
      <c r="I112" s="29"/>
      <c r="J112" s="29"/>
      <c r="K112" s="29"/>
    </row>
    <row r="113" spans="1:11" x14ac:dyDescent="0.2">
      <c r="E113" s="12" t="s">
        <v>14</v>
      </c>
      <c r="F113" s="13">
        <f>F101</f>
        <v>0</v>
      </c>
      <c r="G113" s="13">
        <f t="shared" ref="G113:K113" si="6">G101</f>
        <v>0</v>
      </c>
      <c r="H113" s="13">
        <f t="shared" si="6"/>
        <v>0</v>
      </c>
      <c r="I113" s="13">
        <f t="shared" si="6"/>
        <v>0</v>
      </c>
      <c r="J113" s="13">
        <f t="shared" si="6"/>
        <v>0</v>
      </c>
      <c r="K113" s="13">
        <f t="shared" si="6"/>
        <v>0</v>
      </c>
    </row>
    <row r="114" spans="1:11" x14ac:dyDescent="0.2">
      <c r="A114" s="4" t="s">
        <v>35</v>
      </c>
      <c r="E114" s="3"/>
      <c r="F114" s="6"/>
      <c r="G114" s="20"/>
    </row>
    <row r="115" spans="1:11" ht="12.75" thickBot="1" x14ac:dyDescent="0.25">
      <c r="G115" s="20"/>
    </row>
    <row r="116" spans="1:11" ht="24.75" thickBot="1" x14ac:dyDescent="0.25">
      <c r="A116" s="7" t="s">
        <v>1</v>
      </c>
      <c r="B116" s="7" t="s">
        <v>2</v>
      </c>
      <c r="C116" s="7" t="s">
        <v>3</v>
      </c>
      <c r="D116" s="7" t="s">
        <v>4</v>
      </c>
      <c r="E116" s="7" t="s">
        <v>5</v>
      </c>
      <c r="F116" s="7" t="s">
        <v>6</v>
      </c>
      <c r="G116" s="7" t="s">
        <v>29</v>
      </c>
      <c r="H116" s="7" t="s">
        <v>8</v>
      </c>
      <c r="I116" s="7" t="s">
        <v>9</v>
      </c>
      <c r="J116" s="7" t="s">
        <v>30</v>
      </c>
      <c r="K116" s="9" t="s">
        <v>11</v>
      </c>
    </row>
    <row r="117" spans="1:11" ht="15" customHeight="1" x14ac:dyDescent="0.2">
      <c r="A117" s="35" t="s">
        <v>36</v>
      </c>
      <c r="B117" s="36" t="s">
        <v>37</v>
      </c>
      <c r="C117" s="39">
        <v>120</v>
      </c>
      <c r="D117" s="28"/>
      <c r="E117" s="28"/>
      <c r="F117" s="28">
        <f>C117*D117</f>
        <v>0</v>
      </c>
      <c r="G117" s="28">
        <f>F117*10%</f>
        <v>0</v>
      </c>
      <c r="H117" s="28">
        <f>F117+G117</f>
        <v>0</v>
      </c>
      <c r="I117" s="28">
        <f>F117*2</f>
        <v>0</v>
      </c>
      <c r="J117" s="28">
        <f>G117*2</f>
        <v>0</v>
      </c>
      <c r="K117" s="28">
        <f>H117*2</f>
        <v>0</v>
      </c>
    </row>
    <row r="118" spans="1:11" x14ac:dyDescent="0.2">
      <c r="A118" s="31"/>
      <c r="B118" s="37"/>
      <c r="C118" s="33"/>
      <c r="D118" s="29"/>
      <c r="E118" s="29"/>
      <c r="F118" s="29"/>
      <c r="G118" s="29"/>
      <c r="H118" s="29"/>
      <c r="I118" s="29"/>
      <c r="J118" s="29"/>
      <c r="K118" s="29"/>
    </row>
    <row r="119" spans="1:11" x14ac:dyDescent="0.2">
      <c r="A119" s="31"/>
      <c r="B119" s="37"/>
      <c r="C119" s="33"/>
      <c r="D119" s="29"/>
      <c r="E119" s="29"/>
      <c r="F119" s="29"/>
      <c r="G119" s="29"/>
      <c r="H119" s="29"/>
      <c r="I119" s="29"/>
      <c r="J119" s="29"/>
      <c r="K119" s="29"/>
    </row>
    <row r="120" spans="1:11" x14ac:dyDescent="0.2">
      <c r="A120" s="31"/>
      <c r="B120" s="37"/>
      <c r="C120" s="33"/>
      <c r="D120" s="29"/>
      <c r="E120" s="29"/>
      <c r="F120" s="29"/>
      <c r="G120" s="29"/>
      <c r="H120" s="29"/>
      <c r="I120" s="29"/>
      <c r="J120" s="29"/>
      <c r="K120" s="29"/>
    </row>
    <row r="121" spans="1:11" x14ac:dyDescent="0.2">
      <c r="A121" s="31"/>
      <c r="B121" s="37"/>
      <c r="C121" s="33"/>
      <c r="D121" s="29"/>
      <c r="E121" s="29"/>
      <c r="F121" s="29"/>
      <c r="G121" s="29"/>
      <c r="H121" s="29"/>
      <c r="I121" s="29"/>
      <c r="J121" s="29"/>
      <c r="K121" s="29"/>
    </row>
    <row r="122" spans="1:11" x14ac:dyDescent="0.2">
      <c r="A122" s="31"/>
      <c r="B122" s="37"/>
      <c r="C122" s="33"/>
      <c r="D122" s="29"/>
      <c r="E122" s="29"/>
      <c r="F122" s="29"/>
      <c r="G122" s="29"/>
      <c r="H122" s="29"/>
      <c r="I122" s="29"/>
      <c r="J122" s="29"/>
      <c r="K122" s="29"/>
    </row>
    <row r="123" spans="1:11" x14ac:dyDescent="0.2">
      <c r="A123" s="31"/>
      <c r="B123" s="37"/>
      <c r="C123" s="33"/>
      <c r="D123" s="29"/>
      <c r="E123" s="29"/>
      <c r="F123" s="29"/>
      <c r="G123" s="29"/>
      <c r="H123" s="29"/>
      <c r="I123" s="29"/>
      <c r="J123" s="29"/>
      <c r="K123" s="29"/>
    </row>
    <row r="124" spans="1:11" x14ac:dyDescent="0.2">
      <c r="A124" s="31"/>
      <c r="B124" s="37"/>
      <c r="C124" s="33"/>
      <c r="D124" s="29"/>
      <c r="E124" s="29"/>
      <c r="F124" s="29"/>
      <c r="G124" s="29"/>
      <c r="H124" s="29"/>
      <c r="I124" s="29"/>
      <c r="J124" s="29"/>
      <c r="K124" s="29"/>
    </row>
    <row r="125" spans="1:11" x14ac:dyDescent="0.2">
      <c r="A125" s="31"/>
      <c r="B125" s="37"/>
      <c r="C125" s="33"/>
      <c r="D125" s="29"/>
      <c r="E125" s="29"/>
      <c r="F125" s="29"/>
      <c r="G125" s="29"/>
      <c r="H125" s="29"/>
      <c r="I125" s="29"/>
      <c r="J125" s="29"/>
      <c r="K125" s="29"/>
    </row>
    <row r="126" spans="1:11" x14ac:dyDescent="0.2">
      <c r="A126" s="31"/>
      <c r="B126" s="37"/>
      <c r="C126" s="33"/>
      <c r="D126" s="29"/>
      <c r="E126" s="29"/>
      <c r="F126" s="29"/>
      <c r="G126" s="29"/>
      <c r="H126" s="29"/>
      <c r="I126" s="29"/>
      <c r="J126" s="29"/>
      <c r="K126" s="29"/>
    </row>
    <row r="127" spans="1:11" x14ac:dyDescent="0.2">
      <c r="A127" s="31"/>
      <c r="B127" s="37"/>
      <c r="C127" s="33"/>
      <c r="D127" s="29"/>
      <c r="E127" s="29"/>
      <c r="F127" s="29"/>
      <c r="G127" s="29"/>
      <c r="H127" s="29"/>
      <c r="I127" s="29"/>
      <c r="J127" s="29"/>
      <c r="K127" s="29"/>
    </row>
    <row r="128" spans="1:11" ht="12.75" thickBot="1" x14ac:dyDescent="0.25">
      <c r="A128" s="31"/>
      <c r="B128" s="38"/>
      <c r="C128" s="33"/>
      <c r="D128" s="29"/>
      <c r="E128" s="29"/>
      <c r="F128" s="29"/>
      <c r="G128" s="29"/>
      <c r="H128" s="29"/>
      <c r="I128" s="29"/>
      <c r="J128" s="29"/>
      <c r="K128" s="29"/>
    </row>
    <row r="129" spans="1:11" x14ac:dyDescent="0.2">
      <c r="E129" s="12" t="s">
        <v>14</v>
      </c>
      <c r="F129" s="13">
        <f>F117</f>
        <v>0</v>
      </c>
      <c r="G129" s="13">
        <f t="shared" ref="G129:K129" si="7">G117</f>
        <v>0</v>
      </c>
      <c r="H129" s="13">
        <f t="shared" si="7"/>
        <v>0</v>
      </c>
      <c r="I129" s="13">
        <f t="shared" si="7"/>
        <v>0</v>
      </c>
      <c r="J129" s="13">
        <f t="shared" si="7"/>
        <v>0</v>
      </c>
      <c r="K129" s="13">
        <f t="shared" si="7"/>
        <v>0</v>
      </c>
    </row>
    <row r="130" spans="1:11" x14ac:dyDescent="0.2">
      <c r="A130" s="4" t="s">
        <v>38</v>
      </c>
      <c r="D130" s="3"/>
    </row>
    <row r="131" spans="1:11" ht="12.75" thickBot="1" x14ac:dyDescent="0.25"/>
    <row r="132" spans="1:11" ht="24.75" thickBot="1" x14ac:dyDescent="0.25">
      <c r="A132" s="7" t="s">
        <v>1</v>
      </c>
      <c r="B132" s="7" t="s">
        <v>2</v>
      </c>
      <c r="C132" s="7" t="s">
        <v>3</v>
      </c>
      <c r="D132" s="7" t="s">
        <v>4</v>
      </c>
      <c r="E132" s="7" t="s">
        <v>5</v>
      </c>
      <c r="F132" s="7" t="s">
        <v>6</v>
      </c>
      <c r="G132" s="7" t="s">
        <v>29</v>
      </c>
      <c r="H132" s="7" t="s">
        <v>8</v>
      </c>
      <c r="I132" s="7" t="s">
        <v>9</v>
      </c>
      <c r="J132" s="7" t="s">
        <v>30</v>
      </c>
      <c r="K132" s="9" t="s">
        <v>11</v>
      </c>
    </row>
    <row r="133" spans="1:11" ht="15" customHeight="1" x14ac:dyDescent="0.2">
      <c r="A133" s="35" t="s">
        <v>31</v>
      </c>
      <c r="B133" s="40" t="s">
        <v>39</v>
      </c>
      <c r="C133" s="39">
        <v>30</v>
      </c>
      <c r="D133" s="28"/>
      <c r="E133" s="28"/>
      <c r="F133" s="28">
        <f>C133*D133</f>
        <v>0</v>
      </c>
      <c r="G133" s="28">
        <f>F133*10%</f>
        <v>0</v>
      </c>
      <c r="H133" s="28">
        <f>F133+G133</f>
        <v>0</v>
      </c>
      <c r="I133" s="28">
        <f>F133*2</f>
        <v>0</v>
      </c>
      <c r="J133" s="28">
        <f>G133*2</f>
        <v>0</v>
      </c>
      <c r="K133" s="28">
        <f>H133*2</f>
        <v>0</v>
      </c>
    </row>
    <row r="134" spans="1:11" x14ac:dyDescent="0.2">
      <c r="A134" s="31"/>
      <c r="B134" s="41"/>
      <c r="C134" s="33"/>
      <c r="D134" s="29"/>
      <c r="E134" s="29"/>
      <c r="F134" s="29"/>
      <c r="G134" s="29"/>
      <c r="H134" s="29"/>
      <c r="I134" s="29"/>
      <c r="J134" s="29"/>
      <c r="K134" s="29"/>
    </row>
    <row r="135" spans="1:11" x14ac:dyDescent="0.2">
      <c r="A135" s="31"/>
      <c r="B135" s="41"/>
      <c r="C135" s="33"/>
      <c r="D135" s="29"/>
      <c r="E135" s="29"/>
      <c r="F135" s="29"/>
      <c r="G135" s="29"/>
      <c r="H135" s="29"/>
      <c r="I135" s="29"/>
      <c r="J135" s="29"/>
      <c r="K135" s="29"/>
    </row>
    <row r="136" spans="1:11" x14ac:dyDescent="0.2">
      <c r="A136" s="31"/>
      <c r="B136" s="41"/>
      <c r="C136" s="33"/>
      <c r="D136" s="29"/>
      <c r="E136" s="29"/>
      <c r="F136" s="29"/>
      <c r="G136" s="29"/>
      <c r="H136" s="29"/>
      <c r="I136" s="29"/>
      <c r="J136" s="29"/>
      <c r="K136" s="29"/>
    </row>
    <row r="137" spans="1:11" x14ac:dyDescent="0.2">
      <c r="A137" s="31"/>
      <c r="B137" s="41"/>
      <c r="C137" s="33"/>
      <c r="D137" s="29"/>
      <c r="E137" s="29"/>
      <c r="F137" s="29"/>
      <c r="G137" s="29"/>
      <c r="H137" s="29"/>
      <c r="I137" s="29"/>
      <c r="J137" s="29"/>
      <c r="K137" s="29"/>
    </row>
    <row r="138" spans="1:11" x14ac:dyDescent="0.2">
      <c r="A138" s="31"/>
      <c r="B138" s="41"/>
      <c r="C138" s="33"/>
      <c r="D138" s="29"/>
      <c r="E138" s="29"/>
      <c r="F138" s="29"/>
      <c r="G138" s="29"/>
      <c r="H138" s="29"/>
      <c r="I138" s="29"/>
      <c r="J138" s="29"/>
      <c r="K138" s="29"/>
    </row>
    <row r="139" spans="1:11" x14ac:dyDescent="0.2">
      <c r="A139" s="31"/>
      <c r="B139" s="41"/>
      <c r="C139" s="33"/>
      <c r="D139" s="29"/>
      <c r="E139" s="29"/>
      <c r="F139" s="29"/>
      <c r="G139" s="29"/>
      <c r="H139" s="29"/>
      <c r="I139" s="29"/>
      <c r="J139" s="29"/>
      <c r="K139" s="29"/>
    </row>
    <row r="140" spans="1:11" x14ac:dyDescent="0.2">
      <c r="A140" s="31"/>
      <c r="B140" s="41"/>
      <c r="C140" s="33"/>
      <c r="D140" s="29"/>
      <c r="E140" s="29"/>
      <c r="F140" s="29"/>
      <c r="G140" s="29"/>
      <c r="H140" s="29"/>
      <c r="I140" s="29"/>
      <c r="J140" s="29"/>
      <c r="K140" s="29"/>
    </row>
    <row r="141" spans="1:11" x14ac:dyDescent="0.2">
      <c r="A141" s="31"/>
      <c r="B141" s="41"/>
      <c r="C141" s="33"/>
      <c r="D141" s="29"/>
      <c r="E141" s="29"/>
      <c r="F141" s="29"/>
      <c r="G141" s="29"/>
      <c r="H141" s="29"/>
      <c r="I141" s="29"/>
      <c r="J141" s="29"/>
      <c r="K141" s="29"/>
    </row>
    <row r="142" spans="1:11" x14ac:dyDescent="0.2">
      <c r="A142" s="31"/>
      <c r="B142" s="41"/>
      <c r="C142" s="33"/>
      <c r="D142" s="29"/>
      <c r="E142" s="29"/>
      <c r="F142" s="29"/>
      <c r="G142" s="29"/>
      <c r="H142" s="29"/>
      <c r="I142" s="29"/>
      <c r="J142" s="29"/>
      <c r="K142" s="29"/>
    </row>
    <row r="143" spans="1:11" x14ac:dyDescent="0.2">
      <c r="A143" s="31"/>
      <c r="B143" s="41"/>
      <c r="C143" s="33"/>
      <c r="D143" s="29"/>
      <c r="E143" s="29"/>
      <c r="F143" s="29"/>
      <c r="G143" s="29"/>
      <c r="H143" s="29"/>
      <c r="I143" s="29"/>
      <c r="J143" s="29"/>
      <c r="K143" s="29"/>
    </row>
    <row r="144" spans="1:11" ht="33" customHeight="1" thickBot="1" x14ac:dyDescent="0.25">
      <c r="A144" s="31"/>
      <c r="B144" s="42"/>
      <c r="C144" s="33"/>
      <c r="D144" s="29"/>
      <c r="E144" s="29"/>
      <c r="F144" s="29"/>
      <c r="G144" s="29"/>
      <c r="H144" s="29"/>
      <c r="I144" s="29"/>
      <c r="J144" s="29"/>
      <c r="K144" s="29"/>
    </row>
    <row r="145" spans="1:11" x14ac:dyDescent="0.2">
      <c r="E145" s="12" t="s">
        <v>14</v>
      </c>
      <c r="F145" s="13">
        <f>F133</f>
        <v>0</v>
      </c>
      <c r="G145" s="13">
        <f t="shared" ref="G145:K145" si="8">G133</f>
        <v>0</v>
      </c>
      <c r="H145" s="13">
        <f t="shared" si="8"/>
        <v>0</v>
      </c>
      <c r="I145" s="13">
        <f t="shared" si="8"/>
        <v>0</v>
      </c>
      <c r="J145" s="13">
        <f t="shared" si="8"/>
        <v>0</v>
      </c>
      <c r="K145" s="13">
        <f t="shared" si="8"/>
        <v>0</v>
      </c>
    </row>
    <row r="146" spans="1:11" x14ac:dyDescent="0.2">
      <c r="A146" s="21" t="s">
        <v>40</v>
      </c>
      <c r="B146" s="11"/>
      <c r="C146" s="11"/>
      <c r="D146" s="11"/>
      <c r="E146" s="3"/>
      <c r="F146" s="11"/>
      <c r="G146" s="11"/>
      <c r="H146" s="11"/>
      <c r="I146" s="11"/>
      <c r="J146" s="11"/>
      <c r="K146" s="11"/>
    </row>
    <row r="147" spans="1:11" ht="12.75" thickBot="1" x14ac:dyDescent="0.25">
      <c r="A147" s="11"/>
      <c r="B147" s="11"/>
      <c r="C147" s="11"/>
      <c r="D147" s="11"/>
      <c r="E147" s="11"/>
      <c r="F147" s="11"/>
      <c r="G147" s="11"/>
      <c r="H147" s="11"/>
      <c r="I147" s="11"/>
      <c r="J147" s="11"/>
      <c r="K147" s="11"/>
    </row>
    <row r="148" spans="1:11" ht="24.75" thickBot="1" x14ac:dyDescent="0.25">
      <c r="A148" s="7" t="s">
        <v>1</v>
      </c>
      <c r="B148" s="7" t="s">
        <v>2</v>
      </c>
      <c r="C148" s="7" t="s">
        <v>3</v>
      </c>
      <c r="D148" s="7" t="s">
        <v>4</v>
      </c>
      <c r="E148" s="7" t="s">
        <v>5</v>
      </c>
      <c r="F148" s="7" t="s">
        <v>6</v>
      </c>
      <c r="G148" s="7" t="s">
        <v>29</v>
      </c>
      <c r="H148" s="7" t="s">
        <v>8</v>
      </c>
      <c r="I148" s="7" t="s">
        <v>9</v>
      </c>
      <c r="J148" s="7" t="s">
        <v>30</v>
      </c>
      <c r="K148" s="9" t="s">
        <v>11</v>
      </c>
    </row>
    <row r="149" spans="1:11" ht="15" customHeight="1" x14ac:dyDescent="0.2">
      <c r="A149" s="35" t="s">
        <v>41</v>
      </c>
      <c r="B149" s="36" t="s">
        <v>49</v>
      </c>
      <c r="C149" s="39">
        <v>30</v>
      </c>
      <c r="D149" s="28"/>
      <c r="E149" s="28"/>
      <c r="F149" s="28">
        <f>C149*D149</f>
        <v>0</v>
      </c>
      <c r="G149" s="28">
        <f>F149*10%</f>
        <v>0</v>
      </c>
      <c r="H149" s="28">
        <f>F149+G149</f>
        <v>0</v>
      </c>
      <c r="I149" s="28">
        <f>F149*2</f>
        <v>0</v>
      </c>
      <c r="J149" s="28">
        <f>G149*2</f>
        <v>0</v>
      </c>
      <c r="K149" s="28">
        <f>H149*2</f>
        <v>0</v>
      </c>
    </row>
    <row r="150" spans="1:11" x14ac:dyDescent="0.2">
      <c r="A150" s="31"/>
      <c r="B150" s="37"/>
      <c r="C150" s="33"/>
      <c r="D150" s="29"/>
      <c r="E150" s="29"/>
      <c r="F150" s="29"/>
      <c r="G150" s="29"/>
      <c r="H150" s="29"/>
      <c r="I150" s="29"/>
      <c r="J150" s="29"/>
      <c r="K150" s="29"/>
    </row>
    <row r="151" spans="1:11" x14ac:dyDescent="0.2">
      <c r="A151" s="31"/>
      <c r="B151" s="37"/>
      <c r="C151" s="33"/>
      <c r="D151" s="29"/>
      <c r="E151" s="29"/>
      <c r="F151" s="29"/>
      <c r="G151" s="29"/>
      <c r="H151" s="29"/>
      <c r="I151" s="29"/>
      <c r="J151" s="29"/>
      <c r="K151" s="29"/>
    </row>
    <row r="152" spans="1:11" x14ac:dyDescent="0.2">
      <c r="A152" s="31"/>
      <c r="B152" s="37"/>
      <c r="C152" s="33"/>
      <c r="D152" s="29"/>
      <c r="E152" s="29"/>
      <c r="F152" s="29"/>
      <c r="G152" s="29"/>
      <c r="H152" s="29"/>
      <c r="I152" s="29"/>
      <c r="J152" s="29"/>
      <c r="K152" s="29"/>
    </row>
    <row r="153" spans="1:11" x14ac:dyDescent="0.2">
      <c r="A153" s="31"/>
      <c r="B153" s="37"/>
      <c r="C153" s="33"/>
      <c r="D153" s="29"/>
      <c r="E153" s="29"/>
      <c r="F153" s="29"/>
      <c r="G153" s="29"/>
      <c r="H153" s="29"/>
      <c r="I153" s="29"/>
      <c r="J153" s="29"/>
      <c r="K153" s="29"/>
    </row>
    <row r="154" spans="1:11" x14ac:dyDescent="0.2">
      <c r="A154" s="31"/>
      <c r="B154" s="37"/>
      <c r="C154" s="33"/>
      <c r="D154" s="29"/>
      <c r="E154" s="29"/>
      <c r="F154" s="29"/>
      <c r="G154" s="29"/>
      <c r="H154" s="29"/>
      <c r="I154" s="29"/>
      <c r="J154" s="29"/>
      <c r="K154" s="29"/>
    </row>
    <row r="155" spans="1:11" x14ac:dyDescent="0.2">
      <c r="A155" s="31"/>
      <c r="B155" s="37"/>
      <c r="C155" s="33"/>
      <c r="D155" s="29"/>
      <c r="E155" s="29"/>
      <c r="F155" s="29"/>
      <c r="G155" s="29"/>
      <c r="H155" s="29"/>
      <c r="I155" s="29"/>
      <c r="J155" s="29"/>
      <c r="K155" s="29"/>
    </row>
    <row r="156" spans="1:11" x14ac:dyDescent="0.2">
      <c r="A156" s="31"/>
      <c r="B156" s="37"/>
      <c r="C156" s="33"/>
      <c r="D156" s="29"/>
      <c r="E156" s="29"/>
      <c r="F156" s="29"/>
      <c r="G156" s="29"/>
      <c r="H156" s="29"/>
      <c r="I156" s="29"/>
      <c r="J156" s="29"/>
      <c r="K156" s="29"/>
    </row>
    <row r="157" spans="1:11" x14ac:dyDescent="0.2">
      <c r="A157" s="31"/>
      <c r="B157" s="37"/>
      <c r="C157" s="33"/>
      <c r="D157" s="29"/>
      <c r="E157" s="29"/>
      <c r="F157" s="29"/>
      <c r="G157" s="29"/>
      <c r="H157" s="29"/>
      <c r="I157" s="29"/>
      <c r="J157" s="29"/>
      <c r="K157" s="29"/>
    </row>
    <row r="158" spans="1:11" x14ac:dyDescent="0.2">
      <c r="A158" s="31"/>
      <c r="B158" s="37"/>
      <c r="C158" s="33"/>
      <c r="D158" s="29"/>
      <c r="E158" s="29"/>
      <c r="F158" s="29"/>
      <c r="G158" s="29"/>
      <c r="H158" s="29"/>
      <c r="I158" s="29"/>
      <c r="J158" s="29"/>
      <c r="K158" s="29"/>
    </row>
    <row r="159" spans="1:11" x14ac:dyDescent="0.2">
      <c r="A159" s="31"/>
      <c r="B159" s="37"/>
      <c r="C159" s="33"/>
      <c r="D159" s="29"/>
      <c r="E159" s="29"/>
      <c r="F159" s="29"/>
      <c r="G159" s="29"/>
      <c r="H159" s="29"/>
      <c r="I159" s="29"/>
      <c r="J159" s="29"/>
      <c r="K159" s="29"/>
    </row>
    <row r="160" spans="1:11" ht="12.75" thickBot="1" x14ac:dyDescent="0.25">
      <c r="A160" s="31"/>
      <c r="B160" s="38"/>
      <c r="C160" s="33"/>
      <c r="D160" s="29"/>
      <c r="E160" s="29"/>
      <c r="F160" s="29"/>
      <c r="G160" s="29"/>
      <c r="H160" s="29"/>
      <c r="I160" s="29"/>
      <c r="J160" s="29"/>
      <c r="K160" s="29"/>
    </row>
    <row r="161" spans="1:11" x14ac:dyDescent="0.2">
      <c r="E161" s="12" t="s">
        <v>14</v>
      </c>
      <c r="F161" s="13">
        <f>F149</f>
        <v>0</v>
      </c>
      <c r="G161" s="13">
        <f t="shared" ref="G161:K161" si="9">G149</f>
        <v>0</v>
      </c>
      <c r="H161" s="13">
        <f t="shared" si="9"/>
        <v>0</v>
      </c>
      <c r="I161" s="13">
        <f t="shared" si="9"/>
        <v>0</v>
      </c>
      <c r="J161" s="13">
        <f t="shared" si="9"/>
        <v>0</v>
      </c>
      <c r="K161" s="13">
        <f t="shared" si="9"/>
        <v>0</v>
      </c>
    </row>
    <row r="162" spans="1:11" x14ac:dyDescent="0.2">
      <c r="A162" s="21" t="s">
        <v>42</v>
      </c>
    </row>
    <row r="163" spans="1:11" ht="12.75" thickBot="1" x14ac:dyDescent="0.25"/>
    <row r="164" spans="1:11" ht="24" x14ac:dyDescent="0.2">
      <c r="A164" s="22" t="s">
        <v>1</v>
      </c>
      <c r="B164" s="22" t="s">
        <v>2</v>
      </c>
      <c r="C164" s="22" t="s">
        <v>3</v>
      </c>
      <c r="D164" s="22" t="s">
        <v>4</v>
      </c>
      <c r="E164" s="22" t="s">
        <v>5</v>
      </c>
      <c r="F164" s="22" t="s">
        <v>6</v>
      </c>
      <c r="G164" s="22" t="s">
        <v>29</v>
      </c>
      <c r="H164" s="22" t="s">
        <v>8</v>
      </c>
      <c r="I164" s="22" t="s">
        <v>9</v>
      </c>
      <c r="J164" s="22" t="s">
        <v>30</v>
      </c>
      <c r="K164" s="23" t="s">
        <v>11</v>
      </c>
    </row>
    <row r="165" spans="1:11" ht="15" customHeight="1" x14ac:dyDescent="0.2">
      <c r="A165" s="30" t="s">
        <v>43</v>
      </c>
      <c r="B165" s="32" t="s">
        <v>44</v>
      </c>
      <c r="C165" s="33">
        <v>240</v>
      </c>
      <c r="D165" s="34"/>
      <c r="E165" s="34"/>
      <c r="F165" s="28">
        <f>C165*D165</f>
        <v>0</v>
      </c>
      <c r="G165" s="28">
        <f>F165*10%</f>
        <v>0</v>
      </c>
      <c r="H165" s="28">
        <f>F165+G165</f>
        <v>0</v>
      </c>
      <c r="I165" s="28">
        <f>F165*2</f>
        <v>0</v>
      </c>
      <c r="J165" s="28">
        <f>G165*2</f>
        <v>0</v>
      </c>
      <c r="K165" s="28">
        <f>H165*2</f>
        <v>0</v>
      </c>
    </row>
    <row r="166" spans="1:11" x14ac:dyDescent="0.2">
      <c r="A166" s="31"/>
      <c r="B166" s="32"/>
      <c r="C166" s="33"/>
      <c r="D166" s="34"/>
      <c r="E166" s="34"/>
      <c r="F166" s="29"/>
      <c r="G166" s="29"/>
      <c r="H166" s="29"/>
      <c r="I166" s="29"/>
      <c r="J166" s="29"/>
      <c r="K166" s="29"/>
    </row>
    <row r="167" spans="1:11" x14ac:dyDescent="0.2">
      <c r="A167" s="31"/>
      <c r="B167" s="32"/>
      <c r="C167" s="33"/>
      <c r="D167" s="34"/>
      <c r="E167" s="34"/>
      <c r="F167" s="29"/>
      <c r="G167" s="29"/>
      <c r="H167" s="29"/>
      <c r="I167" s="29"/>
      <c r="J167" s="29"/>
      <c r="K167" s="29"/>
    </row>
    <row r="168" spans="1:11" x14ac:dyDescent="0.2">
      <c r="A168" s="31"/>
      <c r="B168" s="32"/>
      <c r="C168" s="33"/>
      <c r="D168" s="34"/>
      <c r="E168" s="34"/>
      <c r="F168" s="29"/>
      <c r="G168" s="29"/>
      <c r="H168" s="29"/>
      <c r="I168" s="29"/>
      <c r="J168" s="29"/>
      <c r="K168" s="29"/>
    </row>
    <row r="169" spans="1:11" x14ac:dyDescent="0.2">
      <c r="A169" s="31"/>
      <c r="B169" s="32"/>
      <c r="C169" s="33"/>
      <c r="D169" s="34"/>
      <c r="E169" s="34"/>
      <c r="F169" s="29"/>
      <c r="G169" s="29"/>
      <c r="H169" s="29"/>
      <c r="I169" s="29"/>
      <c r="J169" s="29"/>
      <c r="K169" s="29"/>
    </row>
    <row r="170" spans="1:11" x14ac:dyDescent="0.2">
      <c r="A170" s="31"/>
      <c r="B170" s="32"/>
      <c r="C170" s="33"/>
      <c r="D170" s="34"/>
      <c r="E170" s="34"/>
      <c r="F170" s="29"/>
      <c r="G170" s="29"/>
      <c r="H170" s="29"/>
      <c r="I170" s="29"/>
      <c r="J170" s="29"/>
      <c r="K170" s="29"/>
    </row>
    <row r="171" spans="1:11" x14ac:dyDescent="0.2">
      <c r="A171" s="31"/>
      <c r="B171" s="32"/>
      <c r="C171" s="33"/>
      <c r="D171" s="34"/>
      <c r="E171" s="34"/>
      <c r="F171" s="29"/>
      <c r="G171" s="29"/>
      <c r="H171" s="29"/>
      <c r="I171" s="29"/>
      <c r="J171" s="29"/>
      <c r="K171" s="29"/>
    </row>
    <row r="172" spans="1:11" x14ac:dyDescent="0.2">
      <c r="A172" s="31"/>
      <c r="B172" s="32"/>
      <c r="C172" s="33"/>
      <c r="D172" s="34"/>
      <c r="E172" s="34"/>
      <c r="F172" s="29"/>
      <c r="G172" s="29"/>
      <c r="H172" s="29"/>
      <c r="I172" s="29"/>
      <c r="J172" s="29"/>
      <c r="K172" s="29"/>
    </row>
    <row r="173" spans="1:11" ht="11.25" customHeight="1" x14ac:dyDescent="0.2">
      <c r="A173" s="31"/>
      <c r="B173" s="32"/>
      <c r="C173" s="33"/>
      <c r="D173" s="34"/>
      <c r="E173" s="34"/>
      <c r="F173" s="29"/>
      <c r="G173" s="29"/>
      <c r="H173" s="29"/>
      <c r="I173" s="29"/>
      <c r="J173" s="29"/>
      <c r="K173" s="29"/>
    </row>
    <row r="174" spans="1:11" x14ac:dyDescent="0.2">
      <c r="A174" s="31"/>
      <c r="B174" s="32"/>
      <c r="C174" s="33"/>
      <c r="D174" s="34"/>
      <c r="E174" s="34"/>
      <c r="F174" s="29"/>
      <c r="G174" s="29"/>
      <c r="H174" s="29"/>
      <c r="I174" s="29"/>
      <c r="J174" s="29"/>
      <c r="K174" s="29"/>
    </row>
    <row r="175" spans="1:11" x14ac:dyDescent="0.2">
      <c r="A175" s="31"/>
      <c r="B175" s="32"/>
      <c r="C175" s="33"/>
      <c r="D175" s="34"/>
      <c r="E175" s="34"/>
      <c r="F175" s="29"/>
      <c r="G175" s="29"/>
      <c r="H175" s="29"/>
      <c r="I175" s="29"/>
      <c r="J175" s="29"/>
      <c r="K175" s="29"/>
    </row>
    <row r="176" spans="1:11" x14ac:dyDescent="0.2">
      <c r="A176" s="31"/>
      <c r="B176" s="32"/>
      <c r="C176" s="33"/>
      <c r="D176" s="34"/>
      <c r="E176" s="34"/>
      <c r="F176" s="29"/>
      <c r="G176" s="29"/>
      <c r="H176" s="29"/>
      <c r="I176" s="29"/>
      <c r="J176" s="29"/>
      <c r="K176" s="29"/>
    </row>
    <row r="177" spans="1:11" x14ac:dyDescent="0.2">
      <c r="A177" s="24"/>
      <c r="B177" s="24"/>
      <c r="C177" s="24"/>
      <c r="D177" s="24"/>
      <c r="E177" s="25" t="s">
        <v>14</v>
      </c>
      <c r="F177" s="26">
        <f>F165</f>
        <v>0</v>
      </c>
      <c r="G177" s="26">
        <f t="shared" ref="G177:K177" si="10">G165</f>
        <v>0</v>
      </c>
      <c r="H177" s="26">
        <f t="shared" si="10"/>
        <v>0</v>
      </c>
      <c r="I177" s="26">
        <f t="shared" si="10"/>
        <v>0</v>
      </c>
      <c r="J177" s="26">
        <f t="shared" si="10"/>
        <v>0</v>
      </c>
      <c r="K177" s="26">
        <f t="shared" si="10"/>
        <v>0</v>
      </c>
    </row>
    <row r="178" spans="1:11" x14ac:dyDescent="0.2">
      <c r="A178" s="24"/>
      <c r="B178" s="24"/>
      <c r="C178" s="24"/>
      <c r="D178" s="24"/>
      <c r="E178" s="24"/>
      <c r="F178" s="24"/>
      <c r="G178" s="24"/>
      <c r="H178" s="24"/>
      <c r="I178" s="24"/>
      <c r="J178" s="24"/>
      <c r="K178" s="24"/>
    </row>
    <row r="179" spans="1:11" x14ac:dyDescent="0.2">
      <c r="A179" s="24"/>
      <c r="B179" s="24"/>
      <c r="C179" s="24"/>
      <c r="D179" s="24"/>
      <c r="E179" s="24"/>
      <c r="F179" s="24"/>
      <c r="G179" s="24"/>
      <c r="H179" s="24"/>
      <c r="I179" s="24"/>
      <c r="J179" s="24"/>
      <c r="K179" s="24"/>
    </row>
    <row r="180" spans="1:11" x14ac:dyDescent="0.2">
      <c r="A180" s="24"/>
      <c r="B180" s="24"/>
      <c r="C180" s="24"/>
      <c r="D180" s="24"/>
      <c r="E180" s="24"/>
      <c r="F180" s="24"/>
      <c r="G180" s="24"/>
      <c r="H180" s="24"/>
      <c r="I180" s="24"/>
      <c r="J180" s="24"/>
      <c r="K180" s="24"/>
    </row>
    <row r="181" spans="1:11" ht="30.75" customHeight="1" x14ac:dyDescent="0.2">
      <c r="A181" s="27" t="s">
        <v>50</v>
      </c>
      <c r="B181" s="27"/>
      <c r="C181" s="27"/>
      <c r="D181" s="27"/>
      <c r="E181" s="27"/>
      <c r="F181" s="27"/>
      <c r="G181" s="27"/>
      <c r="H181" s="27"/>
      <c r="I181" s="27"/>
      <c r="J181" s="27"/>
      <c r="K181" s="27"/>
    </row>
  </sheetData>
  <mergeCells count="112">
    <mergeCell ref="C1:I3"/>
    <mergeCell ref="A68:A79"/>
    <mergeCell ref="B68:B79"/>
    <mergeCell ref="C68:C79"/>
    <mergeCell ref="D68:D79"/>
    <mergeCell ref="E68:E79"/>
    <mergeCell ref="F68:F79"/>
    <mergeCell ref="G68:G79"/>
    <mergeCell ref="A15:A30"/>
    <mergeCell ref="B15:B30"/>
    <mergeCell ref="C15:C30"/>
    <mergeCell ref="D15:D30"/>
    <mergeCell ref="E15:E30"/>
    <mergeCell ref="F15:F30"/>
    <mergeCell ref="G15:G30"/>
    <mergeCell ref="H15:H30"/>
    <mergeCell ref="I15:I30"/>
    <mergeCell ref="J15:J30"/>
    <mergeCell ref="K15:K30"/>
    <mergeCell ref="H35:H46"/>
    <mergeCell ref="I35:I46"/>
    <mergeCell ref="J35:J46"/>
    <mergeCell ref="K35:K46"/>
    <mergeCell ref="A52:A63"/>
    <mergeCell ref="B52:B63"/>
    <mergeCell ref="C52:C63"/>
    <mergeCell ref="D52:D63"/>
    <mergeCell ref="E52:E63"/>
    <mergeCell ref="F52:F63"/>
    <mergeCell ref="A35:A46"/>
    <mergeCell ref="B35:B46"/>
    <mergeCell ref="C35:C46"/>
    <mergeCell ref="D35:D46"/>
    <mergeCell ref="E35:E46"/>
    <mergeCell ref="F35:F46"/>
    <mergeCell ref="G35:G46"/>
    <mergeCell ref="H68:H79"/>
    <mergeCell ref="I68:I79"/>
    <mergeCell ref="J68:J79"/>
    <mergeCell ref="K68:K79"/>
    <mergeCell ref="G52:G63"/>
    <mergeCell ref="H52:H63"/>
    <mergeCell ref="I52:I63"/>
    <mergeCell ref="J52:J63"/>
    <mergeCell ref="K52:K63"/>
    <mergeCell ref="A101:A112"/>
    <mergeCell ref="B101:B112"/>
    <mergeCell ref="C101:C112"/>
    <mergeCell ref="D101:D112"/>
    <mergeCell ref="E101:E112"/>
    <mergeCell ref="A85:A96"/>
    <mergeCell ref="B85:B96"/>
    <mergeCell ref="C85:C96"/>
    <mergeCell ref="D85:D96"/>
    <mergeCell ref="E85:E96"/>
    <mergeCell ref="F101:F112"/>
    <mergeCell ref="G101:G112"/>
    <mergeCell ref="H101:H112"/>
    <mergeCell ref="I101:I112"/>
    <mergeCell ref="J101:J112"/>
    <mergeCell ref="K101:K112"/>
    <mergeCell ref="G85:G96"/>
    <mergeCell ref="H85:H96"/>
    <mergeCell ref="I85:I96"/>
    <mergeCell ref="J85:J96"/>
    <mergeCell ref="K85:K96"/>
    <mergeCell ref="F85:F96"/>
    <mergeCell ref="A133:A144"/>
    <mergeCell ref="B133:B144"/>
    <mergeCell ref="C133:C144"/>
    <mergeCell ref="D133:D144"/>
    <mergeCell ref="E133:E144"/>
    <mergeCell ref="A117:A128"/>
    <mergeCell ref="B117:B128"/>
    <mergeCell ref="C117:C128"/>
    <mergeCell ref="D117:D128"/>
    <mergeCell ref="E117:E128"/>
    <mergeCell ref="F133:F144"/>
    <mergeCell ref="G133:G144"/>
    <mergeCell ref="H133:H144"/>
    <mergeCell ref="I133:I144"/>
    <mergeCell ref="J133:J144"/>
    <mergeCell ref="K133:K144"/>
    <mergeCell ref="G117:G128"/>
    <mergeCell ref="H117:H128"/>
    <mergeCell ref="I117:I128"/>
    <mergeCell ref="J117:J128"/>
    <mergeCell ref="K117:K128"/>
    <mergeCell ref="F117:F128"/>
    <mergeCell ref="A181:K181"/>
    <mergeCell ref="F165:F176"/>
    <mergeCell ref="G165:G176"/>
    <mergeCell ref="H165:H176"/>
    <mergeCell ref="I165:I176"/>
    <mergeCell ref="J165:J176"/>
    <mergeCell ref="K165:K176"/>
    <mergeCell ref="G149:G160"/>
    <mergeCell ref="H149:H160"/>
    <mergeCell ref="I149:I160"/>
    <mergeCell ref="J149:J160"/>
    <mergeCell ref="K149:K160"/>
    <mergeCell ref="F149:F160"/>
    <mergeCell ref="A165:A176"/>
    <mergeCell ref="B165:B176"/>
    <mergeCell ref="C165:C176"/>
    <mergeCell ref="D165:D176"/>
    <mergeCell ref="E165:E176"/>
    <mergeCell ref="A149:A160"/>
    <mergeCell ref="B149:B160"/>
    <mergeCell ref="C149:C160"/>
    <mergeCell ref="D149:D160"/>
    <mergeCell ref="E149:E160"/>
  </mergeCells>
  <pageMargins left="0.7" right="0.7" top="0.75" bottom="0.38" header="0.3" footer="0.17"/>
  <pageSetup paperSize="9" scale="64" orientation="landscape" r:id="rId1"/>
  <rowBreaks count="3" manualBreakCount="3">
    <brk id="48" max="16383" man="1"/>
    <brk id="9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Mª Aviño Pares</dc:creator>
  <cp:lastModifiedBy>Georgina Miquel Soler</cp:lastModifiedBy>
  <dcterms:created xsi:type="dcterms:W3CDTF">2025-11-27T12:22:22Z</dcterms:created>
  <dcterms:modified xsi:type="dcterms:W3CDTF">2026-01-29T11:45:26Z</dcterms:modified>
</cp:coreProperties>
</file>