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ocuments contractació\2025-68\"/>
    </mc:Choice>
  </mc:AlternateContent>
  <xr:revisionPtr revIDLastSave="0" documentId="13_ncr:1_{F0A4298D-3B94-40ED-9C53-8C2CDF693B73}" xr6:coauthVersionLast="47" xr6:coauthVersionMax="47" xr10:uidLastSave="{00000000-0000-0000-0000-000000000000}"/>
  <bookViews>
    <workbookView xWindow="-120" yWindow="-16320" windowWidth="29040" windowHeight="15720" xr2:uid="{F0065342-37C4-48B3-A898-76B7CDA2FC0D}"/>
  </bookViews>
  <sheets>
    <sheet name="Full1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2" l="1"/>
  <c r="D156" i="2"/>
  <c r="G155" i="2"/>
  <c r="D155" i="2"/>
  <c r="G154" i="2"/>
  <c r="D154" i="2"/>
  <c r="G153" i="2"/>
  <c r="D153" i="2"/>
  <c r="G152" i="2"/>
  <c r="D152" i="2"/>
  <c r="G151" i="2"/>
  <c r="D151" i="2"/>
  <c r="G150" i="2"/>
  <c r="D150" i="2"/>
  <c r="G149" i="2"/>
  <c r="D149" i="2"/>
  <c r="G148" i="2"/>
  <c r="D148" i="2"/>
  <c r="G147" i="2"/>
  <c r="D147" i="2"/>
  <c r="G146" i="2"/>
  <c r="D146" i="2"/>
  <c r="G145" i="2"/>
  <c r="D145" i="2"/>
  <c r="G144" i="2"/>
  <c r="D144" i="2"/>
  <c r="G143" i="2"/>
  <c r="D143" i="2"/>
  <c r="G142" i="2"/>
  <c r="D142" i="2"/>
  <c r="G141" i="2"/>
  <c r="D141" i="2"/>
  <c r="G140" i="2"/>
  <c r="D140" i="2"/>
  <c r="G139" i="2"/>
  <c r="D139" i="2"/>
  <c r="G138" i="2"/>
  <c r="D138" i="2"/>
  <c r="G137" i="2"/>
  <c r="D137" i="2"/>
  <c r="G136" i="2"/>
  <c r="D136" i="2"/>
  <c r="G135" i="2"/>
  <c r="D135" i="2"/>
  <c r="G134" i="2"/>
  <c r="D134" i="2"/>
  <c r="G133" i="2"/>
  <c r="D133" i="2"/>
  <c r="G132" i="2"/>
  <c r="D132" i="2"/>
  <c r="G131" i="2"/>
  <c r="D131" i="2"/>
  <c r="G130" i="2"/>
  <c r="D130" i="2"/>
  <c r="G129" i="2"/>
  <c r="D129" i="2"/>
  <c r="G128" i="2"/>
  <c r="D128" i="2"/>
  <c r="G127" i="2"/>
  <c r="D127" i="2"/>
  <c r="G126" i="2"/>
  <c r="D126" i="2"/>
  <c r="G125" i="2"/>
  <c r="D125" i="2"/>
  <c r="G124" i="2"/>
  <c r="D124" i="2"/>
  <c r="G123" i="2"/>
  <c r="D123" i="2"/>
  <c r="G122" i="2"/>
  <c r="D122" i="2"/>
  <c r="G121" i="2"/>
  <c r="D121" i="2"/>
  <c r="G120" i="2"/>
  <c r="D120" i="2"/>
  <c r="G119" i="2"/>
  <c r="D119" i="2"/>
  <c r="G118" i="2"/>
  <c r="D118" i="2"/>
  <c r="G117" i="2"/>
  <c r="D117" i="2"/>
  <c r="G116" i="2"/>
  <c r="D116" i="2"/>
  <c r="G115" i="2"/>
  <c r="D115" i="2"/>
  <c r="G114" i="2"/>
  <c r="D114" i="2"/>
  <c r="G113" i="2"/>
  <c r="D113" i="2"/>
  <c r="G112" i="2"/>
  <c r="D112" i="2"/>
  <c r="G111" i="2"/>
  <c r="D111" i="2"/>
  <c r="G110" i="2"/>
  <c r="D110" i="2"/>
  <c r="G109" i="2"/>
  <c r="D109" i="2"/>
  <c r="G108" i="2"/>
  <c r="D108" i="2"/>
  <c r="G107" i="2"/>
  <c r="D107" i="2"/>
  <c r="G106" i="2"/>
  <c r="D106" i="2"/>
  <c r="G105" i="2"/>
  <c r="D105" i="2"/>
  <c r="G104" i="2"/>
  <c r="D104" i="2"/>
  <c r="G103" i="2"/>
  <c r="D103" i="2"/>
  <c r="G102" i="2"/>
  <c r="D102" i="2"/>
  <c r="G101" i="2"/>
  <c r="D101" i="2"/>
  <c r="G100" i="2"/>
  <c r="D100" i="2"/>
  <c r="G99" i="2"/>
  <c r="D99" i="2"/>
  <c r="G98" i="2"/>
  <c r="D98" i="2"/>
  <c r="G97" i="2"/>
  <c r="D97" i="2"/>
  <c r="G96" i="2"/>
  <c r="D96" i="2"/>
  <c r="G95" i="2"/>
  <c r="D95" i="2"/>
  <c r="G94" i="2"/>
  <c r="D94" i="2"/>
  <c r="G93" i="2"/>
  <c r="D93" i="2"/>
  <c r="G92" i="2"/>
  <c r="D92" i="2"/>
  <c r="G91" i="2"/>
  <c r="D91" i="2"/>
  <c r="G90" i="2"/>
  <c r="D90" i="2"/>
  <c r="G89" i="2"/>
  <c r="D89" i="2"/>
  <c r="G88" i="2"/>
  <c r="D88" i="2"/>
  <c r="G87" i="2"/>
  <c r="D87" i="2"/>
  <c r="G86" i="2"/>
  <c r="D86" i="2"/>
  <c r="G85" i="2"/>
  <c r="D85" i="2"/>
  <c r="G84" i="2"/>
  <c r="D84" i="2"/>
  <c r="G83" i="2"/>
  <c r="D83" i="2"/>
  <c r="G82" i="2"/>
  <c r="D82" i="2"/>
  <c r="G81" i="2"/>
  <c r="D81" i="2"/>
  <c r="G80" i="2"/>
  <c r="D80" i="2"/>
  <c r="G79" i="2"/>
  <c r="D79" i="2"/>
  <c r="G78" i="2"/>
  <c r="D78" i="2"/>
  <c r="G77" i="2"/>
  <c r="D77" i="2"/>
  <c r="G76" i="2"/>
  <c r="D76" i="2"/>
  <c r="G75" i="2"/>
  <c r="D75" i="2"/>
  <c r="G74" i="2"/>
  <c r="D74" i="2"/>
  <c r="G73" i="2"/>
  <c r="D73" i="2"/>
  <c r="G72" i="2"/>
  <c r="D72" i="2"/>
  <c r="G71" i="2"/>
  <c r="D71" i="2"/>
  <c r="G70" i="2"/>
  <c r="D70" i="2"/>
  <c r="G69" i="2"/>
  <c r="D69" i="2"/>
  <c r="G68" i="2"/>
  <c r="D68" i="2"/>
  <c r="G67" i="2"/>
  <c r="D67" i="2"/>
  <c r="G66" i="2"/>
  <c r="D66" i="2"/>
  <c r="G65" i="2"/>
  <c r="D65" i="2"/>
  <c r="G64" i="2"/>
  <c r="D64" i="2"/>
  <c r="G63" i="2"/>
  <c r="D63" i="2"/>
  <c r="G62" i="2"/>
  <c r="D62" i="2"/>
  <c r="G61" i="2"/>
  <c r="D61" i="2"/>
  <c r="G60" i="2"/>
  <c r="D60" i="2"/>
  <c r="G59" i="2"/>
  <c r="D59" i="2"/>
  <c r="G58" i="2"/>
  <c r="D58" i="2"/>
  <c r="G57" i="2"/>
  <c r="D57" i="2"/>
  <c r="G56" i="2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G157" i="2" s="1"/>
  <c r="D7" i="2"/>
  <c r="D157" i="2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61" i="1" s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</calcChain>
</file>

<file path=xl/sharedStrings.xml><?xml version="1.0" encoding="utf-8"?>
<sst xmlns="http://schemas.openxmlformats.org/spreadsheetml/2006/main" count="325" uniqueCount="162">
  <si>
    <t>CRITERI ECONÒMIC</t>
  </si>
  <si>
    <t>Empresa</t>
  </si>
  <si>
    <t>LOT 1 - OBRA</t>
  </si>
  <si>
    <t>PRODUCTES</t>
  </si>
  <si>
    <t>Críteris generals</t>
  </si>
  <si>
    <t>Proposta</t>
  </si>
  <si>
    <t>PREU UNITARI
(€/m)
(€/unitat)</t>
  </si>
  <si>
    <t>QUANTITAT
 ANUAL</t>
  </si>
  <si>
    <t>TOTAL</t>
  </si>
  <si>
    <t>DESCOMPTE
(%)</t>
  </si>
  <si>
    <t>Total</t>
  </si>
  <si>
    <t xml:space="preserve">BALDOSA AZORES 50X50 OREGON             </t>
  </si>
  <si>
    <t xml:space="preserve">BLOC "H" 50X20X27 ARMAR                 </t>
  </si>
  <si>
    <t xml:space="preserve">BLOC DE 15X20X40 BAST                   </t>
  </si>
  <si>
    <t xml:space="preserve">BLOC DE 20X20X40 BAST                   </t>
  </si>
  <si>
    <t xml:space="preserve">BLOC DE 30X20X40 BAST                   </t>
  </si>
  <si>
    <t xml:space="preserve">BLOC FI DE 10X20X40 GRIS                </t>
  </si>
  <si>
    <t xml:space="preserve">BLOC FI DE 20X20X40                     </t>
  </si>
  <si>
    <t>BLOC FORMIGÓ H 30X20X50cm</t>
  </si>
  <si>
    <t>BLOC FORMIGÓ LLIS 20X20X40</t>
  </si>
  <si>
    <t>BLOC MUR 20X20X50</t>
  </si>
  <si>
    <t>BORDÓ DE FORMIGÓ JERDÍ P1</t>
  </si>
  <si>
    <t>BORDÓ DE FORMIGÓ TIPUS AMERICÀ</t>
  </si>
  <si>
    <t>BORDÓ DE FORMIGÓ VORERA TIPUS T3</t>
  </si>
  <si>
    <t>BORDÓ FORMIGÓ VORERA TIPUS T2</t>
  </si>
  <si>
    <t xml:space="preserve">BOVEDILLA DE 70X17 CERAMICA             </t>
  </si>
  <si>
    <t xml:space="preserve">CAIRO  20X40 MECANIC                    </t>
  </si>
  <si>
    <t xml:space="preserve">CAIRO  25X25 MECANIC                    </t>
  </si>
  <si>
    <t xml:space="preserve">CAIRO  30X30 MANUAL                     </t>
  </si>
  <si>
    <t xml:space="preserve">CAIRO  30X30 MECANIC                    </t>
  </si>
  <si>
    <t xml:space="preserve">CAIRO  35X35 MECANIC                    </t>
  </si>
  <si>
    <t xml:space="preserve">CAIRO  40X40 MECANIC                    </t>
  </si>
  <si>
    <t xml:space="preserve">CERCOL CERAMIC 14X14X28                 </t>
  </si>
  <si>
    <t xml:space="preserve">COPOPREN 2000x1000X40 D-80              </t>
  </si>
  <si>
    <t xml:space="preserve">DINTELL CERAMIC DE 1,80M                </t>
  </si>
  <si>
    <t xml:space="preserve">GEOTEXTIL 150 gr.RULL DE 55M2           </t>
  </si>
  <si>
    <t xml:space="preserve">GEOTEXTIL DE 200GR 20M2                 </t>
  </si>
  <si>
    <t xml:space="preserve">GERO DE 10 (27X12,5X9)*                 </t>
  </si>
  <si>
    <t xml:space="preserve">GERO DE 10 FONOABSORBENT                </t>
  </si>
  <si>
    <t xml:space="preserve">GEROS 13,5X29X5 VERMELL LLIS            </t>
  </si>
  <si>
    <t xml:space="preserve">GEROS 13,5X29X7 VERMELL LLIS            </t>
  </si>
  <si>
    <t xml:space="preserve">GLASCOPOR D-20 200X100X1cm              </t>
  </si>
  <si>
    <t xml:space="preserve">GLASCOPOR D-20 200X100X2cm              </t>
  </si>
  <si>
    <t xml:space="preserve">HESIFAL POLIMERICO 40 GRIS LBM-40/G-FP  </t>
  </si>
  <si>
    <t xml:space="preserve">LANA MINERAL ARENA 50 ROLLO M2          </t>
  </si>
  <si>
    <t>LLAMBORDA BREINCO CENIZA 16X12X7cm o equivalent</t>
  </si>
  <si>
    <t>LLAMBORDA BREINCO DESIERTO 16X12X7cm o equivalent</t>
  </si>
  <si>
    <t>LLAMBORDA VERMELLA RÚSTICA 5X10X20cm PIERA o equivalent</t>
  </si>
  <si>
    <t xml:space="preserve">LLOSA AZUL/AMARILLA BRILLANTE           </t>
  </si>
  <si>
    <t xml:space="preserve">LLOSA ROBELLADA DE 2CM.                 </t>
  </si>
  <si>
    <t xml:space="preserve">MACHIEMBRADO 100X30X4                   </t>
  </si>
  <si>
    <t xml:space="preserve">MACHIEMBRADO 50X20X3                    </t>
  </si>
  <si>
    <t xml:space="preserve">MACHIEMBRADO 60X25X4                    </t>
  </si>
  <si>
    <t xml:space="preserve">MACHIEMBRADO 80X30X4                    </t>
  </si>
  <si>
    <t>MAÓ CALAT 28X135,5X9,5cm</t>
  </si>
  <si>
    <t xml:space="preserve">PANOT 20X20X2.5 DE 4 PAS.               </t>
  </si>
  <si>
    <t xml:space="preserve">PANOT 20X20X2.5 DE 9 PAS.               </t>
  </si>
  <si>
    <t xml:space="preserve">PANOT 20X20X4 DE 4 PASTILLAS.           </t>
  </si>
  <si>
    <t xml:space="preserve">PANOT 20X20X4 DE 9 PASTILLAS            </t>
  </si>
  <si>
    <t>PASAMANO 25X15 RECTE GRECO</t>
  </si>
  <si>
    <t xml:space="preserve">PAVES ONDULADO NEUTRO 19X19X8           </t>
  </si>
  <si>
    <t xml:space="preserve">PEU FORMIGO VALLA MOBIL                 </t>
  </si>
  <si>
    <t xml:space="preserve">PICHOLIN MANUAL                         </t>
  </si>
  <si>
    <t xml:space="preserve">PLACA ARMSTRONG TATRA BOARD M2          </t>
  </si>
  <si>
    <t xml:space="preserve">PLACA G.O 150X110 POLICARBONAT          </t>
  </si>
  <si>
    <t>PLADUR CARTON YESO BA-13H (2X1,20M)</t>
  </si>
  <si>
    <t xml:space="preserve">PLAQUETA RANURADA 4X20X40 GRIS          </t>
  </si>
  <si>
    <t xml:space="preserve">PLAQUETA TRAVERTI SORREJAT 60X40X2      </t>
  </si>
  <si>
    <t xml:space="preserve">RAJOLA  BENESOL 14X28 (25UD)            </t>
  </si>
  <si>
    <t xml:space="preserve">RAJOLA FINA  14X28X1,2                  </t>
  </si>
  <si>
    <t xml:space="preserve">RAJOLA MANUAL                           </t>
  </si>
  <si>
    <t xml:space="preserve">RAJOLA MATE 20X20X1 VERMELLA            </t>
  </si>
  <si>
    <t xml:space="preserve">RAJOLA RATLLADA 14X28X1,3               </t>
  </si>
  <si>
    <t xml:space="preserve">REFRACTARI 220X110X30                   </t>
  </si>
  <si>
    <t xml:space="preserve">REFRACTARI 220X110X60                   </t>
  </si>
  <si>
    <t xml:space="preserve">SUPERMAHON 20X50X4                      </t>
  </si>
  <si>
    <t xml:space="preserve">SUPERMAHON 50X20X7                      </t>
  </si>
  <si>
    <t xml:space="preserve">TERRAZO GRAVA RESPELLADA 40X40          </t>
  </si>
  <si>
    <t xml:space="preserve">TEULA ARAB MASIA TABACO                 </t>
  </si>
  <si>
    <t xml:space="preserve">TEULA ARAB MASIA VERMELLA               </t>
  </si>
  <si>
    <t xml:space="preserve">TEULA ARAB VERMELLA 50X19               </t>
  </si>
  <si>
    <t xml:space="preserve">TEULA CERAMICA DE 25 CM                 </t>
  </si>
  <si>
    <t xml:space="preserve">TEXFAL 40 LBM40FV                       </t>
  </si>
  <si>
    <t xml:space="preserve">TOPOX CUBER 4cm RANURAT XPS   (M2)      </t>
  </si>
  <si>
    <t xml:space="preserve">TOPOX SL DE 10cm XPS   (M2)             </t>
  </si>
  <si>
    <t xml:space="preserve">TOPOX SL DE 4cm XPS    (M2)             </t>
  </si>
  <si>
    <t xml:space="preserve">TOPOX SL DE 6cm XPS    (M2)             </t>
  </si>
  <si>
    <t xml:space="preserve">TOPOX SL DE 8cm XPS    (M2)             </t>
  </si>
  <si>
    <t xml:space="preserve">TOPOX TR DE 8cm XPS RANURAT    M2       </t>
  </si>
  <si>
    <t>TOTXANA 27,5X12,5X9cm</t>
  </si>
  <si>
    <t xml:space="preserve">TOTXO 3 FORATS (MAQUINA)                </t>
  </si>
  <si>
    <t xml:space="preserve">TOTXO MANUAL                            </t>
  </si>
  <si>
    <t xml:space="preserve">TOTXO MANUAL 5X14X28 CLARO              </t>
  </si>
  <si>
    <t xml:space="preserve">TOTXO MANUAL 5X14X28 VERMELL PIERA      </t>
  </si>
  <si>
    <t xml:space="preserve">TRENCAAIGÜES MATE 14X28                 </t>
  </si>
  <si>
    <t xml:space="preserve">TRENCAAIGÜES MATE 20X20 DUES CARES      </t>
  </si>
  <si>
    <t xml:space="preserve">TRENCAAIGÜES MATE 28X14                 </t>
  </si>
  <si>
    <t>VIERTEAGUAS GRES 31,4X4X29,3</t>
  </si>
  <si>
    <t xml:space="preserve">VORERA   T-1 DE 9/12X25X100             </t>
  </si>
  <si>
    <t xml:space="preserve">VORERA   T-2 DE 12/15X25X100            </t>
  </si>
  <si>
    <t xml:space="preserve">VORERA DE JARDI 50X25X9 GRIS            </t>
  </si>
  <si>
    <t xml:space="preserve">VORERA JARDI 50X20X6 BLANC              </t>
  </si>
  <si>
    <t>VORERA JARDÍ 50X20X6 GRIS</t>
  </si>
  <si>
    <t xml:space="preserve">VORERA JARDI 50X20X6 GRIS               </t>
  </si>
  <si>
    <t xml:space="preserve">ADIMAR PRO GRIS (SAC 25kg)              </t>
  </si>
  <si>
    <t xml:space="preserve">ARENA EXTRAFINA Nº102 (SAC 25kg)        </t>
  </si>
  <si>
    <t xml:space="preserve">ARENA Nº103 (SAC 25kg) *                </t>
  </si>
  <si>
    <t xml:space="preserve">ARENA SILICE 05/2 (SAC 25kg)            </t>
  </si>
  <si>
    <t xml:space="preserve">BARREJA Nº104 (SAC 25kg)                </t>
  </si>
  <si>
    <t xml:space="preserve">BIOCALCE PIEDRA 25KGS                   </t>
  </si>
  <si>
    <t xml:space="preserve">CALÇ HIDROXID (SAC 20kg)                </t>
  </si>
  <si>
    <t xml:space="preserve">CALÇ VIVA TERRONS 5kg                   </t>
  </si>
  <si>
    <t xml:space="preserve">CARBO SAC DE 10KGS                      </t>
  </si>
  <si>
    <t xml:space="preserve">CIMENT COLA FLEXIBLE SAC 25 KG BLANC    </t>
  </si>
  <si>
    <t xml:space="preserve">CIMENT COLA FLEXIBLE SAC 25 KG GRIS     </t>
  </si>
  <si>
    <t xml:space="preserve">CIMENT COLA PORCELANIC 25kgs            </t>
  </si>
  <si>
    <t xml:space="preserve">FORMIGO SEC (SAC 25kg)                  </t>
  </si>
  <si>
    <t xml:space="preserve">GECOL IBRICKS FLEXIBLE GEL BL SAC 25KG  </t>
  </si>
  <si>
    <t xml:space="preserve">GECOL IBRICKS FLEXIBLE GEL GR SAC 25KG  </t>
  </si>
  <si>
    <t xml:space="preserve">GECOL MORTER REFRACTARI 25 KG           </t>
  </si>
  <si>
    <t xml:space="preserve">GECOL SOPRADRY G GRIS SAC 25 KG         </t>
  </si>
  <si>
    <t xml:space="preserve">GEOLITE 10 SAC 25KGS MORTER RE          </t>
  </si>
  <si>
    <t xml:space="preserve">GEOLITE 40 SAC 25KGS MORTER RE          </t>
  </si>
  <si>
    <t xml:space="preserve">GEOLITE ASFALTO SAC 25 KGS              </t>
  </si>
  <si>
    <t xml:space="preserve">GRAVILLA CANTERA Nº106 (SAC 25kg)       </t>
  </si>
  <si>
    <t xml:space="preserve">GRAVILLA RIO Nº105/107 (SAC 25kg)       </t>
  </si>
  <si>
    <t xml:space="preserve">GRIFFI P-425 (SAC 25kg)                 </t>
  </si>
  <si>
    <t xml:space="preserve">GUIX AMATISTA 25kg (MECAFINO)           </t>
  </si>
  <si>
    <t xml:space="preserve">GUIX MARFIL O DE ENLLUIR (SAC 20kg)     </t>
  </si>
  <si>
    <t xml:space="preserve">H-40 GEL BLANCO 20 KG                   </t>
  </si>
  <si>
    <t xml:space="preserve">KERACOLOR GG SAC 25 KGS BORADA          </t>
  </si>
  <si>
    <t xml:space="preserve">KW 16 W2 SAC 25 KG (FASSA)              </t>
  </si>
  <si>
    <t>MALLA REVOCAR BLAVA MORTER 50MT</t>
  </si>
  <si>
    <t xml:space="preserve">MAPETHERM AR1 GG SAC 25(SATE)           </t>
  </si>
  <si>
    <t xml:space="preserve">MORTER AUTO ANIVELLANT L20 0/20MM       </t>
  </si>
  <si>
    <t xml:space="preserve">MORTESEC BLANC M7,5H 25KG               </t>
  </si>
  <si>
    <t xml:space="preserve">MORTESEC M5 (SAC 25kg)                  </t>
  </si>
  <si>
    <t xml:space="preserve">MORTESEC M5B CALÇ GRIS (SAC 25kg)       </t>
  </si>
  <si>
    <t xml:space="preserve">MORTESEC M7,5 FIASA (SAC 25kg)          </t>
  </si>
  <si>
    <t xml:space="preserve">MORTESEC M7'5 AYMAR (SAC 25kg)          </t>
  </si>
  <si>
    <t xml:space="preserve">MORTESEC REVOC FI GRIS (SAC 25kg)       </t>
  </si>
  <si>
    <t xml:space="preserve">MORTESEC REVOCO CAPA GRUESA GR 25kg     </t>
  </si>
  <si>
    <t xml:space="preserve">PELLETS  SAC DE 15Kgs                   </t>
  </si>
  <si>
    <t xml:space="preserve">PLANITOP HDM MAXI A/ SAC 25KGS          </t>
  </si>
  <si>
    <t xml:space="preserve">PLANITOP HDM MAXI B/ POT 6,25KG         </t>
  </si>
  <si>
    <t xml:space="preserve">POLI WR 20KG                            </t>
  </si>
  <si>
    <t xml:space="preserve">PORTLAND (SAC 35kg)                     </t>
  </si>
  <si>
    <t xml:space="preserve">PORTLAND MINI (SAC 25kg)                </t>
  </si>
  <si>
    <t xml:space="preserve">PRESTOCEM RAPID 25KGS                   </t>
  </si>
  <si>
    <t xml:space="preserve">RAPID (SAC 20kg)                        </t>
  </si>
  <si>
    <t xml:space="preserve">SACA AMB BARREJA                        </t>
  </si>
  <si>
    <t xml:space="preserve">SACA AMB FORMIGO SEC                    </t>
  </si>
  <si>
    <t xml:space="preserve">SAL PISCINES O GROSSA SAC DE 25 KG      </t>
  </si>
  <si>
    <t xml:space="preserve">SAL TABLETAS SAC 25KGS.                 </t>
  </si>
  <si>
    <t xml:space="preserve">SAULO (SAC 25kg)                        </t>
  </si>
  <si>
    <t>TEFLO LIQUID SELLADOR</t>
  </si>
  <si>
    <t xml:space="preserve">TERMOARCILLA 14 1/2 VERTICAL            </t>
  </si>
  <si>
    <t xml:space="preserve">TERMOARCILLA DE 14                      </t>
  </si>
  <si>
    <t>TERRES</t>
  </si>
  <si>
    <t xml:space="preserve">ULTRACOLOR PLUS BOSSA 5kg BORADA        </t>
  </si>
  <si>
    <t>WD-40 500ML ESPRAI</t>
  </si>
  <si>
    <t>QUADRE DE PRESU PER INCLOURE AL MODEL ANNEX 2 D'OFERTA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</si>
</sst>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22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b/>
      <sz val="8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9" fontId="0" fillId="0" borderId="0" xfId="1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3" fillId="0" borderId="14" xfId="0" applyFont="1" applyBorder="1"/>
    <xf numFmtId="2" fontId="3" fillId="0" borderId="14" xfId="0" applyNumberFormat="1" applyFont="1" applyBorder="1"/>
    <xf numFmtId="164" fontId="3" fillId="0" borderId="14" xfId="0" applyNumberFormat="1" applyFont="1" applyBorder="1"/>
    <xf numFmtId="0" fontId="3" fillId="0" borderId="15" xfId="0" applyFont="1" applyBorder="1"/>
    <xf numFmtId="2" fontId="3" fillId="0" borderId="15" xfId="0" applyNumberFormat="1" applyFont="1" applyBorder="1"/>
    <xf numFmtId="164" fontId="3" fillId="0" borderId="15" xfId="0" applyNumberFormat="1" applyFont="1" applyBorder="1"/>
    <xf numFmtId="0" fontId="3" fillId="0" borderId="16" xfId="0" applyFont="1" applyBorder="1"/>
    <xf numFmtId="2" fontId="3" fillId="0" borderId="16" xfId="0" applyNumberFormat="1" applyFont="1" applyBorder="1"/>
    <xf numFmtId="164" fontId="3" fillId="0" borderId="16" xfId="0" applyNumberFormat="1" applyFont="1" applyBorder="1"/>
    <xf numFmtId="0" fontId="4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/>
    <xf numFmtId="164" fontId="4" fillId="0" borderId="15" xfId="0" applyNumberFormat="1" applyFont="1" applyBorder="1"/>
    <xf numFmtId="9" fontId="0" fillId="0" borderId="14" xfId="1" applyFont="1" applyFill="1" applyBorder="1" applyProtection="1"/>
    <xf numFmtId="44" fontId="0" fillId="0" borderId="14" xfId="0" applyNumberFormat="1" applyBorder="1"/>
    <xf numFmtId="44" fontId="0" fillId="0" borderId="15" xfId="0" applyNumberFormat="1" applyBorder="1"/>
    <xf numFmtId="9" fontId="0" fillId="0" borderId="16" xfId="1" applyFont="1" applyFill="1" applyBorder="1" applyProtection="1"/>
    <xf numFmtId="44" fontId="0" fillId="0" borderId="16" xfId="0" applyNumberFormat="1" applyBorder="1"/>
    <xf numFmtId="9" fontId="0" fillId="0" borderId="0" xfId="1" applyFont="1" applyFill="1" applyBorder="1" applyProtection="1"/>
    <xf numFmtId="2" fontId="0" fillId="0" borderId="0" xfId="0" applyNumberFormat="1"/>
    <xf numFmtId="1" fontId="0" fillId="0" borderId="0" xfId="0" applyNumberFormat="1"/>
    <xf numFmtId="0" fontId="3" fillId="0" borderId="7" xfId="0" applyFont="1" applyBorder="1"/>
    <xf numFmtId="2" fontId="4" fillId="0" borderId="7" xfId="0" applyNumberFormat="1" applyFont="1" applyBorder="1" applyAlignment="1">
      <alignment horizontal="center" vertical="center" textRotation="90" wrapText="1"/>
    </xf>
    <xf numFmtId="1" fontId="4" fillId="0" borderId="7" xfId="0" applyNumberFormat="1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textRotation="90" wrapText="1"/>
    </xf>
    <xf numFmtId="9" fontId="4" fillId="0" borderId="7" xfId="1" applyFont="1" applyFill="1" applyBorder="1" applyAlignment="1" applyProtection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AA0AC-1171-4D45-882D-28D899280ADA}">
  <dimension ref="B1:H161"/>
  <sheetViews>
    <sheetView tabSelected="1" topLeftCell="A142" workbookViewId="0">
      <selection activeCell="B7" sqref="B7:H161"/>
    </sheetView>
  </sheetViews>
  <sheetFormatPr baseColWidth="10" defaultColWidth="8.69921875" defaultRowHeight="14.25" x14ac:dyDescent="0.2"/>
  <cols>
    <col min="1" max="1" width="8.69921875" style="1"/>
    <col min="2" max="2" width="55.5" style="1" customWidth="1"/>
    <col min="3" max="3" width="8.5" style="2" customWidth="1"/>
    <col min="4" max="4" width="10.5" style="1" customWidth="1"/>
    <col min="5" max="5" width="12.796875" style="1" customWidth="1"/>
    <col min="6" max="6" width="8.69921875" style="1"/>
    <col min="7" max="7" width="9" style="3" customWidth="1"/>
    <col min="8" max="8" width="8.8984375" style="1" customWidth="1"/>
    <col min="9" max="16384" width="8.69921875" style="1"/>
  </cols>
  <sheetData>
    <row r="1" spans="2:8" ht="15" thickBot="1" x14ac:dyDescent="0.25"/>
    <row r="2" spans="2:8" x14ac:dyDescent="0.2">
      <c r="B2" s="35" t="s">
        <v>0</v>
      </c>
      <c r="C2" s="36"/>
      <c r="D2" s="36"/>
      <c r="E2" s="36"/>
      <c r="F2" s="36"/>
      <c r="G2" s="36"/>
      <c r="H2" s="37"/>
    </row>
    <row r="3" spans="2:8" ht="15" thickBot="1" x14ac:dyDescent="0.25">
      <c r="B3" s="38"/>
      <c r="C3" s="39"/>
      <c r="D3" s="39"/>
      <c r="E3" s="39"/>
      <c r="F3" s="39"/>
      <c r="G3" s="39"/>
      <c r="H3" s="40"/>
    </row>
    <row r="4" spans="2:8" ht="15" thickBot="1" x14ac:dyDescent="0.25">
      <c r="B4"/>
      <c r="C4" s="26"/>
      <c r="D4" s="27"/>
      <c r="E4"/>
      <c r="F4"/>
      <c r="G4" s="25"/>
      <c r="H4"/>
    </row>
    <row r="5" spans="2:8" ht="17.25" thickBot="1" x14ac:dyDescent="0.35">
      <c r="B5" s="28" t="s">
        <v>1</v>
      </c>
      <c r="C5" s="41"/>
      <c r="D5" s="41"/>
      <c r="E5" s="41"/>
      <c r="F5" s="41"/>
      <c r="G5" s="41"/>
      <c r="H5" s="42"/>
    </row>
    <row r="6" spans="2:8" ht="15" thickBot="1" x14ac:dyDescent="0.25">
      <c r="B6"/>
      <c r="C6" s="26"/>
      <c r="D6" s="27"/>
      <c r="E6"/>
      <c r="F6"/>
      <c r="G6" s="25"/>
      <c r="H6"/>
    </row>
    <row r="7" spans="2:8" x14ac:dyDescent="0.2">
      <c r="B7" s="43" t="s">
        <v>2</v>
      </c>
      <c r="C7" s="44"/>
      <c r="D7" s="44"/>
      <c r="E7" s="44"/>
      <c r="F7" s="44"/>
      <c r="G7" s="44"/>
      <c r="H7" s="45"/>
    </row>
    <row r="8" spans="2:8" ht="15.75" thickBot="1" x14ac:dyDescent="0.3">
      <c r="B8" s="46"/>
      <c r="C8" s="47"/>
      <c r="D8" s="47"/>
      <c r="E8" s="47"/>
      <c r="F8" s="47"/>
      <c r="G8" s="47"/>
      <c r="H8" s="48"/>
    </row>
    <row r="9" spans="2:8" ht="15" thickBot="1" x14ac:dyDescent="0.25">
      <c r="B9" s="49" t="s">
        <v>3</v>
      </c>
      <c r="C9" s="51" t="s">
        <v>4</v>
      </c>
      <c r="D9" s="52"/>
      <c r="E9" s="52"/>
      <c r="F9" s="51" t="s">
        <v>5</v>
      </c>
      <c r="G9" s="52"/>
      <c r="H9" s="53"/>
    </row>
    <row r="10" spans="2:8" ht="72" thickBot="1" x14ac:dyDescent="0.25">
      <c r="B10" s="50"/>
      <c r="C10" s="29" t="s">
        <v>6</v>
      </c>
      <c r="D10" s="30" t="s">
        <v>7</v>
      </c>
      <c r="E10" s="31" t="s">
        <v>8</v>
      </c>
      <c r="F10" s="32" t="s">
        <v>6</v>
      </c>
      <c r="G10" s="33" t="s">
        <v>9</v>
      </c>
      <c r="H10" s="34" t="s">
        <v>8</v>
      </c>
    </row>
    <row r="11" spans="2:8" ht="16.5" x14ac:dyDescent="0.3">
      <c r="B11" s="7" t="s">
        <v>11</v>
      </c>
      <c r="C11" s="8">
        <v>33.792000000000002</v>
      </c>
      <c r="D11" s="7">
        <v>1</v>
      </c>
      <c r="E11" s="9">
        <f>C11*D11</f>
        <v>33.792000000000002</v>
      </c>
      <c r="F11" s="4"/>
      <c r="G11" s="20">
        <f>((C11-F11)/C11)</f>
        <v>1</v>
      </c>
      <c r="H11" s="21">
        <f>D11*F11</f>
        <v>0</v>
      </c>
    </row>
    <row r="12" spans="2:8" ht="16.5" x14ac:dyDescent="0.3">
      <c r="B12" s="10" t="s">
        <v>12</v>
      </c>
      <c r="C12" s="11">
        <v>1.8640000000000001</v>
      </c>
      <c r="D12" s="10">
        <v>1</v>
      </c>
      <c r="E12" s="12">
        <f t="shared" ref="E12:E29" si="0">C12*D12</f>
        <v>1.8640000000000001</v>
      </c>
      <c r="F12" s="5"/>
      <c r="G12" s="20">
        <f>((C12-F12)/C12)</f>
        <v>1</v>
      </c>
      <c r="H12" s="22">
        <f t="shared" ref="H12:H75" si="1">D12*F12</f>
        <v>0</v>
      </c>
    </row>
    <row r="13" spans="2:8" ht="16.5" x14ac:dyDescent="0.3">
      <c r="B13" s="10" t="s">
        <v>13</v>
      </c>
      <c r="C13" s="11">
        <v>0.86</v>
      </c>
      <c r="D13" s="10">
        <v>1</v>
      </c>
      <c r="E13" s="12">
        <f t="shared" si="0"/>
        <v>0.86</v>
      </c>
      <c r="F13" s="5"/>
      <c r="G13" s="20">
        <f t="shared" ref="G13:G76" si="2">((C13-F13)/C13)</f>
        <v>1</v>
      </c>
      <c r="H13" s="22">
        <f t="shared" si="1"/>
        <v>0</v>
      </c>
    </row>
    <row r="14" spans="2:8" ht="16.5" x14ac:dyDescent="0.3">
      <c r="B14" s="10" t="s">
        <v>14</v>
      </c>
      <c r="C14" s="11">
        <v>1.1120000000000001</v>
      </c>
      <c r="D14" s="10">
        <v>1</v>
      </c>
      <c r="E14" s="12">
        <f t="shared" si="0"/>
        <v>1.1120000000000001</v>
      </c>
      <c r="F14" s="5"/>
      <c r="G14" s="20">
        <f t="shared" si="2"/>
        <v>1</v>
      </c>
      <c r="H14" s="22">
        <f t="shared" si="1"/>
        <v>0</v>
      </c>
    </row>
    <row r="15" spans="2:8" ht="16.5" x14ac:dyDescent="0.3">
      <c r="B15" s="10" t="s">
        <v>15</v>
      </c>
      <c r="C15" s="11">
        <v>1.72</v>
      </c>
      <c r="D15" s="10">
        <v>1</v>
      </c>
      <c r="E15" s="12">
        <f t="shared" si="0"/>
        <v>1.72</v>
      </c>
      <c r="F15" s="5"/>
      <c r="G15" s="20">
        <f t="shared" si="2"/>
        <v>1</v>
      </c>
      <c r="H15" s="22">
        <f t="shared" si="1"/>
        <v>0</v>
      </c>
    </row>
    <row r="16" spans="2:8" ht="16.5" x14ac:dyDescent="0.3">
      <c r="B16" s="10" t="s">
        <v>16</v>
      </c>
      <c r="C16" s="11">
        <v>0.874</v>
      </c>
      <c r="D16" s="10">
        <v>1</v>
      </c>
      <c r="E16" s="12">
        <f t="shared" si="0"/>
        <v>0.874</v>
      </c>
      <c r="F16" s="5"/>
      <c r="G16" s="20">
        <f t="shared" si="2"/>
        <v>1</v>
      </c>
      <c r="H16" s="22">
        <f t="shared" si="1"/>
        <v>0</v>
      </c>
    </row>
    <row r="17" spans="2:8" ht="16.5" x14ac:dyDescent="0.3">
      <c r="B17" s="10" t="s">
        <v>17</v>
      </c>
      <c r="C17" s="11">
        <v>1.292</v>
      </c>
      <c r="D17" s="10">
        <v>1</v>
      </c>
      <c r="E17" s="12">
        <f t="shared" si="0"/>
        <v>1.292</v>
      </c>
      <c r="F17" s="5"/>
      <c r="G17" s="20">
        <f t="shared" si="2"/>
        <v>1</v>
      </c>
      <c r="H17" s="22">
        <f t="shared" si="1"/>
        <v>0</v>
      </c>
    </row>
    <row r="18" spans="2:8" ht="16.5" x14ac:dyDescent="0.3">
      <c r="B18" s="10" t="s">
        <v>18</v>
      </c>
      <c r="C18" s="11">
        <v>1.51</v>
      </c>
      <c r="D18" s="10">
        <v>100</v>
      </c>
      <c r="E18" s="12">
        <f t="shared" si="0"/>
        <v>151</v>
      </c>
      <c r="F18" s="5"/>
      <c r="G18" s="20">
        <f t="shared" si="2"/>
        <v>1</v>
      </c>
      <c r="H18" s="22">
        <f t="shared" si="1"/>
        <v>0</v>
      </c>
    </row>
    <row r="19" spans="2:8" ht="16.5" x14ac:dyDescent="0.3">
      <c r="B19" s="10" t="s">
        <v>19</v>
      </c>
      <c r="C19" s="11">
        <v>2.27</v>
      </c>
      <c r="D19" s="10">
        <v>100</v>
      </c>
      <c r="E19" s="12">
        <f t="shared" si="0"/>
        <v>227</v>
      </c>
      <c r="F19" s="5"/>
      <c r="G19" s="20">
        <f t="shared" si="2"/>
        <v>1</v>
      </c>
      <c r="H19" s="22">
        <f t="shared" si="1"/>
        <v>0</v>
      </c>
    </row>
    <row r="20" spans="2:8" ht="16.5" x14ac:dyDescent="0.3">
      <c r="B20" s="10" t="s">
        <v>20</v>
      </c>
      <c r="C20" s="11">
        <v>1.0069999999999999</v>
      </c>
      <c r="D20" s="10">
        <v>300</v>
      </c>
      <c r="E20" s="12">
        <f t="shared" si="0"/>
        <v>302.09999999999997</v>
      </c>
      <c r="F20" s="5"/>
      <c r="G20" s="20">
        <f t="shared" si="2"/>
        <v>1</v>
      </c>
      <c r="H20" s="22">
        <f t="shared" si="1"/>
        <v>0</v>
      </c>
    </row>
    <row r="21" spans="2:8" ht="16.5" x14ac:dyDescent="0.3">
      <c r="B21" s="10" t="s">
        <v>21</v>
      </c>
      <c r="C21" s="11">
        <v>7.48</v>
      </c>
      <c r="D21" s="10">
        <v>300</v>
      </c>
      <c r="E21" s="12">
        <f t="shared" si="0"/>
        <v>2244</v>
      </c>
      <c r="F21" s="5"/>
      <c r="G21" s="20">
        <f t="shared" si="2"/>
        <v>1</v>
      </c>
      <c r="H21" s="22">
        <f t="shared" si="1"/>
        <v>0</v>
      </c>
    </row>
    <row r="22" spans="2:8" ht="16.5" x14ac:dyDescent="0.3">
      <c r="B22" s="10" t="s">
        <v>22</v>
      </c>
      <c r="C22" s="11">
        <v>6.18</v>
      </c>
      <c r="D22" s="10">
        <v>100</v>
      </c>
      <c r="E22" s="12">
        <f t="shared" si="0"/>
        <v>618</v>
      </c>
      <c r="F22" s="5"/>
      <c r="G22" s="20">
        <f t="shared" si="2"/>
        <v>1</v>
      </c>
      <c r="H22" s="22">
        <f t="shared" si="1"/>
        <v>0</v>
      </c>
    </row>
    <row r="23" spans="2:8" ht="16.5" x14ac:dyDescent="0.3">
      <c r="B23" s="10" t="s">
        <v>23</v>
      </c>
      <c r="C23" s="11">
        <v>12.88</v>
      </c>
      <c r="D23" s="10">
        <v>75</v>
      </c>
      <c r="E23" s="12">
        <f t="shared" si="0"/>
        <v>966.00000000000011</v>
      </c>
      <c r="F23" s="5"/>
      <c r="G23" s="20">
        <f t="shared" si="2"/>
        <v>1</v>
      </c>
      <c r="H23" s="22">
        <f t="shared" si="1"/>
        <v>0</v>
      </c>
    </row>
    <row r="24" spans="2:8" ht="16.5" x14ac:dyDescent="0.3">
      <c r="B24" s="10" t="s">
        <v>24</v>
      </c>
      <c r="C24" s="11">
        <v>7.79</v>
      </c>
      <c r="D24" s="10">
        <v>100</v>
      </c>
      <c r="E24" s="12">
        <f t="shared" si="0"/>
        <v>779</v>
      </c>
      <c r="F24" s="5"/>
      <c r="G24" s="20">
        <f t="shared" si="2"/>
        <v>1</v>
      </c>
      <c r="H24" s="22">
        <f t="shared" si="1"/>
        <v>0</v>
      </c>
    </row>
    <row r="25" spans="2:8" ht="16.5" x14ac:dyDescent="0.3">
      <c r="B25" s="10" t="s">
        <v>25</v>
      </c>
      <c r="C25" s="11">
        <v>2.66</v>
      </c>
      <c r="D25" s="10">
        <v>10</v>
      </c>
      <c r="E25" s="12">
        <f t="shared" si="0"/>
        <v>26.6</v>
      </c>
      <c r="F25" s="5"/>
      <c r="G25" s="20">
        <f t="shared" si="2"/>
        <v>1</v>
      </c>
      <c r="H25" s="22">
        <f t="shared" si="1"/>
        <v>0</v>
      </c>
    </row>
    <row r="26" spans="2:8" ht="16.5" x14ac:dyDescent="0.3">
      <c r="B26" s="10" t="s">
        <v>26</v>
      </c>
      <c r="C26" s="11">
        <v>2.78</v>
      </c>
      <c r="D26" s="10">
        <v>10</v>
      </c>
      <c r="E26" s="12">
        <f t="shared" si="0"/>
        <v>27.799999999999997</v>
      </c>
      <c r="F26" s="5"/>
      <c r="G26" s="20">
        <f t="shared" si="2"/>
        <v>1</v>
      </c>
      <c r="H26" s="22">
        <f t="shared" si="1"/>
        <v>0</v>
      </c>
    </row>
    <row r="27" spans="2:8" ht="16.5" x14ac:dyDescent="0.3">
      <c r="B27" s="10" t="s">
        <v>27</v>
      </c>
      <c r="C27" s="11">
        <v>2.1789999999999998</v>
      </c>
      <c r="D27" s="10">
        <v>10</v>
      </c>
      <c r="E27" s="12">
        <f t="shared" si="0"/>
        <v>21.79</v>
      </c>
      <c r="F27" s="5"/>
      <c r="G27" s="20">
        <f t="shared" si="2"/>
        <v>1</v>
      </c>
      <c r="H27" s="22">
        <f t="shared" si="1"/>
        <v>0</v>
      </c>
    </row>
    <row r="28" spans="2:8" ht="16.5" x14ac:dyDescent="0.3">
      <c r="B28" s="10" t="s">
        <v>28</v>
      </c>
      <c r="C28" s="11">
        <v>6.12</v>
      </c>
      <c r="D28" s="10">
        <v>10</v>
      </c>
      <c r="E28" s="12">
        <f t="shared" si="0"/>
        <v>61.2</v>
      </c>
      <c r="F28" s="5"/>
      <c r="G28" s="20">
        <f t="shared" si="2"/>
        <v>1</v>
      </c>
      <c r="H28" s="22">
        <f t="shared" si="1"/>
        <v>0</v>
      </c>
    </row>
    <row r="29" spans="2:8" ht="16.5" x14ac:dyDescent="0.3">
      <c r="B29" s="10" t="s">
        <v>29</v>
      </c>
      <c r="C29" s="11">
        <v>3.03</v>
      </c>
      <c r="D29" s="10">
        <v>10</v>
      </c>
      <c r="E29" s="12">
        <f t="shared" si="0"/>
        <v>30.299999999999997</v>
      </c>
      <c r="F29" s="5"/>
      <c r="G29" s="20">
        <f t="shared" si="2"/>
        <v>1</v>
      </c>
      <c r="H29" s="22">
        <f t="shared" si="1"/>
        <v>0</v>
      </c>
    </row>
    <row r="30" spans="2:8" ht="16.5" x14ac:dyDescent="0.3">
      <c r="B30" s="10" t="s">
        <v>30</v>
      </c>
      <c r="C30" s="11">
        <v>4.75</v>
      </c>
      <c r="D30" s="10">
        <v>10</v>
      </c>
      <c r="E30" s="12">
        <f>C30*D30</f>
        <v>47.5</v>
      </c>
      <c r="F30" s="5"/>
      <c r="G30" s="20">
        <f t="shared" si="2"/>
        <v>1</v>
      </c>
      <c r="H30" s="22">
        <f t="shared" si="1"/>
        <v>0</v>
      </c>
    </row>
    <row r="31" spans="2:8" ht="16.5" x14ac:dyDescent="0.3">
      <c r="B31" s="10" t="s">
        <v>31</v>
      </c>
      <c r="C31" s="11">
        <v>6.306</v>
      </c>
      <c r="D31" s="10">
        <v>100</v>
      </c>
      <c r="E31" s="12">
        <f t="shared" ref="E31:E41" si="3">C31*D31</f>
        <v>630.6</v>
      </c>
      <c r="F31" s="5"/>
      <c r="G31" s="20">
        <f t="shared" si="2"/>
        <v>1</v>
      </c>
      <c r="H31" s="22">
        <f t="shared" si="1"/>
        <v>0</v>
      </c>
    </row>
    <row r="32" spans="2:8" ht="16.5" x14ac:dyDescent="0.3">
      <c r="B32" s="10" t="s">
        <v>32</v>
      </c>
      <c r="C32" s="11">
        <v>1.08</v>
      </c>
      <c r="D32" s="10">
        <v>1</v>
      </c>
      <c r="E32" s="12">
        <f t="shared" si="3"/>
        <v>1.08</v>
      </c>
      <c r="F32" s="5"/>
      <c r="G32" s="20">
        <f t="shared" si="2"/>
        <v>1</v>
      </c>
      <c r="H32" s="22">
        <f t="shared" si="1"/>
        <v>0</v>
      </c>
    </row>
    <row r="33" spans="2:8" ht="16.5" x14ac:dyDescent="0.3">
      <c r="B33" s="10" t="s">
        <v>33</v>
      </c>
      <c r="C33" s="11">
        <v>21</v>
      </c>
      <c r="D33" s="10">
        <v>1</v>
      </c>
      <c r="E33" s="12">
        <f t="shared" si="3"/>
        <v>21</v>
      </c>
      <c r="F33" s="5"/>
      <c r="G33" s="20">
        <f t="shared" si="2"/>
        <v>1</v>
      </c>
      <c r="H33" s="22">
        <f t="shared" si="1"/>
        <v>0</v>
      </c>
    </row>
    <row r="34" spans="2:8" ht="16.5" x14ac:dyDescent="0.3">
      <c r="B34" s="10" t="s">
        <v>34</v>
      </c>
      <c r="C34" s="11">
        <v>21.5</v>
      </c>
      <c r="D34" s="10">
        <v>1</v>
      </c>
      <c r="E34" s="12">
        <f t="shared" si="3"/>
        <v>21.5</v>
      </c>
      <c r="F34" s="5"/>
      <c r="G34" s="20">
        <f t="shared" si="2"/>
        <v>1</v>
      </c>
      <c r="H34" s="22">
        <f t="shared" si="1"/>
        <v>0</v>
      </c>
    </row>
    <row r="35" spans="2:8" ht="16.5" x14ac:dyDescent="0.3">
      <c r="B35" s="10" t="s">
        <v>35</v>
      </c>
      <c r="C35" s="11">
        <v>55</v>
      </c>
      <c r="D35" s="10">
        <v>2</v>
      </c>
      <c r="E35" s="12">
        <f t="shared" si="3"/>
        <v>110</v>
      </c>
      <c r="F35" s="5"/>
      <c r="G35" s="20">
        <f t="shared" si="2"/>
        <v>1</v>
      </c>
      <c r="H35" s="22">
        <f t="shared" si="1"/>
        <v>0</v>
      </c>
    </row>
    <row r="36" spans="2:8" ht="16.5" x14ac:dyDescent="0.3">
      <c r="B36" s="10" t="s">
        <v>36</v>
      </c>
      <c r="C36" s="11">
        <v>37.200000000000003</v>
      </c>
      <c r="D36" s="10">
        <v>10</v>
      </c>
      <c r="E36" s="12">
        <f t="shared" si="3"/>
        <v>372</v>
      </c>
      <c r="F36" s="5"/>
      <c r="G36" s="20">
        <f t="shared" si="2"/>
        <v>1</v>
      </c>
      <c r="H36" s="22">
        <f t="shared" si="1"/>
        <v>0</v>
      </c>
    </row>
    <row r="37" spans="2:8" ht="16.5" x14ac:dyDescent="0.3">
      <c r="B37" s="10" t="s">
        <v>37</v>
      </c>
      <c r="C37" s="11">
        <v>0.22</v>
      </c>
      <c r="D37" s="10">
        <v>10</v>
      </c>
      <c r="E37" s="12">
        <f t="shared" si="3"/>
        <v>2.2000000000000002</v>
      </c>
      <c r="F37" s="5"/>
      <c r="G37" s="20">
        <f t="shared" si="2"/>
        <v>1</v>
      </c>
      <c r="H37" s="22">
        <f t="shared" si="1"/>
        <v>0</v>
      </c>
    </row>
    <row r="38" spans="2:8" ht="16.5" x14ac:dyDescent="0.3">
      <c r="B38" s="10" t="s">
        <v>38</v>
      </c>
      <c r="C38" s="11">
        <v>0.91</v>
      </c>
      <c r="D38" s="10">
        <v>1</v>
      </c>
      <c r="E38" s="12">
        <f t="shared" si="3"/>
        <v>0.91</v>
      </c>
      <c r="F38" s="5"/>
      <c r="G38" s="20">
        <f t="shared" si="2"/>
        <v>1</v>
      </c>
      <c r="H38" s="22">
        <f t="shared" si="1"/>
        <v>0</v>
      </c>
    </row>
    <row r="39" spans="2:8" ht="16.5" x14ac:dyDescent="0.3">
      <c r="B39" s="10" t="s">
        <v>39</v>
      </c>
      <c r="C39" s="11">
        <v>0.60599999999999998</v>
      </c>
      <c r="D39" s="10">
        <v>1</v>
      </c>
      <c r="E39" s="12">
        <f t="shared" si="3"/>
        <v>0.60599999999999998</v>
      </c>
      <c r="F39" s="5"/>
      <c r="G39" s="20">
        <f t="shared" si="2"/>
        <v>1</v>
      </c>
      <c r="H39" s="22">
        <f t="shared" si="1"/>
        <v>0</v>
      </c>
    </row>
    <row r="40" spans="2:8" ht="16.5" x14ac:dyDescent="0.3">
      <c r="B40" s="10" t="s">
        <v>40</v>
      </c>
      <c r="C40" s="11">
        <v>0.89600000000000002</v>
      </c>
      <c r="D40" s="10">
        <v>1</v>
      </c>
      <c r="E40" s="12">
        <f t="shared" si="3"/>
        <v>0.89600000000000002</v>
      </c>
      <c r="F40" s="5"/>
      <c r="G40" s="20">
        <f t="shared" si="2"/>
        <v>1</v>
      </c>
      <c r="H40" s="22">
        <f t="shared" si="1"/>
        <v>0</v>
      </c>
    </row>
    <row r="41" spans="2:8" ht="16.5" x14ac:dyDescent="0.3">
      <c r="B41" s="10" t="s">
        <v>41</v>
      </c>
      <c r="C41" s="11">
        <v>3.7</v>
      </c>
      <c r="D41" s="10">
        <v>1</v>
      </c>
      <c r="E41" s="12">
        <f t="shared" si="3"/>
        <v>3.7</v>
      </c>
      <c r="F41" s="5"/>
      <c r="G41" s="20">
        <f t="shared" si="2"/>
        <v>1</v>
      </c>
      <c r="H41" s="22">
        <f t="shared" si="1"/>
        <v>0</v>
      </c>
    </row>
    <row r="42" spans="2:8" ht="16.5" x14ac:dyDescent="0.3">
      <c r="B42" s="10" t="s">
        <v>42</v>
      </c>
      <c r="C42" s="11">
        <v>7.117</v>
      </c>
      <c r="D42" s="10">
        <v>1</v>
      </c>
      <c r="E42" s="12">
        <f>C42*D42</f>
        <v>7.117</v>
      </c>
      <c r="F42" s="5"/>
      <c r="G42" s="20">
        <f t="shared" si="2"/>
        <v>1</v>
      </c>
      <c r="H42" s="22">
        <f t="shared" si="1"/>
        <v>0</v>
      </c>
    </row>
    <row r="43" spans="2:8" ht="16.5" x14ac:dyDescent="0.3">
      <c r="B43" s="10" t="s">
        <v>43</v>
      </c>
      <c r="C43" s="11">
        <v>7.9420000000000002</v>
      </c>
      <c r="D43" s="10">
        <v>1</v>
      </c>
      <c r="E43" s="12">
        <f t="shared" ref="E43:E66" si="4">C43*D43</f>
        <v>7.9420000000000002</v>
      </c>
      <c r="F43" s="5"/>
      <c r="G43" s="20">
        <f t="shared" si="2"/>
        <v>1</v>
      </c>
      <c r="H43" s="22">
        <f t="shared" si="1"/>
        <v>0</v>
      </c>
    </row>
    <row r="44" spans="2:8" ht="16.5" x14ac:dyDescent="0.3">
      <c r="B44" s="10" t="s">
        <v>44</v>
      </c>
      <c r="C44" s="11">
        <v>4.8929999999999998</v>
      </c>
      <c r="D44" s="10">
        <v>1</v>
      </c>
      <c r="E44" s="12">
        <f t="shared" si="4"/>
        <v>4.8929999999999998</v>
      </c>
      <c r="F44" s="5"/>
      <c r="G44" s="20">
        <f t="shared" si="2"/>
        <v>1</v>
      </c>
      <c r="H44" s="22">
        <f t="shared" si="1"/>
        <v>0</v>
      </c>
    </row>
    <row r="45" spans="2:8" ht="16.5" x14ac:dyDescent="0.3">
      <c r="B45" s="10" t="s">
        <v>45</v>
      </c>
      <c r="C45" s="11">
        <v>1.03</v>
      </c>
      <c r="D45" s="10">
        <v>180</v>
      </c>
      <c r="E45" s="12">
        <f t="shared" si="4"/>
        <v>185.4</v>
      </c>
      <c r="F45" s="5"/>
      <c r="G45" s="20">
        <f t="shared" si="2"/>
        <v>1</v>
      </c>
      <c r="H45" s="22">
        <f t="shared" si="1"/>
        <v>0</v>
      </c>
    </row>
    <row r="46" spans="2:8" ht="16.5" x14ac:dyDescent="0.3">
      <c r="B46" s="10" t="s">
        <v>46</v>
      </c>
      <c r="C46" s="11">
        <v>1.03</v>
      </c>
      <c r="D46" s="10">
        <v>180</v>
      </c>
      <c r="E46" s="12">
        <f t="shared" si="4"/>
        <v>185.4</v>
      </c>
      <c r="F46" s="5"/>
      <c r="G46" s="20">
        <f t="shared" si="2"/>
        <v>1</v>
      </c>
      <c r="H46" s="22">
        <f t="shared" si="1"/>
        <v>0</v>
      </c>
    </row>
    <row r="47" spans="2:8" ht="16.5" x14ac:dyDescent="0.3">
      <c r="B47" s="10" t="s">
        <v>47</v>
      </c>
      <c r="C47" s="11">
        <v>0.54</v>
      </c>
      <c r="D47" s="10">
        <v>350</v>
      </c>
      <c r="E47" s="12">
        <f t="shared" si="4"/>
        <v>189</v>
      </c>
      <c r="F47" s="5"/>
      <c r="G47" s="20">
        <f t="shared" si="2"/>
        <v>1</v>
      </c>
      <c r="H47" s="22">
        <f t="shared" si="1"/>
        <v>0</v>
      </c>
    </row>
    <row r="48" spans="2:8" ht="16.5" x14ac:dyDescent="0.3">
      <c r="B48" s="10" t="s">
        <v>48</v>
      </c>
      <c r="C48" s="11">
        <v>11.917999999999999</v>
      </c>
      <c r="D48" s="10">
        <v>1</v>
      </c>
      <c r="E48" s="12">
        <f t="shared" si="4"/>
        <v>11.917999999999999</v>
      </c>
      <c r="F48" s="5"/>
      <c r="G48" s="20">
        <f t="shared" si="2"/>
        <v>1</v>
      </c>
      <c r="H48" s="22">
        <f t="shared" si="1"/>
        <v>0</v>
      </c>
    </row>
    <row r="49" spans="2:8" ht="16.5" x14ac:dyDescent="0.3">
      <c r="B49" s="10" t="s">
        <v>49</v>
      </c>
      <c r="C49" s="11">
        <v>10.343</v>
      </c>
      <c r="D49" s="10">
        <v>1</v>
      </c>
      <c r="E49" s="12">
        <f t="shared" si="4"/>
        <v>10.343</v>
      </c>
      <c r="F49" s="5"/>
      <c r="G49" s="20">
        <f t="shared" si="2"/>
        <v>1</v>
      </c>
      <c r="H49" s="22">
        <f t="shared" si="1"/>
        <v>0</v>
      </c>
    </row>
    <row r="50" spans="2:8" ht="16.5" x14ac:dyDescent="0.3">
      <c r="B50" s="10" t="s">
        <v>50</v>
      </c>
      <c r="C50" s="11">
        <v>3.36</v>
      </c>
      <c r="D50" s="10">
        <v>1</v>
      </c>
      <c r="E50" s="12">
        <f t="shared" si="4"/>
        <v>3.36</v>
      </c>
      <c r="F50" s="5"/>
      <c r="G50" s="20">
        <f t="shared" si="2"/>
        <v>1</v>
      </c>
      <c r="H50" s="22">
        <f t="shared" si="1"/>
        <v>0</v>
      </c>
    </row>
    <row r="51" spans="2:8" ht="16.5" x14ac:dyDescent="0.3">
      <c r="B51" s="10" t="s">
        <v>51</v>
      </c>
      <c r="C51" s="11">
        <v>1.32</v>
      </c>
      <c r="D51" s="10">
        <v>1</v>
      </c>
      <c r="E51" s="12">
        <f t="shared" si="4"/>
        <v>1.32</v>
      </c>
      <c r="F51" s="5"/>
      <c r="G51" s="20">
        <f t="shared" si="2"/>
        <v>1</v>
      </c>
      <c r="H51" s="22">
        <f t="shared" si="1"/>
        <v>0</v>
      </c>
    </row>
    <row r="52" spans="2:8" ht="16.5" x14ac:dyDescent="0.3">
      <c r="B52" s="10" t="s">
        <v>52</v>
      </c>
      <c r="C52" s="11">
        <v>2.2999999999999998</v>
      </c>
      <c r="D52" s="10">
        <v>1</v>
      </c>
      <c r="E52" s="12">
        <f t="shared" si="4"/>
        <v>2.2999999999999998</v>
      </c>
      <c r="F52" s="5"/>
      <c r="G52" s="20">
        <f t="shared" si="2"/>
        <v>1</v>
      </c>
      <c r="H52" s="22">
        <f t="shared" si="1"/>
        <v>0</v>
      </c>
    </row>
    <row r="53" spans="2:8" ht="16.5" x14ac:dyDescent="0.3">
      <c r="B53" s="10" t="s">
        <v>53</v>
      </c>
      <c r="C53" s="11">
        <v>2.6320000000000001</v>
      </c>
      <c r="D53" s="10">
        <v>1</v>
      </c>
      <c r="E53" s="12">
        <f t="shared" si="4"/>
        <v>2.6320000000000001</v>
      </c>
      <c r="F53" s="5"/>
      <c r="G53" s="20">
        <f t="shared" si="2"/>
        <v>1</v>
      </c>
      <c r="H53" s="22">
        <f t="shared" si="1"/>
        <v>0</v>
      </c>
    </row>
    <row r="54" spans="2:8" ht="16.5" x14ac:dyDescent="0.3">
      <c r="B54" s="10" t="s">
        <v>54</v>
      </c>
      <c r="C54" s="11">
        <v>0.36</v>
      </c>
      <c r="D54" s="10">
        <v>150</v>
      </c>
      <c r="E54" s="12">
        <f t="shared" si="4"/>
        <v>54</v>
      </c>
      <c r="F54" s="5"/>
      <c r="G54" s="20">
        <f t="shared" si="2"/>
        <v>1</v>
      </c>
      <c r="H54" s="22">
        <f t="shared" si="1"/>
        <v>0</v>
      </c>
    </row>
    <row r="55" spans="2:8" ht="16.5" x14ac:dyDescent="0.3">
      <c r="B55" s="10" t="s">
        <v>55</v>
      </c>
      <c r="C55" s="11">
        <v>9.9749999999999996</v>
      </c>
      <c r="D55" s="10">
        <v>1</v>
      </c>
      <c r="E55" s="12">
        <f t="shared" si="4"/>
        <v>9.9749999999999996</v>
      </c>
      <c r="F55" s="5"/>
      <c r="G55" s="20">
        <f t="shared" si="2"/>
        <v>1</v>
      </c>
      <c r="H55" s="22">
        <f t="shared" si="1"/>
        <v>0</v>
      </c>
    </row>
    <row r="56" spans="2:8" ht="16.5" x14ac:dyDescent="0.3">
      <c r="B56" s="10" t="s">
        <v>56</v>
      </c>
      <c r="C56" s="11">
        <v>9.9749999999999996</v>
      </c>
      <c r="D56" s="10">
        <v>1</v>
      </c>
      <c r="E56" s="12">
        <f t="shared" si="4"/>
        <v>9.9749999999999996</v>
      </c>
      <c r="F56" s="5"/>
      <c r="G56" s="20">
        <f t="shared" si="2"/>
        <v>1</v>
      </c>
      <c r="H56" s="22">
        <f t="shared" si="1"/>
        <v>0</v>
      </c>
    </row>
    <row r="57" spans="2:8" ht="16.5" x14ac:dyDescent="0.3">
      <c r="B57" s="10" t="s">
        <v>57</v>
      </c>
      <c r="C57" s="11">
        <v>10.85</v>
      </c>
      <c r="D57" s="10">
        <v>1</v>
      </c>
      <c r="E57" s="12">
        <f t="shared" si="4"/>
        <v>10.85</v>
      </c>
      <c r="F57" s="5"/>
      <c r="G57" s="20">
        <f t="shared" si="2"/>
        <v>1</v>
      </c>
      <c r="H57" s="22">
        <f t="shared" si="1"/>
        <v>0</v>
      </c>
    </row>
    <row r="58" spans="2:8" ht="16.5" x14ac:dyDescent="0.3">
      <c r="B58" s="10" t="s">
        <v>58</v>
      </c>
      <c r="C58" s="11">
        <v>10.85</v>
      </c>
      <c r="D58" s="10">
        <v>1</v>
      </c>
      <c r="E58" s="12">
        <f t="shared" si="4"/>
        <v>10.85</v>
      </c>
      <c r="F58" s="5"/>
      <c r="G58" s="20">
        <f t="shared" si="2"/>
        <v>1</v>
      </c>
      <c r="H58" s="22">
        <f t="shared" si="1"/>
        <v>0</v>
      </c>
    </row>
    <row r="59" spans="2:8" ht="16.5" x14ac:dyDescent="0.3">
      <c r="B59" s="10" t="s">
        <v>59</v>
      </c>
      <c r="C59" s="11">
        <v>5.72</v>
      </c>
      <c r="D59" s="10">
        <v>6</v>
      </c>
      <c r="E59" s="12">
        <f t="shared" si="4"/>
        <v>34.32</v>
      </c>
      <c r="F59" s="5"/>
      <c r="G59" s="20">
        <f t="shared" si="2"/>
        <v>1</v>
      </c>
      <c r="H59" s="22">
        <f t="shared" si="1"/>
        <v>0</v>
      </c>
    </row>
    <row r="60" spans="2:8" ht="16.5" x14ac:dyDescent="0.3">
      <c r="B60" s="10" t="s">
        <v>60</v>
      </c>
      <c r="C60" s="11">
        <v>1.6</v>
      </c>
      <c r="D60" s="10">
        <v>1</v>
      </c>
      <c r="E60" s="12">
        <f t="shared" si="4"/>
        <v>1.6</v>
      </c>
      <c r="F60" s="5"/>
      <c r="G60" s="20">
        <f t="shared" si="2"/>
        <v>1</v>
      </c>
      <c r="H60" s="22">
        <f t="shared" si="1"/>
        <v>0</v>
      </c>
    </row>
    <row r="61" spans="2:8" ht="16.5" x14ac:dyDescent="0.3">
      <c r="B61" s="10" t="s">
        <v>61</v>
      </c>
      <c r="C61" s="11">
        <v>7.6</v>
      </c>
      <c r="D61" s="10">
        <v>1</v>
      </c>
      <c r="E61" s="12">
        <f t="shared" si="4"/>
        <v>7.6</v>
      </c>
      <c r="F61" s="5"/>
      <c r="G61" s="20">
        <f t="shared" si="2"/>
        <v>1</v>
      </c>
      <c r="H61" s="22">
        <f t="shared" si="1"/>
        <v>0</v>
      </c>
    </row>
    <row r="62" spans="2:8" ht="16.5" x14ac:dyDescent="0.3">
      <c r="B62" s="10" t="s">
        <v>62</v>
      </c>
      <c r="C62" s="11">
        <v>1.105</v>
      </c>
      <c r="D62" s="10">
        <v>1</v>
      </c>
      <c r="E62" s="12">
        <f t="shared" si="4"/>
        <v>1.105</v>
      </c>
      <c r="F62" s="5"/>
      <c r="G62" s="20">
        <f t="shared" si="2"/>
        <v>1</v>
      </c>
      <c r="H62" s="22">
        <f t="shared" si="1"/>
        <v>0</v>
      </c>
    </row>
    <row r="63" spans="2:8" ht="16.5" x14ac:dyDescent="0.3">
      <c r="B63" s="10" t="s">
        <v>63</v>
      </c>
      <c r="C63" s="11">
        <v>13.505000000000001</v>
      </c>
      <c r="D63" s="10">
        <v>1</v>
      </c>
      <c r="E63" s="12">
        <f t="shared" si="4"/>
        <v>13.505000000000001</v>
      </c>
      <c r="F63" s="5"/>
      <c r="G63" s="20">
        <f t="shared" si="2"/>
        <v>1</v>
      </c>
      <c r="H63" s="22">
        <f t="shared" si="1"/>
        <v>0</v>
      </c>
    </row>
    <row r="64" spans="2:8" ht="16.5" x14ac:dyDescent="0.3">
      <c r="B64" s="10" t="s">
        <v>64</v>
      </c>
      <c r="C64" s="11">
        <v>30.88</v>
      </c>
      <c r="D64" s="10">
        <v>1</v>
      </c>
      <c r="E64" s="12">
        <f t="shared" si="4"/>
        <v>30.88</v>
      </c>
      <c r="F64" s="5"/>
      <c r="G64" s="20">
        <f t="shared" si="2"/>
        <v>1</v>
      </c>
      <c r="H64" s="22">
        <f t="shared" si="1"/>
        <v>0</v>
      </c>
    </row>
    <row r="65" spans="2:8" ht="16.5" x14ac:dyDescent="0.3">
      <c r="B65" s="10" t="s">
        <v>65</v>
      </c>
      <c r="C65" s="11">
        <v>18.0045</v>
      </c>
      <c r="D65" s="10">
        <v>50</v>
      </c>
      <c r="E65" s="12">
        <f t="shared" si="4"/>
        <v>900.22500000000002</v>
      </c>
      <c r="F65" s="5"/>
      <c r="G65" s="20">
        <f t="shared" si="2"/>
        <v>1</v>
      </c>
      <c r="H65" s="22">
        <f t="shared" si="1"/>
        <v>0</v>
      </c>
    </row>
    <row r="66" spans="2:8" ht="16.5" x14ac:dyDescent="0.3">
      <c r="B66" s="10" t="s">
        <v>66</v>
      </c>
      <c r="C66" s="11">
        <v>1.8480000000000001</v>
      </c>
      <c r="D66" s="10">
        <v>1</v>
      </c>
      <c r="E66" s="12">
        <f t="shared" si="4"/>
        <v>1.8480000000000001</v>
      </c>
      <c r="F66" s="5"/>
      <c r="G66" s="20">
        <f t="shared" si="2"/>
        <v>1</v>
      </c>
      <c r="H66" s="22">
        <f t="shared" si="1"/>
        <v>0</v>
      </c>
    </row>
    <row r="67" spans="2:8" ht="16.5" x14ac:dyDescent="0.3">
      <c r="B67" s="10" t="s">
        <v>67</v>
      </c>
      <c r="C67" s="11">
        <v>49.39</v>
      </c>
      <c r="D67" s="10">
        <v>1</v>
      </c>
      <c r="E67" s="12">
        <f>C67*D67</f>
        <v>49.39</v>
      </c>
      <c r="F67" s="5"/>
      <c r="G67" s="20">
        <f t="shared" si="2"/>
        <v>1</v>
      </c>
      <c r="H67" s="22">
        <f t="shared" si="1"/>
        <v>0</v>
      </c>
    </row>
    <row r="68" spans="2:8" ht="16.5" x14ac:dyDescent="0.3">
      <c r="B68" s="10" t="s">
        <v>68</v>
      </c>
      <c r="C68" s="11">
        <v>9.36</v>
      </c>
      <c r="D68" s="10">
        <v>1</v>
      </c>
      <c r="E68" s="12">
        <f>C68*D68</f>
        <v>9.36</v>
      </c>
      <c r="F68" s="5"/>
      <c r="G68" s="20">
        <f t="shared" si="2"/>
        <v>1</v>
      </c>
      <c r="H68" s="22">
        <f t="shared" si="1"/>
        <v>0</v>
      </c>
    </row>
    <row r="69" spans="2:8" ht="16.5" x14ac:dyDescent="0.3">
      <c r="B69" s="10" t="s">
        <v>69</v>
      </c>
      <c r="C69" s="11">
        <v>0.38100000000000001</v>
      </c>
      <c r="D69" s="10">
        <v>1</v>
      </c>
      <c r="E69" s="12">
        <f t="shared" ref="E69:E80" si="5">C69*D69</f>
        <v>0.38100000000000001</v>
      </c>
      <c r="F69" s="5"/>
      <c r="G69" s="20">
        <f t="shared" si="2"/>
        <v>1</v>
      </c>
      <c r="H69" s="22">
        <f t="shared" si="1"/>
        <v>0</v>
      </c>
    </row>
    <row r="70" spans="2:8" ht="16.5" x14ac:dyDescent="0.3">
      <c r="B70" s="10" t="s">
        <v>70</v>
      </c>
      <c r="C70" s="11">
        <v>1.8049999999999999</v>
      </c>
      <c r="D70" s="10">
        <v>1</v>
      </c>
      <c r="E70" s="12">
        <f t="shared" si="5"/>
        <v>1.8049999999999999</v>
      </c>
      <c r="F70" s="5"/>
      <c r="G70" s="20">
        <f t="shared" si="2"/>
        <v>1</v>
      </c>
      <c r="H70" s="22">
        <f t="shared" si="1"/>
        <v>0</v>
      </c>
    </row>
    <row r="71" spans="2:8" ht="16.5" x14ac:dyDescent="0.3">
      <c r="B71" s="10" t="s">
        <v>71</v>
      </c>
      <c r="C71" s="11">
        <v>0.52</v>
      </c>
      <c r="D71" s="10">
        <v>1</v>
      </c>
      <c r="E71" s="12">
        <f t="shared" si="5"/>
        <v>0.52</v>
      </c>
      <c r="F71" s="5"/>
      <c r="G71" s="20">
        <f t="shared" si="2"/>
        <v>1</v>
      </c>
      <c r="H71" s="22">
        <f t="shared" si="1"/>
        <v>0</v>
      </c>
    </row>
    <row r="72" spans="2:8" ht="16.5" x14ac:dyDescent="0.3">
      <c r="B72" s="10" t="s">
        <v>72</v>
      </c>
      <c r="C72" s="11">
        <v>0.32600000000000001</v>
      </c>
      <c r="D72" s="10">
        <v>1</v>
      </c>
      <c r="E72" s="12">
        <f t="shared" si="5"/>
        <v>0.32600000000000001</v>
      </c>
      <c r="F72" s="5"/>
      <c r="G72" s="20">
        <f t="shared" si="2"/>
        <v>1</v>
      </c>
      <c r="H72" s="22">
        <f t="shared" si="1"/>
        <v>0</v>
      </c>
    </row>
    <row r="73" spans="2:8" ht="16.5" x14ac:dyDescent="0.3">
      <c r="B73" s="10" t="s">
        <v>73</v>
      </c>
      <c r="C73" s="11">
        <v>1.62</v>
      </c>
      <c r="D73" s="10">
        <v>1</v>
      </c>
      <c r="E73" s="12">
        <f t="shared" si="5"/>
        <v>1.62</v>
      </c>
      <c r="F73" s="5"/>
      <c r="G73" s="20">
        <f t="shared" si="2"/>
        <v>1</v>
      </c>
      <c r="H73" s="22">
        <f t="shared" si="1"/>
        <v>0</v>
      </c>
    </row>
    <row r="74" spans="2:8" ht="16.5" x14ac:dyDescent="0.3">
      <c r="B74" s="10" t="s">
        <v>74</v>
      </c>
      <c r="C74" s="11">
        <v>2.8050000000000002</v>
      </c>
      <c r="D74" s="10">
        <v>1</v>
      </c>
      <c r="E74" s="12">
        <f t="shared" si="5"/>
        <v>2.8050000000000002</v>
      </c>
      <c r="F74" s="5"/>
      <c r="G74" s="20">
        <f t="shared" si="2"/>
        <v>1</v>
      </c>
      <c r="H74" s="22">
        <f t="shared" si="1"/>
        <v>0</v>
      </c>
    </row>
    <row r="75" spans="2:8" ht="16.5" x14ac:dyDescent="0.3">
      <c r="B75" s="10" t="s">
        <v>75</v>
      </c>
      <c r="C75" s="11">
        <v>0.88800000000000001</v>
      </c>
      <c r="D75" s="10">
        <v>1</v>
      </c>
      <c r="E75" s="12">
        <f t="shared" si="5"/>
        <v>0.88800000000000001</v>
      </c>
      <c r="F75" s="5"/>
      <c r="G75" s="20">
        <f t="shared" si="2"/>
        <v>1</v>
      </c>
      <c r="H75" s="22">
        <f t="shared" si="1"/>
        <v>0</v>
      </c>
    </row>
    <row r="76" spans="2:8" ht="16.5" x14ac:dyDescent="0.3">
      <c r="B76" s="10" t="s">
        <v>76</v>
      </c>
      <c r="C76" s="11">
        <v>1.0820000000000001</v>
      </c>
      <c r="D76" s="10">
        <v>1</v>
      </c>
      <c r="E76" s="12">
        <f t="shared" si="5"/>
        <v>1.0820000000000001</v>
      </c>
      <c r="F76" s="5"/>
      <c r="G76" s="20">
        <f t="shared" si="2"/>
        <v>1</v>
      </c>
      <c r="H76" s="22">
        <f t="shared" ref="H76:H139" si="6">D76*F76</f>
        <v>0</v>
      </c>
    </row>
    <row r="77" spans="2:8" ht="16.5" x14ac:dyDescent="0.3">
      <c r="B77" s="10" t="s">
        <v>77</v>
      </c>
      <c r="C77" s="11">
        <v>22.8</v>
      </c>
      <c r="D77" s="10">
        <v>1</v>
      </c>
      <c r="E77" s="12">
        <f t="shared" si="5"/>
        <v>22.8</v>
      </c>
      <c r="F77" s="5"/>
      <c r="G77" s="20">
        <f t="shared" ref="G77:G140" si="7">((C77-F77)/C77)</f>
        <v>1</v>
      </c>
      <c r="H77" s="22">
        <f t="shared" si="6"/>
        <v>0</v>
      </c>
    </row>
    <row r="78" spans="2:8" ht="16.5" x14ac:dyDescent="0.3">
      <c r="B78" s="10" t="s">
        <v>78</v>
      </c>
      <c r="C78" s="11">
        <v>2.0910000000000002</v>
      </c>
      <c r="D78" s="10">
        <v>1</v>
      </c>
      <c r="E78" s="12">
        <f t="shared" si="5"/>
        <v>2.0910000000000002</v>
      </c>
      <c r="F78" s="5"/>
      <c r="G78" s="20">
        <f t="shared" si="7"/>
        <v>1</v>
      </c>
      <c r="H78" s="22">
        <f t="shared" si="6"/>
        <v>0</v>
      </c>
    </row>
    <row r="79" spans="2:8" ht="16.5" x14ac:dyDescent="0.3">
      <c r="B79" s="10" t="s">
        <v>79</v>
      </c>
      <c r="C79" s="11">
        <v>1.2749999999999999</v>
      </c>
      <c r="D79" s="10">
        <v>1</v>
      </c>
      <c r="E79" s="12">
        <f t="shared" si="5"/>
        <v>1.2749999999999999</v>
      </c>
      <c r="F79" s="5"/>
      <c r="G79" s="20">
        <f t="shared" si="7"/>
        <v>1</v>
      </c>
      <c r="H79" s="22">
        <f t="shared" si="6"/>
        <v>0</v>
      </c>
    </row>
    <row r="80" spans="2:8" ht="16.5" x14ac:dyDescent="0.3">
      <c r="B80" s="10" t="s">
        <v>80</v>
      </c>
      <c r="C80" s="11">
        <v>1.238</v>
      </c>
      <c r="D80" s="10">
        <v>1</v>
      </c>
      <c r="E80" s="12">
        <f t="shared" si="5"/>
        <v>1.238</v>
      </c>
      <c r="F80" s="5"/>
      <c r="G80" s="20">
        <f t="shared" si="7"/>
        <v>1</v>
      </c>
      <c r="H80" s="22">
        <f t="shared" si="6"/>
        <v>0</v>
      </c>
    </row>
    <row r="81" spans="2:8" ht="16.5" x14ac:dyDescent="0.3">
      <c r="B81" s="10" t="s">
        <v>81</v>
      </c>
      <c r="C81" s="11">
        <v>1.6339999999999999</v>
      </c>
      <c r="D81" s="10">
        <v>1</v>
      </c>
      <c r="E81" s="12">
        <f>C81*D81</f>
        <v>1.6339999999999999</v>
      </c>
      <c r="F81" s="5"/>
      <c r="G81" s="20">
        <f t="shared" si="7"/>
        <v>1</v>
      </c>
      <c r="H81" s="22">
        <f t="shared" si="6"/>
        <v>0</v>
      </c>
    </row>
    <row r="82" spans="2:8" ht="16.5" x14ac:dyDescent="0.3">
      <c r="B82" s="10" t="s">
        <v>82</v>
      </c>
      <c r="C82" s="11">
        <v>6.9539999999999997</v>
      </c>
      <c r="D82" s="10">
        <v>1</v>
      </c>
      <c r="E82" s="12">
        <f t="shared" ref="E82:E95" si="8">C82*D82</f>
        <v>6.9539999999999997</v>
      </c>
      <c r="F82" s="5"/>
      <c r="G82" s="20">
        <f t="shared" si="7"/>
        <v>1</v>
      </c>
      <c r="H82" s="22">
        <f t="shared" si="6"/>
        <v>0</v>
      </c>
    </row>
    <row r="83" spans="2:8" ht="16.5" x14ac:dyDescent="0.3">
      <c r="B83" s="10" t="s">
        <v>83</v>
      </c>
      <c r="C83" s="11">
        <v>6.56</v>
      </c>
      <c r="D83" s="10">
        <v>1</v>
      </c>
      <c r="E83" s="12">
        <f t="shared" si="8"/>
        <v>6.56</v>
      </c>
      <c r="F83" s="5"/>
      <c r="G83" s="20">
        <f t="shared" si="7"/>
        <v>1</v>
      </c>
      <c r="H83" s="22">
        <f t="shared" si="6"/>
        <v>0</v>
      </c>
    </row>
    <row r="84" spans="2:8" ht="16.5" x14ac:dyDescent="0.3">
      <c r="B84" s="10" t="s">
        <v>84</v>
      </c>
      <c r="C84" s="11">
        <v>15.612</v>
      </c>
      <c r="D84" s="10">
        <v>1</v>
      </c>
      <c r="E84" s="12">
        <f t="shared" si="8"/>
        <v>15.612</v>
      </c>
      <c r="F84" s="5"/>
      <c r="G84" s="20">
        <f t="shared" si="7"/>
        <v>1</v>
      </c>
      <c r="H84" s="22">
        <f t="shared" si="6"/>
        <v>0</v>
      </c>
    </row>
    <row r="85" spans="2:8" ht="16.5" x14ac:dyDescent="0.3">
      <c r="B85" s="10" t="s">
        <v>85</v>
      </c>
      <c r="C85" s="11">
        <v>6.24</v>
      </c>
      <c r="D85" s="10">
        <v>1</v>
      </c>
      <c r="E85" s="12">
        <f t="shared" si="8"/>
        <v>6.24</v>
      </c>
      <c r="F85" s="5"/>
      <c r="G85" s="20">
        <f t="shared" si="7"/>
        <v>1</v>
      </c>
      <c r="H85" s="22">
        <f t="shared" si="6"/>
        <v>0</v>
      </c>
    </row>
    <row r="86" spans="2:8" ht="16.5" x14ac:dyDescent="0.3">
      <c r="B86" s="10" t="s">
        <v>86</v>
      </c>
      <c r="C86" s="11">
        <v>9.24</v>
      </c>
      <c r="D86" s="10">
        <v>1</v>
      </c>
      <c r="E86" s="12">
        <f t="shared" si="8"/>
        <v>9.24</v>
      </c>
      <c r="F86" s="5"/>
      <c r="G86" s="20">
        <f t="shared" si="7"/>
        <v>1</v>
      </c>
      <c r="H86" s="22">
        <f t="shared" si="6"/>
        <v>0</v>
      </c>
    </row>
    <row r="87" spans="2:8" ht="16.5" x14ac:dyDescent="0.3">
      <c r="B87" s="10" t="s">
        <v>87</v>
      </c>
      <c r="C87" s="11">
        <v>12.166</v>
      </c>
      <c r="D87" s="10">
        <v>1</v>
      </c>
      <c r="E87" s="12">
        <f t="shared" si="8"/>
        <v>12.166</v>
      </c>
      <c r="F87" s="5"/>
      <c r="G87" s="20">
        <f t="shared" si="7"/>
        <v>1</v>
      </c>
      <c r="H87" s="22">
        <f t="shared" si="6"/>
        <v>0</v>
      </c>
    </row>
    <row r="88" spans="2:8" ht="16.5" x14ac:dyDescent="0.3">
      <c r="B88" s="10" t="s">
        <v>88</v>
      </c>
      <c r="C88" s="11">
        <v>12.96</v>
      </c>
      <c r="D88" s="10">
        <v>1</v>
      </c>
      <c r="E88" s="12">
        <f t="shared" si="8"/>
        <v>12.96</v>
      </c>
      <c r="F88" s="5"/>
      <c r="G88" s="20">
        <f t="shared" si="7"/>
        <v>1</v>
      </c>
      <c r="H88" s="22">
        <f t="shared" si="6"/>
        <v>0</v>
      </c>
    </row>
    <row r="89" spans="2:8" ht="16.5" x14ac:dyDescent="0.3">
      <c r="B89" s="10" t="s">
        <v>89</v>
      </c>
      <c r="C89" s="11">
        <v>0.23</v>
      </c>
      <c r="D89" s="10">
        <v>300</v>
      </c>
      <c r="E89" s="12">
        <f t="shared" si="8"/>
        <v>69</v>
      </c>
      <c r="F89" s="5"/>
      <c r="G89" s="20">
        <f t="shared" si="7"/>
        <v>1</v>
      </c>
      <c r="H89" s="22">
        <f t="shared" si="6"/>
        <v>0</v>
      </c>
    </row>
    <row r="90" spans="2:8" ht="16.5" x14ac:dyDescent="0.3">
      <c r="B90" s="10" t="s">
        <v>90</v>
      </c>
      <c r="C90" s="11">
        <v>0.57799999999999996</v>
      </c>
      <c r="D90" s="10">
        <v>1</v>
      </c>
      <c r="E90" s="12">
        <f t="shared" si="8"/>
        <v>0.57799999999999996</v>
      </c>
      <c r="F90" s="5"/>
      <c r="G90" s="20">
        <f t="shared" si="7"/>
        <v>1</v>
      </c>
      <c r="H90" s="22">
        <f t="shared" si="6"/>
        <v>0</v>
      </c>
    </row>
    <row r="91" spans="2:8" ht="16.5" x14ac:dyDescent="0.3">
      <c r="B91" s="10" t="s">
        <v>91</v>
      </c>
      <c r="C91" s="11">
        <v>1.36</v>
      </c>
      <c r="D91" s="10">
        <v>1</v>
      </c>
      <c r="E91" s="12">
        <f t="shared" si="8"/>
        <v>1.36</v>
      </c>
      <c r="F91" s="5"/>
      <c r="G91" s="20">
        <f t="shared" si="7"/>
        <v>1</v>
      </c>
      <c r="H91" s="22">
        <f t="shared" si="6"/>
        <v>0</v>
      </c>
    </row>
    <row r="92" spans="2:8" ht="16.5" x14ac:dyDescent="0.3">
      <c r="B92" s="10" t="s">
        <v>92</v>
      </c>
      <c r="C92" s="11">
        <v>0.98799999999999999</v>
      </c>
      <c r="D92" s="10">
        <v>1</v>
      </c>
      <c r="E92" s="12">
        <f t="shared" si="8"/>
        <v>0.98799999999999999</v>
      </c>
      <c r="F92" s="5"/>
      <c r="G92" s="20">
        <f t="shared" si="7"/>
        <v>1</v>
      </c>
      <c r="H92" s="22">
        <f t="shared" si="6"/>
        <v>0</v>
      </c>
    </row>
    <row r="93" spans="2:8" ht="16.5" x14ac:dyDescent="0.3">
      <c r="B93" s="10" t="s">
        <v>93</v>
      </c>
      <c r="C93" s="11">
        <v>0.70399999999999996</v>
      </c>
      <c r="D93" s="10">
        <v>1</v>
      </c>
      <c r="E93" s="12">
        <f t="shared" si="8"/>
        <v>0.70399999999999996</v>
      </c>
      <c r="F93" s="5"/>
      <c r="G93" s="20">
        <f t="shared" si="7"/>
        <v>1</v>
      </c>
      <c r="H93" s="22">
        <f t="shared" si="6"/>
        <v>0</v>
      </c>
    </row>
    <row r="94" spans="2:8" ht="16.5" x14ac:dyDescent="0.3">
      <c r="B94" s="10" t="s">
        <v>94</v>
      </c>
      <c r="C94" s="11">
        <v>1.8280000000000001</v>
      </c>
      <c r="D94" s="10">
        <v>1</v>
      </c>
      <c r="E94" s="12">
        <f t="shared" si="8"/>
        <v>1.8280000000000001</v>
      </c>
      <c r="F94" s="5"/>
      <c r="G94" s="20">
        <f t="shared" si="7"/>
        <v>1</v>
      </c>
      <c r="H94" s="22">
        <f t="shared" si="6"/>
        <v>0</v>
      </c>
    </row>
    <row r="95" spans="2:8" ht="16.5" x14ac:dyDescent="0.3">
      <c r="B95" s="10" t="s">
        <v>95</v>
      </c>
      <c r="C95" s="11">
        <v>2.06</v>
      </c>
      <c r="D95" s="10">
        <v>1</v>
      </c>
      <c r="E95" s="12">
        <f t="shared" si="8"/>
        <v>2.06</v>
      </c>
      <c r="F95" s="5"/>
      <c r="G95" s="20">
        <f t="shared" si="7"/>
        <v>1</v>
      </c>
      <c r="H95" s="22">
        <f t="shared" si="6"/>
        <v>0</v>
      </c>
    </row>
    <row r="96" spans="2:8" ht="16.5" x14ac:dyDescent="0.3">
      <c r="B96" s="10" t="s">
        <v>96</v>
      </c>
      <c r="C96" s="11">
        <v>1.83</v>
      </c>
      <c r="D96" s="10">
        <v>1</v>
      </c>
      <c r="E96" s="12">
        <f>C96*D96</f>
        <v>1.83</v>
      </c>
      <c r="F96" s="5"/>
      <c r="G96" s="20">
        <f t="shared" si="7"/>
        <v>1</v>
      </c>
      <c r="H96" s="22">
        <f t="shared" si="6"/>
        <v>0</v>
      </c>
    </row>
    <row r="97" spans="2:8" ht="16.5" x14ac:dyDescent="0.3">
      <c r="B97" s="10" t="s">
        <v>97</v>
      </c>
      <c r="C97" s="11">
        <v>5.72</v>
      </c>
      <c r="D97" s="10">
        <v>12</v>
      </c>
      <c r="E97" s="12">
        <f t="shared" ref="E97:E160" si="9">C97*D97</f>
        <v>68.64</v>
      </c>
      <c r="F97" s="5"/>
      <c r="G97" s="20">
        <f t="shared" si="7"/>
        <v>1</v>
      </c>
      <c r="H97" s="22">
        <f t="shared" si="6"/>
        <v>0</v>
      </c>
    </row>
    <row r="98" spans="2:8" ht="16.5" x14ac:dyDescent="0.3">
      <c r="B98" s="10" t="s">
        <v>98</v>
      </c>
      <c r="C98" s="11">
        <v>7.4</v>
      </c>
      <c r="D98" s="10">
        <v>2</v>
      </c>
      <c r="E98" s="12">
        <f t="shared" si="9"/>
        <v>14.8</v>
      </c>
      <c r="F98" s="5"/>
      <c r="G98" s="20">
        <f t="shared" si="7"/>
        <v>1</v>
      </c>
      <c r="H98" s="22">
        <f t="shared" si="6"/>
        <v>0</v>
      </c>
    </row>
    <row r="99" spans="2:8" ht="16.5" x14ac:dyDescent="0.3">
      <c r="B99" s="10" t="s">
        <v>99</v>
      </c>
      <c r="C99" s="11">
        <v>10.156000000000001</v>
      </c>
      <c r="D99" s="10">
        <v>1</v>
      </c>
      <c r="E99" s="12">
        <f t="shared" si="9"/>
        <v>10.156000000000001</v>
      </c>
      <c r="F99" s="5"/>
      <c r="G99" s="20">
        <f t="shared" si="7"/>
        <v>1</v>
      </c>
      <c r="H99" s="22">
        <f t="shared" si="6"/>
        <v>0</v>
      </c>
    </row>
    <row r="100" spans="2:8" ht="16.5" x14ac:dyDescent="0.3">
      <c r="B100" s="10" t="s">
        <v>100</v>
      </c>
      <c r="C100" s="11">
        <v>4.5</v>
      </c>
      <c r="D100" s="10">
        <v>1</v>
      </c>
      <c r="E100" s="12">
        <f t="shared" si="9"/>
        <v>4.5</v>
      </c>
      <c r="F100" s="5"/>
      <c r="G100" s="20">
        <f t="shared" si="7"/>
        <v>1</v>
      </c>
      <c r="H100" s="22">
        <f t="shared" si="6"/>
        <v>0</v>
      </c>
    </row>
    <row r="101" spans="2:8" ht="16.5" x14ac:dyDescent="0.3">
      <c r="B101" s="10" t="s">
        <v>101</v>
      </c>
      <c r="C101" s="11">
        <v>2.6179999999999999</v>
      </c>
      <c r="D101" s="10">
        <v>1</v>
      </c>
      <c r="E101" s="12">
        <f t="shared" si="9"/>
        <v>2.6179999999999999</v>
      </c>
      <c r="F101" s="5"/>
      <c r="G101" s="20">
        <f t="shared" si="7"/>
        <v>1</v>
      </c>
      <c r="H101" s="22">
        <f t="shared" si="6"/>
        <v>0</v>
      </c>
    </row>
    <row r="102" spans="2:8" ht="16.5" x14ac:dyDescent="0.3">
      <c r="B102" s="10" t="s">
        <v>102</v>
      </c>
      <c r="C102" s="11">
        <v>2.508</v>
      </c>
      <c r="D102" s="10">
        <v>50</v>
      </c>
      <c r="E102" s="12">
        <f t="shared" si="9"/>
        <v>125.4</v>
      </c>
      <c r="F102" s="5"/>
      <c r="G102" s="20">
        <f t="shared" si="7"/>
        <v>1</v>
      </c>
      <c r="H102" s="22">
        <f t="shared" si="6"/>
        <v>0</v>
      </c>
    </row>
    <row r="103" spans="2:8" ht="17.25" thickBot="1" x14ac:dyDescent="0.35">
      <c r="B103" s="13" t="s">
        <v>103</v>
      </c>
      <c r="C103" s="14">
        <v>2.508</v>
      </c>
      <c r="D103" s="13">
        <v>1</v>
      </c>
      <c r="E103" s="15">
        <f t="shared" si="9"/>
        <v>2.508</v>
      </c>
      <c r="F103" s="6"/>
      <c r="G103" s="23">
        <f t="shared" si="7"/>
        <v>1</v>
      </c>
      <c r="H103" s="24">
        <f t="shared" si="6"/>
        <v>0</v>
      </c>
    </row>
    <row r="104" spans="2:8" ht="16.5" x14ac:dyDescent="0.3">
      <c r="B104" s="7" t="s">
        <v>104</v>
      </c>
      <c r="C104" s="8">
        <v>5.7</v>
      </c>
      <c r="D104" s="7">
        <v>30</v>
      </c>
      <c r="E104" s="9">
        <f t="shared" si="9"/>
        <v>171</v>
      </c>
      <c r="F104" s="4"/>
      <c r="G104" s="20">
        <f t="shared" si="7"/>
        <v>1</v>
      </c>
      <c r="H104" s="21">
        <f t="shared" si="6"/>
        <v>0</v>
      </c>
    </row>
    <row r="105" spans="2:8" ht="16.5" x14ac:dyDescent="0.3">
      <c r="B105" s="10" t="s">
        <v>105</v>
      </c>
      <c r="C105" s="11">
        <v>1.5960000000000001</v>
      </c>
      <c r="D105" s="7">
        <v>30</v>
      </c>
      <c r="E105" s="12">
        <f t="shared" si="9"/>
        <v>47.88</v>
      </c>
      <c r="F105" s="5"/>
      <c r="G105" s="20">
        <f t="shared" si="7"/>
        <v>1</v>
      </c>
      <c r="H105" s="22">
        <f t="shared" si="6"/>
        <v>0</v>
      </c>
    </row>
    <row r="106" spans="2:8" ht="16.5" x14ac:dyDescent="0.3">
      <c r="B106" s="10" t="s">
        <v>106</v>
      </c>
      <c r="C106" s="11">
        <v>1.5229999999999999</v>
      </c>
      <c r="D106" s="7">
        <v>30</v>
      </c>
      <c r="E106" s="12">
        <f t="shared" si="9"/>
        <v>45.69</v>
      </c>
      <c r="F106" s="5"/>
      <c r="G106" s="20">
        <f t="shared" si="7"/>
        <v>1</v>
      </c>
      <c r="H106" s="22">
        <f t="shared" si="6"/>
        <v>0</v>
      </c>
    </row>
    <row r="107" spans="2:8" ht="16.5" x14ac:dyDescent="0.3">
      <c r="B107" s="10" t="s">
        <v>107</v>
      </c>
      <c r="C107" s="11">
        <v>5.22</v>
      </c>
      <c r="D107" s="7">
        <v>30</v>
      </c>
      <c r="E107" s="12">
        <f t="shared" si="9"/>
        <v>156.6</v>
      </c>
      <c r="F107" s="5"/>
      <c r="G107" s="20">
        <f t="shared" si="7"/>
        <v>1</v>
      </c>
      <c r="H107" s="22">
        <f t="shared" si="6"/>
        <v>0</v>
      </c>
    </row>
    <row r="108" spans="2:8" ht="16.5" x14ac:dyDescent="0.3">
      <c r="B108" s="10" t="s">
        <v>108</v>
      </c>
      <c r="C108" s="11">
        <v>1.4910000000000001</v>
      </c>
      <c r="D108" s="7">
        <v>30</v>
      </c>
      <c r="E108" s="12">
        <f t="shared" si="9"/>
        <v>44.730000000000004</v>
      </c>
      <c r="F108" s="5"/>
      <c r="G108" s="20">
        <f t="shared" si="7"/>
        <v>1</v>
      </c>
      <c r="H108" s="22">
        <f t="shared" si="6"/>
        <v>0</v>
      </c>
    </row>
    <row r="109" spans="2:8" ht="16.5" x14ac:dyDescent="0.3">
      <c r="B109" s="10" t="s">
        <v>109</v>
      </c>
      <c r="C109" s="11">
        <v>18.757999999999999</v>
      </c>
      <c r="D109" s="7">
        <v>30</v>
      </c>
      <c r="E109" s="12">
        <f t="shared" si="9"/>
        <v>562.74</v>
      </c>
      <c r="F109" s="5"/>
      <c r="G109" s="20">
        <f t="shared" si="7"/>
        <v>1</v>
      </c>
      <c r="H109" s="22">
        <f t="shared" si="6"/>
        <v>0</v>
      </c>
    </row>
    <row r="110" spans="2:8" ht="16.5" x14ac:dyDescent="0.3">
      <c r="B110" s="10" t="s">
        <v>110</v>
      </c>
      <c r="C110" s="11">
        <v>5.2</v>
      </c>
      <c r="D110" s="7">
        <v>30</v>
      </c>
      <c r="E110" s="12">
        <f t="shared" si="9"/>
        <v>156</v>
      </c>
      <c r="F110" s="5"/>
      <c r="G110" s="20">
        <f t="shared" si="7"/>
        <v>1</v>
      </c>
      <c r="H110" s="22">
        <f t="shared" si="6"/>
        <v>0</v>
      </c>
    </row>
    <row r="111" spans="2:8" ht="16.5" x14ac:dyDescent="0.3">
      <c r="B111" s="10" t="s">
        <v>111</v>
      </c>
      <c r="C111" s="11">
        <v>7.4</v>
      </c>
      <c r="D111" s="7">
        <v>30</v>
      </c>
      <c r="E111" s="12">
        <f t="shared" si="9"/>
        <v>222</v>
      </c>
      <c r="F111" s="5"/>
      <c r="G111" s="20">
        <f t="shared" si="7"/>
        <v>1</v>
      </c>
      <c r="H111" s="22">
        <f t="shared" si="6"/>
        <v>0</v>
      </c>
    </row>
    <row r="112" spans="2:8" ht="16.5" x14ac:dyDescent="0.3">
      <c r="B112" s="10" t="s">
        <v>112</v>
      </c>
      <c r="C112" s="11">
        <v>16</v>
      </c>
      <c r="D112" s="7">
        <v>30</v>
      </c>
      <c r="E112" s="12">
        <f t="shared" si="9"/>
        <v>480</v>
      </c>
      <c r="F112" s="5"/>
      <c r="G112" s="20">
        <f t="shared" si="7"/>
        <v>1</v>
      </c>
      <c r="H112" s="22">
        <f t="shared" si="6"/>
        <v>0</v>
      </c>
    </row>
    <row r="113" spans="2:8" ht="16.5" x14ac:dyDescent="0.3">
      <c r="B113" s="10" t="s">
        <v>113</v>
      </c>
      <c r="C113" s="11">
        <v>14.018000000000001</v>
      </c>
      <c r="D113" s="7">
        <v>30</v>
      </c>
      <c r="E113" s="12">
        <f t="shared" si="9"/>
        <v>420.54</v>
      </c>
      <c r="F113" s="5"/>
      <c r="G113" s="20">
        <f t="shared" si="7"/>
        <v>1</v>
      </c>
      <c r="H113" s="22">
        <f t="shared" si="6"/>
        <v>0</v>
      </c>
    </row>
    <row r="114" spans="2:8" ht="16.5" x14ac:dyDescent="0.3">
      <c r="B114" s="10" t="s">
        <v>114</v>
      </c>
      <c r="C114" s="11">
        <v>12.672000000000001</v>
      </c>
      <c r="D114" s="7">
        <v>30</v>
      </c>
      <c r="E114" s="12">
        <f t="shared" si="9"/>
        <v>380.16</v>
      </c>
      <c r="F114" s="5"/>
      <c r="G114" s="20">
        <f t="shared" si="7"/>
        <v>1</v>
      </c>
      <c r="H114" s="22">
        <f t="shared" si="6"/>
        <v>0</v>
      </c>
    </row>
    <row r="115" spans="2:8" ht="16.5" x14ac:dyDescent="0.3">
      <c r="B115" s="10" t="s">
        <v>115</v>
      </c>
      <c r="C115" s="11">
        <v>11.831</v>
      </c>
      <c r="D115" s="7">
        <v>30</v>
      </c>
      <c r="E115" s="12">
        <f t="shared" si="9"/>
        <v>354.93</v>
      </c>
      <c r="F115" s="5"/>
      <c r="G115" s="20">
        <f t="shared" si="7"/>
        <v>1</v>
      </c>
      <c r="H115" s="22">
        <f t="shared" si="6"/>
        <v>0</v>
      </c>
    </row>
    <row r="116" spans="2:8" ht="16.5" x14ac:dyDescent="0.3">
      <c r="B116" s="10" t="s">
        <v>116</v>
      </c>
      <c r="C116" s="11">
        <v>3.12</v>
      </c>
      <c r="D116" s="7">
        <v>30</v>
      </c>
      <c r="E116" s="12">
        <f t="shared" si="9"/>
        <v>93.600000000000009</v>
      </c>
      <c r="F116" s="5"/>
      <c r="G116" s="20">
        <f t="shared" si="7"/>
        <v>1</v>
      </c>
      <c r="H116" s="22">
        <f t="shared" si="6"/>
        <v>0</v>
      </c>
    </row>
    <row r="117" spans="2:8" ht="16.5" x14ac:dyDescent="0.3">
      <c r="B117" s="10" t="s">
        <v>117</v>
      </c>
      <c r="C117" s="11">
        <v>13.86</v>
      </c>
      <c r="D117" s="7">
        <v>30</v>
      </c>
      <c r="E117" s="12">
        <f t="shared" si="9"/>
        <v>415.79999999999995</v>
      </c>
      <c r="F117" s="5"/>
      <c r="G117" s="20">
        <f t="shared" si="7"/>
        <v>1</v>
      </c>
      <c r="H117" s="22">
        <f t="shared" si="6"/>
        <v>0</v>
      </c>
    </row>
    <row r="118" spans="2:8" ht="16.5" x14ac:dyDescent="0.3">
      <c r="B118" s="10" t="s">
        <v>118</v>
      </c>
      <c r="C118" s="11">
        <v>12.553000000000001</v>
      </c>
      <c r="D118" s="7">
        <v>30</v>
      </c>
      <c r="E118" s="12">
        <f t="shared" si="9"/>
        <v>376.59000000000003</v>
      </c>
      <c r="F118" s="5"/>
      <c r="G118" s="20">
        <f t="shared" si="7"/>
        <v>1</v>
      </c>
      <c r="H118" s="22">
        <f t="shared" si="6"/>
        <v>0</v>
      </c>
    </row>
    <row r="119" spans="2:8" ht="16.5" x14ac:dyDescent="0.3">
      <c r="B119" s="10" t="s">
        <v>119</v>
      </c>
      <c r="C119" s="11">
        <v>24.3</v>
      </c>
      <c r="D119" s="7">
        <v>30</v>
      </c>
      <c r="E119" s="12">
        <f t="shared" si="9"/>
        <v>729</v>
      </c>
      <c r="F119" s="5"/>
      <c r="G119" s="20">
        <f t="shared" si="7"/>
        <v>1</v>
      </c>
      <c r="H119" s="22">
        <f t="shared" si="6"/>
        <v>0</v>
      </c>
    </row>
    <row r="120" spans="2:8" ht="16.5" x14ac:dyDescent="0.3">
      <c r="B120" s="10" t="s">
        <v>120</v>
      </c>
      <c r="C120" s="11">
        <v>19.8</v>
      </c>
      <c r="D120" s="7">
        <v>30</v>
      </c>
      <c r="E120" s="12">
        <f t="shared" si="9"/>
        <v>594</v>
      </c>
      <c r="F120" s="5"/>
      <c r="G120" s="20">
        <f t="shared" si="7"/>
        <v>1</v>
      </c>
      <c r="H120" s="22">
        <f t="shared" si="6"/>
        <v>0</v>
      </c>
    </row>
    <row r="121" spans="2:8" ht="16.5" x14ac:dyDescent="0.3">
      <c r="B121" s="10" t="s">
        <v>121</v>
      </c>
      <c r="C121" s="11">
        <v>39.9</v>
      </c>
      <c r="D121" s="7">
        <v>30</v>
      </c>
      <c r="E121" s="12">
        <f t="shared" si="9"/>
        <v>1197</v>
      </c>
      <c r="F121" s="5"/>
      <c r="G121" s="20">
        <f t="shared" si="7"/>
        <v>1</v>
      </c>
      <c r="H121" s="22">
        <f t="shared" si="6"/>
        <v>0</v>
      </c>
    </row>
    <row r="122" spans="2:8" ht="16.5" x14ac:dyDescent="0.3">
      <c r="B122" s="10" t="s">
        <v>122</v>
      </c>
      <c r="C122" s="11">
        <v>39.9</v>
      </c>
      <c r="D122" s="7">
        <v>30</v>
      </c>
      <c r="E122" s="12">
        <f t="shared" si="9"/>
        <v>1197</v>
      </c>
      <c r="F122" s="5"/>
      <c r="G122" s="20">
        <f t="shared" si="7"/>
        <v>1</v>
      </c>
      <c r="H122" s="22">
        <f t="shared" si="6"/>
        <v>0</v>
      </c>
    </row>
    <row r="123" spans="2:8" ht="16.5" x14ac:dyDescent="0.3">
      <c r="B123" s="10" t="s">
        <v>123</v>
      </c>
      <c r="C123" s="11">
        <v>40.15</v>
      </c>
      <c r="D123" s="7">
        <v>30</v>
      </c>
      <c r="E123" s="12">
        <f t="shared" si="9"/>
        <v>1204.5</v>
      </c>
      <c r="F123" s="5"/>
      <c r="G123" s="20">
        <f t="shared" si="7"/>
        <v>1</v>
      </c>
      <c r="H123" s="22">
        <f t="shared" si="6"/>
        <v>0</v>
      </c>
    </row>
    <row r="124" spans="2:8" ht="16.5" x14ac:dyDescent="0.3">
      <c r="B124" s="10" t="s">
        <v>124</v>
      </c>
      <c r="C124" s="11">
        <v>1.528</v>
      </c>
      <c r="D124" s="7">
        <v>30</v>
      </c>
      <c r="E124" s="12">
        <f t="shared" si="9"/>
        <v>45.84</v>
      </c>
      <c r="F124" s="5"/>
      <c r="G124" s="20">
        <f t="shared" si="7"/>
        <v>1</v>
      </c>
      <c r="H124" s="22">
        <f t="shared" si="6"/>
        <v>0</v>
      </c>
    </row>
    <row r="125" spans="2:8" ht="16.5" x14ac:dyDescent="0.3">
      <c r="B125" s="10" t="s">
        <v>125</v>
      </c>
      <c r="C125" s="11">
        <v>2.2749999999999999</v>
      </c>
      <c r="D125" s="7">
        <v>30</v>
      </c>
      <c r="E125" s="12">
        <f t="shared" si="9"/>
        <v>68.25</v>
      </c>
      <c r="F125" s="5"/>
      <c r="G125" s="20">
        <f t="shared" si="7"/>
        <v>1</v>
      </c>
      <c r="H125" s="22">
        <f t="shared" si="6"/>
        <v>0</v>
      </c>
    </row>
    <row r="126" spans="2:8" ht="16.5" x14ac:dyDescent="0.3">
      <c r="B126" s="10" t="s">
        <v>126</v>
      </c>
      <c r="C126" s="11">
        <v>12.163</v>
      </c>
      <c r="D126" s="7">
        <v>30</v>
      </c>
      <c r="E126" s="12">
        <f t="shared" si="9"/>
        <v>364.89</v>
      </c>
      <c r="F126" s="5"/>
      <c r="G126" s="20">
        <f t="shared" si="7"/>
        <v>1</v>
      </c>
      <c r="H126" s="22">
        <f t="shared" si="6"/>
        <v>0</v>
      </c>
    </row>
    <row r="127" spans="2:8" ht="16.5" x14ac:dyDescent="0.3">
      <c r="B127" s="10" t="s">
        <v>127</v>
      </c>
      <c r="C127" s="11">
        <v>10.76</v>
      </c>
      <c r="D127" s="7">
        <v>30</v>
      </c>
      <c r="E127" s="12">
        <f t="shared" si="9"/>
        <v>322.8</v>
      </c>
      <c r="F127" s="5"/>
      <c r="G127" s="20">
        <f t="shared" si="7"/>
        <v>1</v>
      </c>
      <c r="H127" s="22">
        <f t="shared" si="6"/>
        <v>0</v>
      </c>
    </row>
    <row r="128" spans="2:8" ht="16.5" x14ac:dyDescent="0.3">
      <c r="B128" s="10" t="s">
        <v>128</v>
      </c>
      <c r="C128" s="11">
        <v>4.82</v>
      </c>
      <c r="D128" s="7">
        <v>30</v>
      </c>
      <c r="E128" s="12">
        <f t="shared" si="9"/>
        <v>144.60000000000002</v>
      </c>
      <c r="F128" s="5"/>
      <c r="G128" s="20">
        <f t="shared" si="7"/>
        <v>1</v>
      </c>
      <c r="H128" s="22">
        <f t="shared" si="6"/>
        <v>0</v>
      </c>
    </row>
    <row r="129" spans="2:8" ht="16.5" x14ac:dyDescent="0.3">
      <c r="B129" s="10" t="s">
        <v>129</v>
      </c>
      <c r="C129" s="11">
        <v>20.033999999999999</v>
      </c>
      <c r="D129" s="7">
        <v>30</v>
      </c>
      <c r="E129" s="12">
        <f t="shared" si="9"/>
        <v>601.02</v>
      </c>
      <c r="F129" s="5"/>
      <c r="G129" s="20">
        <f t="shared" si="7"/>
        <v>1</v>
      </c>
      <c r="H129" s="22">
        <f t="shared" si="6"/>
        <v>0</v>
      </c>
    </row>
    <row r="130" spans="2:8" ht="16.5" x14ac:dyDescent="0.3">
      <c r="B130" s="10" t="s">
        <v>130</v>
      </c>
      <c r="C130" s="11">
        <v>37.5</v>
      </c>
      <c r="D130" s="7">
        <v>30</v>
      </c>
      <c r="E130" s="12">
        <f t="shared" si="9"/>
        <v>1125</v>
      </c>
      <c r="F130" s="5"/>
      <c r="G130" s="20">
        <f t="shared" si="7"/>
        <v>1</v>
      </c>
      <c r="H130" s="22">
        <f t="shared" si="6"/>
        <v>0</v>
      </c>
    </row>
    <row r="131" spans="2:8" ht="16.5" x14ac:dyDescent="0.3">
      <c r="B131" s="10" t="s">
        <v>131</v>
      </c>
      <c r="C131" s="11">
        <v>6.19</v>
      </c>
      <c r="D131" s="7">
        <v>30</v>
      </c>
      <c r="E131" s="12">
        <f t="shared" si="9"/>
        <v>185.70000000000002</v>
      </c>
      <c r="F131" s="5"/>
      <c r="G131" s="20">
        <f t="shared" si="7"/>
        <v>1</v>
      </c>
      <c r="H131" s="22">
        <f t="shared" si="6"/>
        <v>0</v>
      </c>
    </row>
    <row r="132" spans="2:8" ht="16.5" x14ac:dyDescent="0.3">
      <c r="B132" s="10" t="s">
        <v>132</v>
      </c>
      <c r="C132" s="11">
        <v>36</v>
      </c>
      <c r="D132" s="10">
        <v>10</v>
      </c>
      <c r="E132" s="12">
        <f t="shared" si="9"/>
        <v>360</v>
      </c>
      <c r="F132" s="5"/>
      <c r="G132" s="20">
        <f t="shared" si="7"/>
        <v>1</v>
      </c>
      <c r="H132" s="22">
        <f t="shared" si="6"/>
        <v>0</v>
      </c>
    </row>
    <row r="133" spans="2:8" ht="16.5" x14ac:dyDescent="0.3">
      <c r="B133" s="10" t="s">
        <v>133</v>
      </c>
      <c r="C133" s="11">
        <v>24.21</v>
      </c>
      <c r="D133" s="10">
        <v>25</v>
      </c>
      <c r="E133" s="12">
        <f t="shared" si="9"/>
        <v>605.25</v>
      </c>
      <c r="F133" s="5"/>
      <c r="G133" s="20">
        <f t="shared" si="7"/>
        <v>1</v>
      </c>
      <c r="H133" s="22">
        <f t="shared" si="6"/>
        <v>0</v>
      </c>
    </row>
    <row r="134" spans="2:8" ht="16.5" x14ac:dyDescent="0.3">
      <c r="B134" s="10" t="s">
        <v>134</v>
      </c>
      <c r="C134" s="11">
        <v>14.02</v>
      </c>
      <c r="D134" s="10">
        <v>30</v>
      </c>
      <c r="E134" s="12">
        <f t="shared" si="9"/>
        <v>420.59999999999997</v>
      </c>
      <c r="F134" s="5"/>
      <c r="G134" s="20">
        <f t="shared" si="7"/>
        <v>1</v>
      </c>
      <c r="H134" s="22">
        <f t="shared" si="6"/>
        <v>0</v>
      </c>
    </row>
    <row r="135" spans="2:8" ht="16.5" x14ac:dyDescent="0.3">
      <c r="B135" s="10" t="s">
        <v>135</v>
      </c>
      <c r="C135" s="11">
        <v>5.5</v>
      </c>
      <c r="D135" s="10">
        <v>30</v>
      </c>
      <c r="E135" s="12">
        <f t="shared" si="9"/>
        <v>165</v>
      </c>
      <c r="F135" s="5"/>
      <c r="G135" s="20">
        <f t="shared" si="7"/>
        <v>1</v>
      </c>
      <c r="H135" s="22">
        <f t="shared" si="6"/>
        <v>0</v>
      </c>
    </row>
    <row r="136" spans="2:8" ht="16.5" x14ac:dyDescent="0.3">
      <c r="B136" s="10" t="s">
        <v>136</v>
      </c>
      <c r="C136" s="11">
        <v>2.2389999999999999</v>
      </c>
      <c r="D136" s="10">
        <v>30</v>
      </c>
      <c r="E136" s="12">
        <f t="shared" si="9"/>
        <v>67.17</v>
      </c>
      <c r="F136" s="5"/>
      <c r="G136" s="20">
        <f t="shared" si="7"/>
        <v>1</v>
      </c>
      <c r="H136" s="22">
        <f t="shared" si="6"/>
        <v>0</v>
      </c>
    </row>
    <row r="137" spans="2:8" ht="16.5" x14ac:dyDescent="0.3">
      <c r="B137" s="10" t="s">
        <v>137</v>
      </c>
      <c r="C137" s="11">
        <v>2.93</v>
      </c>
      <c r="D137" s="10">
        <v>30</v>
      </c>
      <c r="E137" s="12">
        <f t="shared" si="9"/>
        <v>87.9</v>
      </c>
      <c r="F137" s="5"/>
      <c r="G137" s="20">
        <f t="shared" si="7"/>
        <v>1</v>
      </c>
      <c r="H137" s="22">
        <f t="shared" si="6"/>
        <v>0</v>
      </c>
    </row>
    <row r="138" spans="2:8" ht="16.5" x14ac:dyDescent="0.3">
      <c r="B138" s="10" t="s">
        <v>138</v>
      </c>
      <c r="C138" s="11">
        <v>1.962</v>
      </c>
      <c r="D138" s="10">
        <v>30</v>
      </c>
      <c r="E138" s="12">
        <f t="shared" si="9"/>
        <v>58.86</v>
      </c>
      <c r="F138" s="5"/>
      <c r="G138" s="20">
        <f t="shared" si="7"/>
        <v>1</v>
      </c>
      <c r="H138" s="22">
        <f t="shared" si="6"/>
        <v>0</v>
      </c>
    </row>
    <row r="139" spans="2:8" ht="16.5" x14ac:dyDescent="0.3">
      <c r="B139" s="10" t="s">
        <v>139</v>
      </c>
      <c r="C139" s="11">
        <v>2.2389999999999999</v>
      </c>
      <c r="D139" s="10">
        <v>30</v>
      </c>
      <c r="E139" s="12">
        <f t="shared" si="9"/>
        <v>67.17</v>
      </c>
      <c r="F139" s="5"/>
      <c r="G139" s="20">
        <f t="shared" si="7"/>
        <v>1</v>
      </c>
      <c r="H139" s="22">
        <f t="shared" si="6"/>
        <v>0</v>
      </c>
    </row>
    <row r="140" spans="2:8" ht="16.5" x14ac:dyDescent="0.3">
      <c r="B140" s="10" t="s">
        <v>140</v>
      </c>
      <c r="C140" s="11">
        <v>5.2690000000000001</v>
      </c>
      <c r="D140" s="10">
        <v>30</v>
      </c>
      <c r="E140" s="12">
        <f t="shared" si="9"/>
        <v>158.07</v>
      </c>
      <c r="F140" s="5"/>
      <c r="G140" s="20">
        <f t="shared" si="7"/>
        <v>1</v>
      </c>
      <c r="H140" s="22">
        <f t="shared" ref="H140:H160" si="10">D140*F140</f>
        <v>0</v>
      </c>
    </row>
    <row r="141" spans="2:8" ht="16.5" x14ac:dyDescent="0.3">
      <c r="B141" s="10" t="s">
        <v>141</v>
      </c>
      <c r="C141" s="11">
        <v>4.8310000000000004</v>
      </c>
      <c r="D141" s="10">
        <v>30</v>
      </c>
      <c r="E141" s="12">
        <f t="shared" si="9"/>
        <v>144.93</v>
      </c>
      <c r="F141" s="5"/>
      <c r="G141" s="20">
        <f t="shared" ref="G141:G160" si="11">((C141-F141)/C141)</f>
        <v>1</v>
      </c>
      <c r="H141" s="22">
        <f t="shared" si="10"/>
        <v>0</v>
      </c>
    </row>
    <row r="142" spans="2:8" ht="16.5" x14ac:dyDescent="0.3">
      <c r="B142" s="10" t="s">
        <v>142</v>
      </c>
      <c r="C142" s="11">
        <v>7.42</v>
      </c>
      <c r="D142" s="10">
        <v>30</v>
      </c>
      <c r="E142" s="12">
        <f t="shared" si="9"/>
        <v>222.6</v>
      </c>
      <c r="F142" s="5"/>
      <c r="G142" s="20">
        <f t="shared" si="11"/>
        <v>1</v>
      </c>
      <c r="H142" s="22">
        <f t="shared" si="10"/>
        <v>0</v>
      </c>
    </row>
    <row r="143" spans="2:8" ht="16.5" x14ac:dyDescent="0.3">
      <c r="B143" s="10" t="s">
        <v>143</v>
      </c>
      <c r="C143" s="11">
        <v>74.8</v>
      </c>
      <c r="D143" s="10">
        <v>30</v>
      </c>
      <c r="E143" s="12">
        <f t="shared" si="9"/>
        <v>2244</v>
      </c>
      <c r="F143" s="5"/>
      <c r="G143" s="20">
        <f t="shared" si="11"/>
        <v>1</v>
      </c>
      <c r="H143" s="22">
        <f t="shared" si="10"/>
        <v>0</v>
      </c>
    </row>
    <row r="144" spans="2:8" ht="16.5" x14ac:dyDescent="0.3">
      <c r="B144" s="10" t="s">
        <v>144</v>
      </c>
      <c r="C144" s="11">
        <v>18.7</v>
      </c>
      <c r="D144" s="10">
        <v>30</v>
      </c>
      <c r="E144" s="12">
        <f t="shared" si="9"/>
        <v>561</v>
      </c>
      <c r="F144" s="5"/>
      <c r="G144" s="20">
        <f t="shared" si="11"/>
        <v>1</v>
      </c>
      <c r="H144" s="22">
        <f t="shared" si="10"/>
        <v>0</v>
      </c>
    </row>
    <row r="145" spans="2:8" ht="16.5" x14ac:dyDescent="0.3">
      <c r="B145" s="10" t="s">
        <v>145</v>
      </c>
      <c r="C145" s="11">
        <v>7.6680000000000001</v>
      </c>
      <c r="D145" s="10">
        <v>30</v>
      </c>
      <c r="E145" s="12">
        <f t="shared" si="9"/>
        <v>230.04</v>
      </c>
      <c r="F145" s="5"/>
      <c r="G145" s="20">
        <f t="shared" si="11"/>
        <v>1</v>
      </c>
      <c r="H145" s="22">
        <f t="shared" si="10"/>
        <v>0</v>
      </c>
    </row>
    <row r="146" spans="2:8" ht="16.5" x14ac:dyDescent="0.3">
      <c r="B146" s="10" t="s">
        <v>146</v>
      </c>
      <c r="C146" s="11">
        <v>7.7789999999999999</v>
      </c>
      <c r="D146" s="10">
        <v>30</v>
      </c>
      <c r="E146" s="12">
        <f t="shared" si="9"/>
        <v>233.37</v>
      </c>
      <c r="F146" s="5"/>
      <c r="G146" s="20">
        <f t="shared" si="11"/>
        <v>1</v>
      </c>
      <c r="H146" s="22">
        <f t="shared" si="10"/>
        <v>0</v>
      </c>
    </row>
    <row r="147" spans="2:8" ht="16.5" x14ac:dyDescent="0.3">
      <c r="B147" s="10" t="s">
        <v>147</v>
      </c>
      <c r="C147" s="11">
        <v>5.548</v>
      </c>
      <c r="D147" s="10">
        <v>20</v>
      </c>
      <c r="E147" s="12">
        <f t="shared" si="9"/>
        <v>110.96000000000001</v>
      </c>
      <c r="F147" s="5"/>
      <c r="G147" s="20">
        <f t="shared" si="11"/>
        <v>1</v>
      </c>
      <c r="H147" s="22">
        <f t="shared" si="10"/>
        <v>0</v>
      </c>
    </row>
    <row r="148" spans="2:8" ht="16.5" x14ac:dyDescent="0.3">
      <c r="B148" s="10" t="s">
        <v>148</v>
      </c>
      <c r="C148" s="11">
        <v>16.963999999999999</v>
      </c>
      <c r="D148" s="10">
        <v>30</v>
      </c>
      <c r="E148" s="12">
        <f t="shared" si="9"/>
        <v>508.91999999999996</v>
      </c>
      <c r="F148" s="5"/>
      <c r="G148" s="20">
        <f t="shared" si="11"/>
        <v>1</v>
      </c>
      <c r="H148" s="22">
        <f t="shared" si="10"/>
        <v>0</v>
      </c>
    </row>
    <row r="149" spans="2:8" ht="16.5" x14ac:dyDescent="0.3">
      <c r="B149" s="10" t="s">
        <v>149</v>
      </c>
      <c r="C149" s="11">
        <v>5.0750000000000002</v>
      </c>
      <c r="D149" s="10">
        <v>20</v>
      </c>
      <c r="E149" s="12">
        <f t="shared" si="9"/>
        <v>101.5</v>
      </c>
      <c r="F149" s="5"/>
      <c r="G149" s="20">
        <f t="shared" si="11"/>
        <v>1</v>
      </c>
      <c r="H149" s="22">
        <f t="shared" si="10"/>
        <v>0</v>
      </c>
    </row>
    <row r="150" spans="2:8" ht="16.5" x14ac:dyDescent="0.3">
      <c r="B150" s="10" t="s">
        <v>150</v>
      </c>
      <c r="C150" s="11">
        <v>35.192</v>
      </c>
      <c r="D150" s="10">
        <v>20</v>
      </c>
      <c r="E150" s="12">
        <f t="shared" si="9"/>
        <v>703.84</v>
      </c>
      <c r="F150" s="5"/>
      <c r="G150" s="20">
        <f t="shared" si="11"/>
        <v>1</v>
      </c>
      <c r="H150" s="22">
        <f t="shared" si="10"/>
        <v>0</v>
      </c>
    </row>
    <row r="151" spans="2:8" ht="16.5" x14ac:dyDescent="0.3">
      <c r="B151" s="10" t="s">
        <v>151</v>
      </c>
      <c r="C151" s="11">
        <v>99.009</v>
      </c>
      <c r="D151" s="10">
        <v>20</v>
      </c>
      <c r="E151" s="12">
        <f t="shared" si="9"/>
        <v>1980.18</v>
      </c>
      <c r="F151" s="5"/>
      <c r="G151" s="20">
        <f t="shared" si="11"/>
        <v>1</v>
      </c>
      <c r="H151" s="22">
        <f t="shared" si="10"/>
        <v>0</v>
      </c>
    </row>
    <row r="152" spans="2:8" ht="16.5" x14ac:dyDescent="0.3">
      <c r="B152" s="10" t="s">
        <v>152</v>
      </c>
      <c r="C152" s="11">
        <v>8.5129999999999999</v>
      </c>
      <c r="D152" s="10">
        <v>20</v>
      </c>
      <c r="E152" s="12">
        <f t="shared" si="9"/>
        <v>170.26</v>
      </c>
      <c r="F152" s="5"/>
      <c r="G152" s="20">
        <f t="shared" si="11"/>
        <v>1</v>
      </c>
      <c r="H152" s="22">
        <f t="shared" si="10"/>
        <v>0</v>
      </c>
    </row>
    <row r="153" spans="2:8" ht="16.5" x14ac:dyDescent="0.3">
      <c r="B153" s="10" t="s">
        <v>153</v>
      </c>
      <c r="C153" s="11">
        <v>8.25</v>
      </c>
      <c r="D153" s="10">
        <v>20</v>
      </c>
      <c r="E153" s="12">
        <f t="shared" si="9"/>
        <v>165</v>
      </c>
      <c r="F153" s="5"/>
      <c r="G153" s="20">
        <f t="shared" si="11"/>
        <v>1</v>
      </c>
      <c r="H153" s="22">
        <f t="shared" si="10"/>
        <v>0</v>
      </c>
    </row>
    <row r="154" spans="2:8" ht="16.5" x14ac:dyDescent="0.3">
      <c r="B154" s="10" t="s">
        <v>154</v>
      </c>
      <c r="C154" s="11">
        <v>1.76</v>
      </c>
      <c r="D154" s="10">
        <v>30</v>
      </c>
      <c r="E154" s="12">
        <f t="shared" si="9"/>
        <v>52.8</v>
      </c>
      <c r="F154" s="5"/>
      <c r="G154" s="20">
        <f t="shared" si="11"/>
        <v>1</v>
      </c>
      <c r="H154" s="22">
        <f t="shared" si="10"/>
        <v>0</v>
      </c>
    </row>
    <row r="155" spans="2:8" ht="16.5" x14ac:dyDescent="0.3">
      <c r="B155" s="10" t="s">
        <v>155</v>
      </c>
      <c r="C155" s="11">
        <v>18.681000000000001</v>
      </c>
      <c r="D155" s="10">
        <v>25</v>
      </c>
      <c r="E155" s="12">
        <f t="shared" si="9"/>
        <v>467.02500000000003</v>
      </c>
      <c r="F155" s="5"/>
      <c r="G155" s="20">
        <f t="shared" si="11"/>
        <v>1</v>
      </c>
      <c r="H155" s="22">
        <f t="shared" si="10"/>
        <v>0</v>
      </c>
    </row>
    <row r="156" spans="2:8" ht="16.5" x14ac:dyDescent="0.3">
      <c r="B156" s="10" t="s">
        <v>156</v>
      </c>
      <c r="C156" s="11">
        <v>3.6360000000000001</v>
      </c>
      <c r="D156" s="10">
        <v>10</v>
      </c>
      <c r="E156" s="12">
        <f t="shared" si="9"/>
        <v>36.36</v>
      </c>
      <c r="F156" s="5"/>
      <c r="G156" s="20">
        <f t="shared" si="11"/>
        <v>1</v>
      </c>
      <c r="H156" s="22">
        <f t="shared" si="10"/>
        <v>0</v>
      </c>
    </row>
    <row r="157" spans="2:8" ht="16.5" x14ac:dyDescent="0.3">
      <c r="B157" s="10" t="s">
        <v>157</v>
      </c>
      <c r="C157" s="11">
        <v>1.4039999999999999</v>
      </c>
      <c r="D157" s="10">
        <v>30</v>
      </c>
      <c r="E157" s="12">
        <f t="shared" si="9"/>
        <v>42.12</v>
      </c>
      <c r="F157" s="5"/>
      <c r="G157" s="20">
        <f t="shared" si="11"/>
        <v>1</v>
      </c>
      <c r="H157" s="22">
        <f t="shared" si="10"/>
        <v>0</v>
      </c>
    </row>
    <row r="158" spans="2:8" ht="16.5" x14ac:dyDescent="0.3">
      <c r="B158" s="10" t="s">
        <v>158</v>
      </c>
      <c r="C158" s="11">
        <v>6</v>
      </c>
      <c r="D158" s="10">
        <v>30</v>
      </c>
      <c r="E158" s="12">
        <f t="shared" si="9"/>
        <v>180</v>
      </c>
      <c r="F158" s="5"/>
      <c r="G158" s="20">
        <f t="shared" si="11"/>
        <v>1</v>
      </c>
      <c r="H158" s="22">
        <f t="shared" si="10"/>
        <v>0</v>
      </c>
    </row>
    <row r="159" spans="2:8" ht="16.5" x14ac:dyDescent="0.3">
      <c r="B159" s="10" t="s">
        <v>159</v>
      </c>
      <c r="C159" s="11">
        <v>18.521000000000001</v>
      </c>
      <c r="D159" s="10">
        <v>30</v>
      </c>
      <c r="E159" s="12">
        <f t="shared" si="9"/>
        <v>555.63</v>
      </c>
      <c r="F159" s="5"/>
      <c r="G159" s="20">
        <f t="shared" si="11"/>
        <v>1</v>
      </c>
      <c r="H159" s="22">
        <f t="shared" si="10"/>
        <v>0</v>
      </c>
    </row>
    <row r="160" spans="2:8" ht="16.5" x14ac:dyDescent="0.3">
      <c r="B160" s="10" t="s">
        <v>160</v>
      </c>
      <c r="C160" s="11">
        <v>12.22</v>
      </c>
      <c r="D160" s="10">
        <v>10</v>
      </c>
      <c r="E160" s="12">
        <f t="shared" si="9"/>
        <v>122.2</v>
      </c>
      <c r="F160" s="5"/>
      <c r="G160" s="20">
        <f t="shared" si="11"/>
        <v>1</v>
      </c>
      <c r="H160" s="22">
        <f t="shared" si="10"/>
        <v>0</v>
      </c>
    </row>
    <row r="161" spans="2:8" ht="16.5" x14ac:dyDescent="0.3">
      <c r="B161" s="16" t="s">
        <v>10</v>
      </c>
      <c r="C161" s="17"/>
      <c r="D161" s="18"/>
      <c r="E161" s="19">
        <f>SUM(E11:E160)</f>
        <v>31411.185999999987</v>
      </c>
      <c r="G161" s="25"/>
      <c r="H161" s="22">
        <f>SUM(H11:H160)</f>
        <v>0</v>
      </c>
    </row>
  </sheetData>
  <sheetProtection algorithmName="SHA-512" hashValue="jFl2Kr+1up2Opya5mE/+iC/YyRzEdyClVIMfkqwwEHch3xW++VnXPV55uPHPRbOojNNNvO2remgKGKe55P6j2Q==" saltValue="rfKN8uPoWUFiVCpZzKZt9A==" spinCount="100000" sheet="1" objects="1" scenarios="1"/>
  <mergeCells count="7">
    <mergeCell ref="B2:H3"/>
    <mergeCell ref="C5:H5"/>
    <mergeCell ref="B7:H7"/>
    <mergeCell ref="B8:H8"/>
    <mergeCell ref="B9:B10"/>
    <mergeCell ref="C9:E9"/>
    <mergeCell ref="F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13E2-7E86-4B15-B204-4255AD5D1386}">
  <dimension ref="A2:G157"/>
  <sheetViews>
    <sheetView topLeftCell="A133" workbookViewId="0">
      <selection activeCell="I10" sqref="I10"/>
    </sheetView>
  </sheetViews>
  <sheetFormatPr baseColWidth="10" defaultRowHeight="14.25" x14ac:dyDescent="0.2"/>
  <cols>
    <col min="1" max="1" width="28.8984375" customWidth="1"/>
  </cols>
  <sheetData>
    <row r="2" spans="1:7" ht="15" thickBot="1" x14ac:dyDescent="0.25">
      <c r="A2" t="s">
        <v>161</v>
      </c>
    </row>
    <row r="3" spans="1:7" x14ac:dyDescent="0.2">
      <c r="A3" s="43" t="s">
        <v>2</v>
      </c>
      <c r="B3" s="44"/>
      <c r="C3" s="44"/>
      <c r="D3" s="44"/>
      <c r="E3" s="44"/>
      <c r="F3" s="44"/>
      <c r="G3" s="45"/>
    </row>
    <row r="4" spans="1:7" ht="15.75" thickBot="1" x14ac:dyDescent="0.3">
      <c r="A4" s="46"/>
      <c r="B4" s="47"/>
      <c r="C4" s="47"/>
      <c r="D4" s="47"/>
      <c r="E4" s="47"/>
      <c r="F4" s="47"/>
      <c r="G4" s="48"/>
    </row>
    <row r="5" spans="1:7" ht="15" thickBot="1" x14ac:dyDescent="0.25">
      <c r="A5" s="49" t="s">
        <v>3</v>
      </c>
      <c r="B5" s="51" t="s">
        <v>4</v>
      </c>
      <c r="C5" s="52"/>
      <c r="D5" s="52"/>
      <c r="E5" s="51" t="s">
        <v>5</v>
      </c>
      <c r="F5" s="52"/>
      <c r="G5" s="53"/>
    </row>
    <row r="6" spans="1:7" ht="47.25" thickBot="1" x14ac:dyDescent="0.25">
      <c r="A6" s="50"/>
      <c r="B6" s="29" t="s">
        <v>6</v>
      </c>
      <c r="C6" s="30" t="s">
        <v>7</v>
      </c>
      <c r="D6" s="31" t="s">
        <v>8</v>
      </c>
      <c r="E6" s="32" t="s">
        <v>6</v>
      </c>
      <c r="F6" s="33" t="s">
        <v>9</v>
      </c>
      <c r="G6" s="34" t="s">
        <v>8</v>
      </c>
    </row>
    <row r="7" spans="1:7" ht="16.5" x14ac:dyDescent="0.3">
      <c r="A7" s="7" t="s">
        <v>11</v>
      </c>
      <c r="B7" s="8">
        <v>33.792000000000002</v>
      </c>
      <c r="C7" s="7">
        <v>1</v>
      </c>
      <c r="D7" s="9">
        <f>B7*C7</f>
        <v>33.792000000000002</v>
      </c>
      <c r="E7" s="4"/>
      <c r="F7" s="20"/>
      <c r="G7" s="21">
        <f>C7*E7</f>
        <v>0</v>
      </c>
    </row>
    <row r="8" spans="1:7" ht="16.5" x14ac:dyDescent="0.3">
      <c r="A8" s="10" t="s">
        <v>12</v>
      </c>
      <c r="B8" s="11">
        <v>1.8640000000000001</v>
      </c>
      <c r="C8" s="10">
        <v>1</v>
      </c>
      <c r="D8" s="12">
        <f t="shared" ref="D8:D25" si="0">B8*C8</f>
        <v>1.8640000000000001</v>
      </c>
      <c r="E8" s="5"/>
      <c r="F8" s="20"/>
      <c r="G8" s="22">
        <f t="shared" ref="G8:G71" si="1">C8*E8</f>
        <v>0</v>
      </c>
    </row>
    <row r="9" spans="1:7" ht="16.5" x14ac:dyDescent="0.3">
      <c r="A9" s="10" t="s">
        <v>13</v>
      </c>
      <c r="B9" s="11">
        <v>0.86</v>
      </c>
      <c r="C9" s="10">
        <v>1</v>
      </c>
      <c r="D9" s="12">
        <f t="shared" si="0"/>
        <v>0.86</v>
      </c>
      <c r="E9" s="5"/>
      <c r="F9" s="20"/>
      <c r="G9" s="22">
        <f t="shared" si="1"/>
        <v>0</v>
      </c>
    </row>
    <row r="10" spans="1:7" ht="16.5" x14ac:dyDescent="0.3">
      <c r="A10" s="10" t="s">
        <v>14</v>
      </c>
      <c r="B10" s="11">
        <v>1.1120000000000001</v>
      </c>
      <c r="C10" s="10">
        <v>1</v>
      </c>
      <c r="D10" s="12">
        <f t="shared" si="0"/>
        <v>1.1120000000000001</v>
      </c>
      <c r="E10" s="5"/>
      <c r="F10" s="20"/>
      <c r="G10" s="22">
        <f t="shared" si="1"/>
        <v>0</v>
      </c>
    </row>
    <row r="11" spans="1:7" ht="16.5" x14ac:dyDescent="0.3">
      <c r="A11" s="10" t="s">
        <v>15</v>
      </c>
      <c r="B11" s="11">
        <v>1.72</v>
      </c>
      <c r="C11" s="10">
        <v>1</v>
      </c>
      <c r="D11" s="12">
        <f t="shared" si="0"/>
        <v>1.72</v>
      </c>
      <c r="E11" s="5"/>
      <c r="F11" s="20"/>
      <c r="G11" s="22">
        <f t="shared" si="1"/>
        <v>0</v>
      </c>
    </row>
    <row r="12" spans="1:7" ht="16.5" x14ac:dyDescent="0.3">
      <c r="A12" s="10" t="s">
        <v>16</v>
      </c>
      <c r="B12" s="11">
        <v>0.874</v>
      </c>
      <c r="C12" s="10">
        <v>1</v>
      </c>
      <c r="D12" s="12">
        <f t="shared" si="0"/>
        <v>0.874</v>
      </c>
      <c r="E12" s="5"/>
      <c r="F12" s="20"/>
      <c r="G12" s="22">
        <f t="shared" si="1"/>
        <v>0</v>
      </c>
    </row>
    <row r="13" spans="1:7" ht="16.5" x14ac:dyDescent="0.3">
      <c r="A13" s="10" t="s">
        <v>17</v>
      </c>
      <c r="B13" s="11">
        <v>1.292</v>
      </c>
      <c r="C13" s="10">
        <v>1</v>
      </c>
      <c r="D13" s="12">
        <f t="shared" si="0"/>
        <v>1.292</v>
      </c>
      <c r="E13" s="5"/>
      <c r="F13" s="20"/>
      <c r="G13" s="22">
        <f t="shared" si="1"/>
        <v>0</v>
      </c>
    </row>
    <row r="14" spans="1:7" ht="16.5" x14ac:dyDescent="0.3">
      <c r="A14" s="10" t="s">
        <v>18</v>
      </c>
      <c r="B14" s="11">
        <v>1.51</v>
      </c>
      <c r="C14" s="10">
        <v>100</v>
      </c>
      <c r="D14" s="12">
        <f t="shared" si="0"/>
        <v>151</v>
      </c>
      <c r="E14" s="5"/>
      <c r="F14" s="20"/>
      <c r="G14" s="22">
        <f t="shared" si="1"/>
        <v>0</v>
      </c>
    </row>
    <row r="15" spans="1:7" ht="16.5" x14ac:dyDescent="0.3">
      <c r="A15" s="10" t="s">
        <v>19</v>
      </c>
      <c r="B15" s="11">
        <v>2.27</v>
      </c>
      <c r="C15" s="10">
        <v>100</v>
      </c>
      <c r="D15" s="12">
        <f t="shared" si="0"/>
        <v>227</v>
      </c>
      <c r="E15" s="5"/>
      <c r="F15" s="20"/>
      <c r="G15" s="22">
        <f t="shared" si="1"/>
        <v>0</v>
      </c>
    </row>
    <row r="16" spans="1:7" ht="16.5" x14ac:dyDescent="0.3">
      <c r="A16" s="10" t="s">
        <v>20</v>
      </c>
      <c r="B16" s="11">
        <v>1.0069999999999999</v>
      </c>
      <c r="C16" s="10">
        <v>300</v>
      </c>
      <c r="D16" s="12">
        <f t="shared" si="0"/>
        <v>302.09999999999997</v>
      </c>
      <c r="E16" s="5"/>
      <c r="F16" s="20"/>
      <c r="G16" s="22">
        <f t="shared" si="1"/>
        <v>0</v>
      </c>
    </row>
    <row r="17" spans="1:7" ht="16.5" x14ac:dyDescent="0.3">
      <c r="A17" s="10" t="s">
        <v>21</v>
      </c>
      <c r="B17" s="11">
        <v>7.48</v>
      </c>
      <c r="C17" s="10">
        <v>300</v>
      </c>
      <c r="D17" s="12">
        <f t="shared" si="0"/>
        <v>2244</v>
      </c>
      <c r="E17" s="5"/>
      <c r="F17" s="20"/>
      <c r="G17" s="22">
        <f t="shared" si="1"/>
        <v>0</v>
      </c>
    </row>
    <row r="18" spans="1:7" ht="16.5" x14ac:dyDescent="0.3">
      <c r="A18" s="10" t="s">
        <v>22</v>
      </c>
      <c r="B18" s="11">
        <v>6.18</v>
      </c>
      <c r="C18" s="10">
        <v>100</v>
      </c>
      <c r="D18" s="12">
        <f t="shared" si="0"/>
        <v>618</v>
      </c>
      <c r="E18" s="5"/>
      <c r="F18" s="20"/>
      <c r="G18" s="22">
        <f t="shared" si="1"/>
        <v>0</v>
      </c>
    </row>
    <row r="19" spans="1:7" ht="16.5" x14ac:dyDescent="0.3">
      <c r="A19" s="10" t="s">
        <v>23</v>
      </c>
      <c r="B19" s="11">
        <v>12.88</v>
      </c>
      <c r="C19" s="10">
        <v>75</v>
      </c>
      <c r="D19" s="12">
        <f t="shared" si="0"/>
        <v>966.00000000000011</v>
      </c>
      <c r="E19" s="5"/>
      <c r="F19" s="20"/>
      <c r="G19" s="22">
        <f t="shared" si="1"/>
        <v>0</v>
      </c>
    </row>
    <row r="20" spans="1:7" ht="16.5" x14ac:dyDescent="0.3">
      <c r="A20" s="10" t="s">
        <v>24</v>
      </c>
      <c r="B20" s="11">
        <v>7.79</v>
      </c>
      <c r="C20" s="10">
        <v>100</v>
      </c>
      <c r="D20" s="12">
        <f t="shared" si="0"/>
        <v>779</v>
      </c>
      <c r="E20" s="5"/>
      <c r="F20" s="20"/>
      <c r="G20" s="22">
        <f t="shared" si="1"/>
        <v>0</v>
      </c>
    </row>
    <row r="21" spans="1:7" ht="16.5" x14ac:dyDescent="0.3">
      <c r="A21" s="10" t="s">
        <v>25</v>
      </c>
      <c r="B21" s="11">
        <v>2.66</v>
      </c>
      <c r="C21" s="10">
        <v>10</v>
      </c>
      <c r="D21" s="12">
        <f t="shared" si="0"/>
        <v>26.6</v>
      </c>
      <c r="E21" s="5"/>
      <c r="F21" s="20"/>
      <c r="G21" s="22">
        <f t="shared" si="1"/>
        <v>0</v>
      </c>
    </row>
    <row r="22" spans="1:7" ht="16.5" x14ac:dyDescent="0.3">
      <c r="A22" s="10" t="s">
        <v>26</v>
      </c>
      <c r="B22" s="11">
        <v>2.78</v>
      </c>
      <c r="C22" s="10">
        <v>10</v>
      </c>
      <c r="D22" s="12">
        <f t="shared" si="0"/>
        <v>27.799999999999997</v>
      </c>
      <c r="E22" s="5"/>
      <c r="F22" s="20"/>
      <c r="G22" s="22">
        <f t="shared" si="1"/>
        <v>0</v>
      </c>
    </row>
    <row r="23" spans="1:7" ht="16.5" x14ac:dyDescent="0.3">
      <c r="A23" s="10" t="s">
        <v>27</v>
      </c>
      <c r="B23" s="11">
        <v>2.1789999999999998</v>
      </c>
      <c r="C23" s="10">
        <v>10</v>
      </c>
      <c r="D23" s="12">
        <f t="shared" si="0"/>
        <v>21.79</v>
      </c>
      <c r="E23" s="5"/>
      <c r="F23" s="20"/>
      <c r="G23" s="22">
        <f t="shared" si="1"/>
        <v>0</v>
      </c>
    </row>
    <row r="24" spans="1:7" ht="16.5" x14ac:dyDescent="0.3">
      <c r="A24" s="10" t="s">
        <v>28</v>
      </c>
      <c r="B24" s="11">
        <v>6.12</v>
      </c>
      <c r="C24" s="10">
        <v>10</v>
      </c>
      <c r="D24" s="12">
        <f t="shared" si="0"/>
        <v>61.2</v>
      </c>
      <c r="E24" s="5"/>
      <c r="F24" s="20"/>
      <c r="G24" s="22">
        <f t="shared" si="1"/>
        <v>0</v>
      </c>
    </row>
    <row r="25" spans="1:7" ht="16.5" x14ac:dyDescent="0.3">
      <c r="A25" s="10" t="s">
        <v>29</v>
      </c>
      <c r="B25" s="11">
        <v>3.03</v>
      </c>
      <c r="C25" s="10">
        <v>10</v>
      </c>
      <c r="D25" s="12">
        <f t="shared" si="0"/>
        <v>30.299999999999997</v>
      </c>
      <c r="E25" s="5"/>
      <c r="F25" s="20"/>
      <c r="G25" s="22">
        <f t="shared" si="1"/>
        <v>0</v>
      </c>
    </row>
    <row r="26" spans="1:7" ht="16.5" x14ac:dyDescent="0.3">
      <c r="A26" s="10" t="s">
        <v>30</v>
      </c>
      <c r="B26" s="11">
        <v>4.75</v>
      </c>
      <c r="C26" s="10">
        <v>10</v>
      </c>
      <c r="D26" s="12">
        <f>B26*C26</f>
        <v>47.5</v>
      </c>
      <c r="E26" s="5"/>
      <c r="F26" s="20"/>
      <c r="G26" s="22">
        <f t="shared" si="1"/>
        <v>0</v>
      </c>
    </row>
    <row r="27" spans="1:7" ht="16.5" x14ac:dyDescent="0.3">
      <c r="A27" s="10" t="s">
        <v>31</v>
      </c>
      <c r="B27" s="11">
        <v>6.306</v>
      </c>
      <c r="C27" s="10">
        <v>100</v>
      </c>
      <c r="D27" s="12">
        <f t="shared" ref="D27:D37" si="2">B27*C27</f>
        <v>630.6</v>
      </c>
      <c r="E27" s="5"/>
      <c r="F27" s="20"/>
      <c r="G27" s="22">
        <f t="shared" si="1"/>
        <v>0</v>
      </c>
    </row>
    <row r="28" spans="1:7" ht="16.5" x14ac:dyDescent="0.3">
      <c r="A28" s="10" t="s">
        <v>32</v>
      </c>
      <c r="B28" s="11">
        <v>1.08</v>
      </c>
      <c r="C28" s="10">
        <v>1</v>
      </c>
      <c r="D28" s="12">
        <f t="shared" si="2"/>
        <v>1.08</v>
      </c>
      <c r="E28" s="5"/>
      <c r="F28" s="20"/>
      <c r="G28" s="22">
        <f t="shared" si="1"/>
        <v>0</v>
      </c>
    </row>
    <row r="29" spans="1:7" ht="16.5" x14ac:dyDescent="0.3">
      <c r="A29" s="10" t="s">
        <v>33</v>
      </c>
      <c r="B29" s="11">
        <v>21</v>
      </c>
      <c r="C29" s="10">
        <v>1</v>
      </c>
      <c r="D29" s="12">
        <f t="shared" si="2"/>
        <v>21</v>
      </c>
      <c r="E29" s="5"/>
      <c r="F29" s="20"/>
      <c r="G29" s="22">
        <f t="shared" si="1"/>
        <v>0</v>
      </c>
    </row>
    <row r="30" spans="1:7" ht="16.5" x14ac:dyDescent="0.3">
      <c r="A30" s="10" t="s">
        <v>34</v>
      </c>
      <c r="B30" s="11">
        <v>21.5</v>
      </c>
      <c r="C30" s="10">
        <v>1</v>
      </c>
      <c r="D30" s="12">
        <f t="shared" si="2"/>
        <v>21.5</v>
      </c>
      <c r="E30" s="5"/>
      <c r="F30" s="20"/>
      <c r="G30" s="22">
        <f t="shared" si="1"/>
        <v>0</v>
      </c>
    </row>
    <row r="31" spans="1:7" ht="16.5" x14ac:dyDescent="0.3">
      <c r="A31" s="10" t="s">
        <v>35</v>
      </c>
      <c r="B31" s="11">
        <v>55</v>
      </c>
      <c r="C31" s="10">
        <v>2</v>
      </c>
      <c r="D31" s="12">
        <f t="shared" si="2"/>
        <v>110</v>
      </c>
      <c r="E31" s="5"/>
      <c r="F31" s="20"/>
      <c r="G31" s="22">
        <f t="shared" si="1"/>
        <v>0</v>
      </c>
    </row>
    <row r="32" spans="1:7" ht="16.5" x14ac:dyDescent="0.3">
      <c r="A32" s="10" t="s">
        <v>36</v>
      </c>
      <c r="B32" s="11">
        <v>37.200000000000003</v>
      </c>
      <c r="C32" s="10">
        <v>10</v>
      </c>
      <c r="D32" s="12">
        <f t="shared" si="2"/>
        <v>372</v>
      </c>
      <c r="E32" s="5"/>
      <c r="F32" s="20"/>
      <c r="G32" s="22">
        <f t="shared" si="1"/>
        <v>0</v>
      </c>
    </row>
    <row r="33" spans="1:7" ht="16.5" x14ac:dyDescent="0.3">
      <c r="A33" s="10" t="s">
        <v>37</v>
      </c>
      <c r="B33" s="11">
        <v>0.22</v>
      </c>
      <c r="C33" s="10">
        <v>10</v>
      </c>
      <c r="D33" s="12">
        <f t="shared" si="2"/>
        <v>2.2000000000000002</v>
      </c>
      <c r="E33" s="5"/>
      <c r="F33" s="20"/>
      <c r="G33" s="22">
        <f t="shared" si="1"/>
        <v>0</v>
      </c>
    </row>
    <row r="34" spans="1:7" ht="16.5" x14ac:dyDescent="0.3">
      <c r="A34" s="10" t="s">
        <v>38</v>
      </c>
      <c r="B34" s="11">
        <v>0.91</v>
      </c>
      <c r="C34" s="10">
        <v>1</v>
      </c>
      <c r="D34" s="12">
        <f t="shared" si="2"/>
        <v>0.91</v>
      </c>
      <c r="E34" s="5"/>
      <c r="F34" s="20"/>
      <c r="G34" s="22">
        <f t="shared" si="1"/>
        <v>0</v>
      </c>
    </row>
    <row r="35" spans="1:7" ht="16.5" x14ac:dyDescent="0.3">
      <c r="A35" s="10" t="s">
        <v>39</v>
      </c>
      <c r="B35" s="11">
        <v>0.60599999999999998</v>
      </c>
      <c r="C35" s="10">
        <v>1</v>
      </c>
      <c r="D35" s="12">
        <f t="shared" si="2"/>
        <v>0.60599999999999998</v>
      </c>
      <c r="E35" s="5"/>
      <c r="F35" s="20"/>
      <c r="G35" s="22">
        <f t="shared" si="1"/>
        <v>0</v>
      </c>
    </row>
    <row r="36" spans="1:7" ht="16.5" x14ac:dyDescent="0.3">
      <c r="A36" s="10" t="s">
        <v>40</v>
      </c>
      <c r="B36" s="11">
        <v>0.89600000000000002</v>
      </c>
      <c r="C36" s="10">
        <v>1</v>
      </c>
      <c r="D36" s="12">
        <f t="shared" si="2"/>
        <v>0.89600000000000002</v>
      </c>
      <c r="E36" s="5"/>
      <c r="F36" s="20"/>
      <c r="G36" s="22">
        <f t="shared" si="1"/>
        <v>0</v>
      </c>
    </row>
    <row r="37" spans="1:7" ht="16.5" x14ac:dyDescent="0.3">
      <c r="A37" s="10" t="s">
        <v>41</v>
      </c>
      <c r="B37" s="11">
        <v>3.7</v>
      </c>
      <c r="C37" s="10">
        <v>1</v>
      </c>
      <c r="D37" s="12">
        <f t="shared" si="2"/>
        <v>3.7</v>
      </c>
      <c r="E37" s="5"/>
      <c r="F37" s="20"/>
      <c r="G37" s="22">
        <f t="shared" si="1"/>
        <v>0</v>
      </c>
    </row>
    <row r="38" spans="1:7" ht="16.5" x14ac:dyDescent="0.3">
      <c r="A38" s="10" t="s">
        <v>42</v>
      </c>
      <c r="B38" s="11">
        <v>7.117</v>
      </c>
      <c r="C38" s="10">
        <v>1</v>
      </c>
      <c r="D38" s="12">
        <f>B38*C38</f>
        <v>7.117</v>
      </c>
      <c r="E38" s="5"/>
      <c r="F38" s="20"/>
      <c r="G38" s="22">
        <f t="shared" si="1"/>
        <v>0</v>
      </c>
    </row>
    <row r="39" spans="1:7" ht="16.5" x14ac:dyDescent="0.3">
      <c r="A39" s="10" t="s">
        <v>43</v>
      </c>
      <c r="B39" s="11">
        <v>7.9420000000000002</v>
      </c>
      <c r="C39" s="10">
        <v>1</v>
      </c>
      <c r="D39" s="12">
        <f t="shared" ref="D39:D62" si="3">B39*C39</f>
        <v>7.9420000000000002</v>
      </c>
      <c r="E39" s="5"/>
      <c r="F39" s="20"/>
      <c r="G39" s="22">
        <f t="shared" si="1"/>
        <v>0</v>
      </c>
    </row>
    <row r="40" spans="1:7" ht="16.5" x14ac:dyDescent="0.3">
      <c r="A40" s="10" t="s">
        <v>44</v>
      </c>
      <c r="B40" s="11">
        <v>4.8929999999999998</v>
      </c>
      <c r="C40" s="10">
        <v>1</v>
      </c>
      <c r="D40" s="12">
        <f t="shared" si="3"/>
        <v>4.8929999999999998</v>
      </c>
      <c r="E40" s="5"/>
      <c r="F40" s="20"/>
      <c r="G40" s="22">
        <f t="shared" si="1"/>
        <v>0</v>
      </c>
    </row>
    <row r="41" spans="1:7" ht="16.5" x14ac:dyDescent="0.3">
      <c r="A41" s="10" t="s">
        <v>45</v>
      </c>
      <c r="B41" s="11">
        <v>1.03</v>
      </c>
      <c r="C41" s="10">
        <v>180</v>
      </c>
      <c r="D41" s="12">
        <f t="shared" si="3"/>
        <v>185.4</v>
      </c>
      <c r="E41" s="5"/>
      <c r="F41" s="20"/>
      <c r="G41" s="22">
        <f t="shared" si="1"/>
        <v>0</v>
      </c>
    </row>
    <row r="42" spans="1:7" ht="16.5" x14ac:dyDescent="0.3">
      <c r="A42" s="10" t="s">
        <v>46</v>
      </c>
      <c r="B42" s="11">
        <v>1.03</v>
      </c>
      <c r="C42" s="10">
        <v>180</v>
      </c>
      <c r="D42" s="12">
        <f t="shared" si="3"/>
        <v>185.4</v>
      </c>
      <c r="E42" s="5"/>
      <c r="F42" s="20"/>
      <c r="G42" s="22">
        <f t="shared" si="1"/>
        <v>0</v>
      </c>
    </row>
    <row r="43" spans="1:7" ht="16.5" x14ac:dyDescent="0.3">
      <c r="A43" s="10" t="s">
        <v>47</v>
      </c>
      <c r="B43" s="11">
        <v>0.54</v>
      </c>
      <c r="C43" s="10">
        <v>350</v>
      </c>
      <c r="D43" s="12">
        <f t="shared" si="3"/>
        <v>189</v>
      </c>
      <c r="E43" s="5"/>
      <c r="F43" s="20"/>
      <c r="G43" s="22">
        <f t="shared" si="1"/>
        <v>0</v>
      </c>
    </row>
    <row r="44" spans="1:7" ht="16.5" x14ac:dyDescent="0.3">
      <c r="A44" s="10" t="s">
        <v>48</v>
      </c>
      <c r="B44" s="11">
        <v>11.917999999999999</v>
      </c>
      <c r="C44" s="10">
        <v>1</v>
      </c>
      <c r="D44" s="12">
        <f t="shared" si="3"/>
        <v>11.917999999999999</v>
      </c>
      <c r="E44" s="5"/>
      <c r="F44" s="20"/>
      <c r="G44" s="22">
        <f t="shared" si="1"/>
        <v>0</v>
      </c>
    </row>
    <row r="45" spans="1:7" ht="16.5" x14ac:dyDescent="0.3">
      <c r="A45" s="10" t="s">
        <v>49</v>
      </c>
      <c r="B45" s="11">
        <v>10.343</v>
      </c>
      <c r="C45" s="10">
        <v>1</v>
      </c>
      <c r="D45" s="12">
        <f t="shared" si="3"/>
        <v>10.343</v>
      </c>
      <c r="E45" s="5"/>
      <c r="F45" s="20"/>
      <c r="G45" s="22">
        <f t="shared" si="1"/>
        <v>0</v>
      </c>
    </row>
    <row r="46" spans="1:7" ht="16.5" x14ac:dyDescent="0.3">
      <c r="A46" s="10" t="s">
        <v>50</v>
      </c>
      <c r="B46" s="11">
        <v>3.36</v>
      </c>
      <c r="C46" s="10">
        <v>1</v>
      </c>
      <c r="D46" s="12">
        <f t="shared" si="3"/>
        <v>3.36</v>
      </c>
      <c r="E46" s="5"/>
      <c r="F46" s="20"/>
      <c r="G46" s="22">
        <f t="shared" si="1"/>
        <v>0</v>
      </c>
    </row>
    <row r="47" spans="1:7" ht="16.5" x14ac:dyDescent="0.3">
      <c r="A47" s="10" t="s">
        <v>51</v>
      </c>
      <c r="B47" s="11">
        <v>1.32</v>
      </c>
      <c r="C47" s="10">
        <v>1</v>
      </c>
      <c r="D47" s="12">
        <f t="shared" si="3"/>
        <v>1.32</v>
      </c>
      <c r="E47" s="5"/>
      <c r="F47" s="20"/>
      <c r="G47" s="22">
        <f t="shared" si="1"/>
        <v>0</v>
      </c>
    </row>
    <row r="48" spans="1:7" ht="16.5" x14ac:dyDescent="0.3">
      <c r="A48" s="10" t="s">
        <v>52</v>
      </c>
      <c r="B48" s="11">
        <v>2.2999999999999998</v>
      </c>
      <c r="C48" s="10">
        <v>1</v>
      </c>
      <c r="D48" s="12">
        <f t="shared" si="3"/>
        <v>2.2999999999999998</v>
      </c>
      <c r="E48" s="5"/>
      <c r="F48" s="20"/>
      <c r="G48" s="22">
        <f t="shared" si="1"/>
        <v>0</v>
      </c>
    </row>
    <row r="49" spans="1:7" ht="16.5" x14ac:dyDescent="0.3">
      <c r="A49" s="10" t="s">
        <v>53</v>
      </c>
      <c r="B49" s="11">
        <v>2.6320000000000001</v>
      </c>
      <c r="C49" s="10">
        <v>1</v>
      </c>
      <c r="D49" s="12">
        <f t="shared" si="3"/>
        <v>2.6320000000000001</v>
      </c>
      <c r="E49" s="5"/>
      <c r="F49" s="20"/>
      <c r="G49" s="22">
        <f t="shared" si="1"/>
        <v>0</v>
      </c>
    </row>
    <row r="50" spans="1:7" ht="16.5" x14ac:dyDescent="0.3">
      <c r="A50" s="10" t="s">
        <v>54</v>
      </c>
      <c r="B50" s="11">
        <v>0.36</v>
      </c>
      <c r="C50" s="10">
        <v>150</v>
      </c>
      <c r="D50" s="12">
        <f t="shared" si="3"/>
        <v>54</v>
      </c>
      <c r="E50" s="5"/>
      <c r="F50" s="20"/>
      <c r="G50" s="22">
        <f t="shared" si="1"/>
        <v>0</v>
      </c>
    </row>
    <row r="51" spans="1:7" ht="16.5" x14ac:dyDescent="0.3">
      <c r="A51" s="10" t="s">
        <v>55</v>
      </c>
      <c r="B51" s="11">
        <v>9.9749999999999996</v>
      </c>
      <c r="C51" s="10">
        <v>1</v>
      </c>
      <c r="D51" s="12">
        <f t="shared" si="3"/>
        <v>9.9749999999999996</v>
      </c>
      <c r="E51" s="5"/>
      <c r="F51" s="20"/>
      <c r="G51" s="22">
        <f t="shared" si="1"/>
        <v>0</v>
      </c>
    </row>
    <row r="52" spans="1:7" ht="16.5" x14ac:dyDescent="0.3">
      <c r="A52" s="10" t="s">
        <v>56</v>
      </c>
      <c r="B52" s="11">
        <v>9.9749999999999996</v>
      </c>
      <c r="C52" s="10">
        <v>1</v>
      </c>
      <c r="D52" s="12">
        <f t="shared" si="3"/>
        <v>9.9749999999999996</v>
      </c>
      <c r="E52" s="5"/>
      <c r="F52" s="20"/>
      <c r="G52" s="22">
        <f t="shared" si="1"/>
        <v>0</v>
      </c>
    </row>
    <row r="53" spans="1:7" ht="16.5" x14ac:dyDescent="0.3">
      <c r="A53" s="10" t="s">
        <v>57</v>
      </c>
      <c r="B53" s="11">
        <v>10.85</v>
      </c>
      <c r="C53" s="10">
        <v>1</v>
      </c>
      <c r="D53" s="12">
        <f t="shared" si="3"/>
        <v>10.85</v>
      </c>
      <c r="E53" s="5"/>
      <c r="F53" s="20"/>
      <c r="G53" s="22">
        <f t="shared" si="1"/>
        <v>0</v>
      </c>
    </row>
    <row r="54" spans="1:7" ht="16.5" x14ac:dyDescent="0.3">
      <c r="A54" s="10" t="s">
        <v>58</v>
      </c>
      <c r="B54" s="11">
        <v>10.85</v>
      </c>
      <c r="C54" s="10">
        <v>1</v>
      </c>
      <c r="D54" s="12">
        <f t="shared" si="3"/>
        <v>10.85</v>
      </c>
      <c r="E54" s="5"/>
      <c r="F54" s="20"/>
      <c r="G54" s="22">
        <f t="shared" si="1"/>
        <v>0</v>
      </c>
    </row>
    <row r="55" spans="1:7" ht="16.5" x14ac:dyDescent="0.3">
      <c r="A55" s="10" t="s">
        <v>59</v>
      </c>
      <c r="B55" s="11">
        <v>5.72</v>
      </c>
      <c r="C55" s="10">
        <v>6</v>
      </c>
      <c r="D55" s="12">
        <f t="shared" si="3"/>
        <v>34.32</v>
      </c>
      <c r="E55" s="5"/>
      <c r="F55" s="20"/>
      <c r="G55" s="22">
        <f t="shared" si="1"/>
        <v>0</v>
      </c>
    </row>
    <row r="56" spans="1:7" ht="16.5" x14ac:dyDescent="0.3">
      <c r="A56" s="10" t="s">
        <v>60</v>
      </c>
      <c r="B56" s="11">
        <v>1.6</v>
      </c>
      <c r="C56" s="10">
        <v>1</v>
      </c>
      <c r="D56" s="12">
        <f t="shared" si="3"/>
        <v>1.6</v>
      </c>
      <c r="E56" s="5"/>
      <c r="F56" s="20"/>
      <c r="G56" s="22">
        <f t="shared" si="1"/>
        <v>0</v>
      </c>
    </row>
    <row r="57" spans="1:7" ht="16.5" x14ac:dyDescent="0.3">
      <c r="A57" s="10" t="s">
        <v>61</v>
      </c>
      <c r="B57" s="11">
        <v>7.6</v>
      </c>
      <c r="C57" s="10">
        <v>1</v>
      </c>
      <c r="D57" s="12">
        <f t="shared" si="3"/>
        <v>7.6</v>
      </c>
      <c r="E57" s="5"/>
      <c r="F57" s="20"/>
      <c r="G57" s="22">
        <f t="shared" si="1"/>
        <v>0</v>
      </c>
    </row>
    <row r="58" spans="1:7" ht="16.5" x14ac:dyDescent="0.3">
      <c r="A58" s="10" t="s">
        <v>62</v>
      </c>
      <c r="B58" s="11">
        <v>1.105</v>
      </c>
      <c r="C58" s="10">
        <v>1</v>
      </c>
      <c r="D58" s="12">
        <f t="shared" si="3"/>
        <v>1.105</v>
      </c>
      <c r="E58" s="5"/>
      <c r="F58" s="20"/>
      <c r="G58" s="22">
        <f t="shared" si="1"/>
        <v>0</v>
      </c>
    </row>
    <row r="59" spans="1:7" ht="16.5" x14ac:dyDescent="0.3">
      <c r="A59" s="10" t="s">
        <v>63</v>
      </c>
      <c r="B59" s="11">
        <v>13.505000000000001</v>
      </c>
      <c r="C59" s="10">
        <v>1</v>
      </c>
      <c r="D59" s="12">
        <f t="shared" si="3"/>
        <v>13.505000000000001</v>
      </c>
      <c r="E59" s="5"/>
      <c r="F59" s="20"/>
      <c r="G59" s="22">
        <f t="shared" si="1"/>
        <v>0</v>
      </c>
    </row>
    <row r="60" spans="1:7" ht="16.5" x14ac:dyDescent="0.3">
      <c r="A60" s="10" t="s">
        <v>64</v>
      </c>
      <c r="B60" s="11">
        <v>30.88</v>
      </c>
      <c r="C60" s="10">
        <v>1</v>
      </c>
      <c r="D60" s="12">
        <f t="shared" si="3"/>
        <v>30.88</v>
      </c>
      <c r="E60" s="5"/>
      <c r="F60" s="20"/>
      <c r="G60" s="22">
        <f t="shared" si="1"/>
        <v>0</v>
      </c>
    </row>
    <row r="61" spans="1:7" ht="16.5" x14ac:dyDescent="0.3">
      <c r="A61" s="10" t="s">
        <v>65</v>
      </c>
      <c r="B61" s="11">
        <v>18.0045</v>
      </c>
      <c r="C61" s="10">
        <v>50</v>
      </c>
      <c r="D61" s="12">
        <f t="shared" si="3"/>
        <v>900.22500000000002</v>
      </c>
      <c r="E61" s="5"/>
      <c r="F61" s="20"/>
      <c r="G61" s="22">
        <f t="shared" si="1"/>
        <v>0</v>
      </c>
    </row>
    <row r="62" spans="1:7" ht="16.5" x14ac:dyDescent="0.3">
      <c r="A62" s="10" t="s">
        <v>66</v>
      </c>
      <c r="B62" s="11">
        <v>1.8480000000000001</v>
      </c>
      <c r="C62" s="10">
        <v>1</v>
      </c>
      <c r="D62" s="12">
        <f t="shared" si="3"/>
        <v>1.8480000000000001</v>
      </c>
      <c r="E62" s="5"/>
      <c r="F62" s="20"/>
      <c r="G62" s="22">
        <f t="shared" si="1"/>
        <v>0</v>
      </c>
    </row>
    <row r="63" spans="1:7" ht="16.5" x14ac:dyDescent="0.3">
      <c r="A63" s="10" t="s">
        <v>67</v>
      </c>
      <c r="B63" s="11">
        <v>49.39</v>
      </c>
      <c r="C63" s="10">
        <v>1</v>
      </c>
      <c r="D63" s="12">
        <f>B63*C63</f>
        <v>49.39</v>
      </c>
      <c r="E63" s="5"/>
      <c r="F63" s="20"/>
      <c r="G63" s="22">
        <f t="shared" si="1"/>
        <v>0</v>
      </c>
    </row>
    <row r="64" spans="1:7" ht="16.5" x14ac:dyDescent="0.3">
      <c r="A64" s="10" t="s">
        <v>68</v>
      </c>
      <c r="B64" s="11">
        <v>9.36</v>
      </c>
      <c r="C64" s="10">
        <v>1</v>
      </c>
      <c r="D64" s="12">
        <f>B64*C64</f>
        <v>9.36</v>
      </c>
      <c r="E64" s="5"/>
      <c r="F64" s="20"/>
      <c r="G64" s="22">
        <f t="shared" si="1"/>
        <v>0</v>
      </c>
    </row>
    <row r="65" spans="1:7" ht="16.5" x14ac:dyDescent="0.3">
      <c r="A65" s="10" t="s">
        <v>69</v>
      </c>
      <c r="B65" s="11">
        <v>0.38100000000000001</v>
      </c>
      <c r="C65" s="10">
        <v>1</v>
      </c>
      <c r="D65" s="12">
        <f t="shared" ref="D65:D76" si="4">B65*C65</f>
        <v>0.38100000000000001</v>
      </c>
      <c r="E65" s="5"/>
      <c r="F65" s="20"/>
      <c r="G65" s="22">
        <f t="shared" si="1"/>
        <v>0</v>
      </c>
    </row>
    <row r="66" spans="1:7" ht="16.5" x14ac:dyDescent="0.3">
      <c r="A66" s="10" t="s">
        <v>70</v>
      </c>
      <c r="B66" s="11">
        <v>1.8049999999999999</v>
      </c>
      <c r="C66" s="10">
        <v>1</v>
      </c>
      <c r="D66" s="12">
        <f t="shared" si="4"/>
        <v>1.8049999999999999</v>
      </c>
      <c r="E66" s="5"/>
      <c r="F66" s="20"/>
      <c r="G66" s="22">
        <f t="shared" si="1"/>
        <v>0</v>
      </c>
    </row>
    <row r="67" spans="1:7" ht="16.5" x14ac:dyDescent="0.3">
      <c r="A67" s="10" t="s">
        <v>71</v>
      </c>
      <c r="B67" s="11">
        <v>0.52</v>
      </c>
      <c r="C67" s="10">
        <v>1</v>
      </c>
      <c r="D67" s="12">
        <f t="shared" si="4"/>
        <v>0.52</v>
      </c>
      <c r="E67" s="5"/>
      <c r="F67" s="20"/>
      <c r="G67" s="22">
        <f t="shared" si="1"/>
        <v>0</v>
      </c>
    </row>
    <row r="68" spans="1:7" ht="16.5" x14ac:dyDescent="0.3">
      <c r="A68" s="10" t="s">
        <v>72</v>
      </c>
      <c r="B68" s="11">
        <v>0.32600000000000001</v>
      </c>
      <c r="C68" s="10">
        <v>1</v>
      </c>
      <c r="D68" s="12">
        <f t="shared" si="4"/>
        <v>0.32600000000000001</v>
      </c>
      <c r="E68" s="5"/>
      <c r="F68" s="20"/>
      <c r="G68" s="22">
        <f t="shared" si="1"/>
        <v>0</v>
      </c>
    </row>
    <row r="69" spans="1:7" ht="16.5" x14ac:dyDescent="0.3">
      <c r="A69" s="10" t="s">
        <v>73</v>
      </c>
      <c r="B69" s="11">
        <v>1.62</v>
      </c>
      <c r="C69" s="10">
        <v>1</v>
      </c>
      <c r="D69" s="12">
        <f t="shared" si="4"/>
        <v>1.62</v>
      </c>
      <c r="E69" s="5"/>
      <c r="F69" s="20"/>
      <c r="G69" s="22">
        <f t="shared" si="1"/>
        <v>0</v>
      </c>
    </row>
    <row r="70" spans="1:7" ht="16.5" x14ac:dyDescent="0.3">
      <c r="A70" s="10" t="s">
        <v>74</v>
      </c>
      <c r="B70" s="11">
        <v>2.8050000000000002</v>
      </c>
      <c r="C70" s="10">
        <v>1</v>
      </c>
      <c r="D70" s="12">
        <f t="shared" si="4"/>
        <v>2.8050000000000002</v>
      </c>
      <c r="E70" s="5"/>
      <c r="F70" s="20"/>
      <c r="G70" s="22">
        <f t="shared" si="1"/>
        <v>0</v>
      </c>
    </row>
    <row r="71" spans="1:7" ht="16.5" x14ac:dyDescent="0.3">
      <c r="A71" s="10" t="s">
        <v>75</v>
      </c>
      <c r="B71" s="11">
        <v>0.88800000000000001</v>
      </c>
      <c r="C71" s="10">
        <v>1</v>
      </c>
      <c r="D71" s="12">
        <f t="shared" si="4"/>
        <v>0.88800000000000001</v>
      </c>
      <c r="E71" s="5"/>
      <c r="F71" s="20"/>
      <c r="G71" s="22">
        <f t="shared" si="1"/>
        <v>0</v>
      </c>
    </row>
    <row r="72" spans="1:7" ht="16.5" x14ac:dyDescent="0.3">
      <c r="A72" s="10" t="s">
        <v>76</v>
      </c>
      <c r="B72" s="11">
        <v>1.0820000000000001</v>
      </c>
      <c r="C72" s="10">
        <v>1</v>
      </c>
      <c r="D72" s="12">
        <f t="shared" si="4"/>
        <v>1.0820000000000001</v>
      </c>
      <c r="E72" s="5"/>
      <c r="F72" s="20"/>
      <c r="G72" s="22">
        <f t="shared" ref="G72:G135" si="5">C72*E72</f>
        <v>0</v>
      </c>
    </row>
    <row r="73" spans="1:7" ht="16.5" x14ac:dyDescent="0.3">
      <c r="A73" s="10" t="s">
        <v>77</v>
      </c>
      <c r="B73" s="11">
        <v>22.8</v>
      </c>
      <c r="C73" s="10">
        <v>1</v>
      </c>
      <c r="D73" s="12">
        <f t="shared" si="4"/>
        <v>22.8</v>
      </c>
      <c r="E73" s="5"/>
      <c r="F73" s="20"/>
      <c r="G73" s="22">
        <f t="shared" si="5"/>
        <v>0</v>
      </c>
    </row>
    <row r="74" spans="1:7" ht="16.5" x14ac:dyDescent="0.3">
      <c r="A74" s="10" t="s">
        <v>78</v>
      </c>
      <c r="B74" s="11">
        <v>2.0910000000000002</v>
      </c>
      <c r="C74" s="10">
        <v>1</v>
      </c>
      <c r="D74" s="12">
        <f t="shared" si="4"/>
        <v>2.0910000000000002</v>
      </c>
      <c r="E74" s="5"/>
      <c r="F74" s="20"/>
      <c r="G74" s="22">
        <f t="shared" si="5"/>
        <v>0</v>
      </c>
    </row>
    <row r="75" spans="1:7" ht="16.5" x14ac:dyDescent="0.3">
      <c r="A75" s="10" t="s">
        <v>79</v>
      </c>
      <c r="B75" s="11">
        <v>1.2749999999999999</v>
      </c>
      <c r="C75" s="10">
        <v>1</v>
      </c>
      <c r="D75" s="12">
        <f t="shared" si="4"/>
        <v>1.2749999999999999</v>
      </c>
      <c r="E75" s="5"/>
      <c r="F75" s="20"/>
      <c r="G75" s="22">
        <f t="shared" si="5"/>
        <v>0</v>
      </c>
    </row>
    <row r="76" spans="1:7" ht="16.5" x14ac:dyDescent="0.3">
      <c r="A76" s="10" t="s">
        <v>80</v>
      </c>
      <c r="B76" s="11">
        <v>1.238</v>
      </c>
      <c r="C76" s="10">
        <v>1</v>
      </c>
      <c r="D76" s="12">
        <f t="shared" si="4"/>
        <v>1.238</v>
      </c>
      <c r="E76" s="5"/>
      <c r="F76" s="20"/>
      <c r="G76" s="22">
        <f t="shared" si="5"/>
        <v>0</v>
      </c>
    </row>
    <row r="77" spans="1:7" ht="16.5" x14ac:dyDescent="0.3">
      <c r="A77" s="10" t="s">
        <v>81</v>
      </c>
      <c r="B77" s="11">
        <v>1.6339999999999999</v>
      </c>
      <c r="C77" s="10">
        <v>1</v>
      </c>
      <c r="D77" s="12">
        <f>B77*C77</f>
        <v>1.6339999999999999</v>
      </c>
      <c r="E77" s="5"/>
      <c r="F77" s="20"/>
      <c r="G77" s="22">
        <f t="shared" si="5"/>
        <v>0</v>
      </c>
    </row>
    <row r="78" spans="1:7" ht="16.5" x14ac:dyDescent="0.3">
      <c r="A78" s="10" t="s">
        <v>82</v>
      </c>
      <c r="B78" s="11">
        <v>6.9539999999999997</v>
      </c>
      <c r="C78" s="10">
        <v>1</v>
      </c>
      <c r="D78" s="12">
        <f t="shared" ref="D78:D91" si="6">B78*C78</f>
        <v>6.9539999999999997</v>
      </c>
      <c r="E78" s="5"/>
      <c r="F78" s="20"/>
      <c r="G78" s="22">
        <f t="shared" si="5"/>
        <v>0</v>
      </c>
    </row>
    <row r="79" spans="1:7" ht="16.5" x14ac:dyDescent="0.3">
      <c r="A79" s="10" t="s">
        <v>83</v>
      </c>
      <c r="B79" s="11">
        <v>6.56</v>
      </c>
      <c r="C79" s="10">
        <v>1</v>
      </c>
      <c r="D79" s="12">
        <f t="shared" si="6"/>
        <v>6.56</v>
      </c>
      <c r="E79" s="5"/>
      <c r="F79" s="20"/>
      <c r="G79" s="22">
        <f t="shared" si="5"/>
        <v>0</v>
      </c>
    </row>
    <row r="80" spans="1:7" ht="16.5" x14ac:dyDescent="0.3">
      <c r="A80" s="10" t="s">
        <v>84</v>
      </c>
      <c r="B80" s="11">
        <v>15.612</v>
      </c>
      <c r="C80" s="10">
        <v>1</v>
      </c>
      <c r="D80" s="12">
        <f t="shared" si="6"/>
        <v>15.612</v>
      </c>
      <c r="E80" s="5"/>
      <c r="F80" s="20"/>
      <c r="G80" s="22">
        <f t="shared" si="5"/>
        <v>0</v>
      </c>
    </row>
    <row r="81" spans="1:7" ht="16.5" x14ac:dyDescent="0.3">
      <c r="A81" s="10" t="s">
        <v>85</v>
      </c>
      <c r="B81" s="11">
        <v>6.24</v>
      </c>
      <c r="C81" s="10">
        <v>1</v>
      </c>
      <c r="D81" s="12">
        <f t="shared" si="6"/>
        <v>6.24</v>
      </c>
      <c r="E81" s="5"/>
      <c r="F81" s="20"/>
      <c r="G81" s="22">
        <f t="shared" si="5"/>
        <v>0</v>
      </c>
    </row>
    <row r="82" spans="1:7" ht="16.5" x14ac:dyDescent="0.3">
      <c r="A82" s="10" t="s">
        <v>86</v>
      </c>
      <c r="B82" s="11">
        <v>9.24</v>
      </c>
      <c r="C82" s="10">
        <v>1</v>
      </c>
      <c r="D82" s="12">
        <f t="shared" si="6"/>
        <v>9.24</v>
      </c>
      <c r="E82" s="5"/>
      <c r="F82" s="20"/>
      <c r="G82" s="22">
        <f t="shared" si="5"/>
        <v>0</v>
      </c>
    </row>
    <row r="83" spans="1:7" ht="16.5" x14ac:dyDescent="0.3">
      <c r="A83" s="10" t="s">
        <v>87</v>
      </c>
      <c r="B83" s="11">
        <v>12.166</v>
      </c>
      <c r="C83" s="10">
        <v>1</v>
      </c>
      <c r="D83" s="12">
        <f t="shared" si="6"/>
        <v>12.166</v>
      </c>
      <c r="E83" s="5"/>
      <c r="F83" s="20"/>
      <c r="G83" s="22">
        <f t="shared" si="5"/>
        <v>0</v>
      </c>
    </row>
    <row r="84" spans="1:7" ht="16.5" x14ac:dyDescent="0.3">
      <c r="A84" s="10" t="s">
        <v>88</v>
      </c>
      <c r="B84" s="11">
        <v>12.96</v>
      </c>
      <c r="C84" s="10">
        <v>1</v>
      </c>
      <c r="D84" s="12">
        <f t="shared" si="6"/>
        <v>12.96</v>
      </c>
      <c r="E84" s="5"/>
      <c r="F84" s="20"/>
      <c r="G84" s="22">
        <f t="shared" si="5"/>
        <v>0</v>
      </c>
    </row>
    <row r="85" spans="1:7" ht="16.5" x14ac:dyDescent="0.3">
      <c r="A85" s="10" t="s">
        <v>89</v>
      </c>
      <c r="B85" s="11">
        <v>0.23</v>
      </c>
      <c r="C85" s="10">
        <v>300</v>
      </c>
      <c r="D85" s="12">
        <f t="shared" si="6"/>
        <v>69</v>
      </c>
      <c r="E85" s="5"/>
      <c r="F85" s="20"/>
      <c r="G85" s="22">
        <f t="shared" si="5"/>
        <v>0</v>
      </c>
    </row>
    <row r="86" spans="1:7" ht="16.5" x14ac:dyDescent="0.3">
      <c r="A86" s="10" t="s">
        <v>90</v>
      </c>
      <c r="B86" s="11">
        <v>0.57799999999999996</v>
      </c>
      <c r="C86" s="10">
        <v>1</v>
      </c>
      <c r="D86" s="12">
        <f t="shared" si="6"/>
        <v>0.57799999999999996</v>
      </c>
      <c r="E86" s="5"/>
      <c r="F86" s="20"/>
      <c r="G86" s="22">
        <f t="shared" si="5"/>
        <v>0</v>
      </c>
    </row>
    <row r="87" spans="1:7" ht="16.5" x14ac:dyDescent="0.3">
      <c r="A87" s="10" t="s">
        <v>91</v>
      </c>
      <c r="B87" s="11">
        <v>1.36</v>
      </c>
      <c r="C87" s="10">
        <v>1</v>
      </c>
      <c r="D87" s="12">
        <f t="shared" si="6"/>
        <v>1.36</v>
      </c>
      <c r="E87" s="5"/>
      <c r="F87" s="20"/>
      <c r="G87" s="22">
        <f t="shared" si="5"/>
        <v>0</v>
      </c>
    </row>
    <row r="88" spans="1:7" ht="16.5" x14ac:dyDescent="0.3">
      <c r="A88" s="10" t="s">
        <v>92</v>
      </c>
      <c r="B88" s="11">
        <v>0.98799999999999999</v>
      </c>
      <c r="C88" s="10">
        <v>1</v>
      </c>
      <c r="D88" s="12">
        <f t="shared" si="6"/>
        <v>0.98799999999999999</v>
      </c>
      <c r="E88" s="5"/>
      <c r="F88" s="20"/>
      <c r="G88" s="22">
        <f t="shared" si="5"/>
        <v>0</v>
      </c>
    </row>
    <row r="89" spans="1:7" ht="16.5" x14ac:dyDescent="0.3">
      <c r="A89" s="10" t="s">
        <v>93</v>
      </c>
      <c r="B89" s="11">
        <v>0.70399999999999996</v>
      </c>
      <c r="C89" s="10">
        <v>1</v>
      </c>
      <c r="D89" s="12">
        <f t="shared" si="6"/>
        <v>0.70399999999999996</v>
      </c>
      <c r="E89" s="5"/>
      <c r="F89" s="20"/>
      <c r="G89" s="22">
        <f t="shared" si="5"/>
        <v>0</v>
      </c>
    </row>
    <row r="90" spans="1:7" ht="16.5" x14ac:dyDescent="0.3">
      <c r="A90" s="10" t="s">
        <v>94</v>
      </c>
      <c r="B90" s="11">
        <v>1.8280000000000001</v>
      </c>
      <c r="C90" s="10">
        <v>1</v>
      </c>
      <c r="D90" s="12">
        <f t="shared" si="6"/>
        <v>1.8280000000000001</v>
      </c>
      <c r="E90" s="5"/>
      <c r="F90" s="20"/>
      <c r="G90" s="22">
        <f t="shared" si="5"/>
        <v>0</v>
      </c>
    </row>
    <row r="91" spans="1:7" ht="16.5" x14ac:dyDescent="0.3">
      <c r="A91" s="10" t="s">
        <v>95</v>
      </c>
      <c r="B91" s="11">
        <v>2.06</v>
      </c>
      <c r="C91" s="10">
        <v>1</v>
      </c>
      <c r="D91" s="12">
        <f t="shared" si="6"/>
        <v>2.06</v>
      </c>
      <c r="E91" s="5"/>
      <c r="F91" s="20"/>
      <c r="G91" s="22">
        <f t="shared" si="5"/>
        <v>0</v>
      </c>
    </row>
    <row r="92" spans="1:7" ht="16.5" x14ac:dyDescent="0.3">
      <c r="A92" s="10" t="s">
        <v>96</v>
      </c>
      <c r="B92" s="11">
        <v>1.83</v>
      </c>
      <c r="C92" s="10">
        <v>1</v>
      </c>
      <c r="D92" s="12">
        <f>B92*C92</f>
        <v>1.83</v>
      </c>
      <c r="E92" s="5"/>
      <c r="F92" s="20"/>
      <c r="G92" s="22">
        <f t="shared" si="5"/>
        <v>0</v>
      </c>
    </row>
    <row r="93" spans="1:7" ht="16.5" x14ac:dyDescent="0.3">
      <c r="A93" s="10" t="s">
        <v>97</v>
      </c>
      <c r="B93" s="11">
        <v>5.72</v>
      </c>
      <c r="C93" s="10">
        <v>12</v>
      </c>
      <c r="D93" s="12">
        <f t="shared" ref="D93:D156" si="7">B93*C93</f>
        <v>68.64</v>
      </c>
      <c r="E93" s="5"/>
      <c r="F93" s="20"/>
      <c r="G93" s="22">
        <f t="shared" si="5"/>
        <v>0</v>
      </c>
    </row>
    <row r="94" spans="1:7" ht="16.5" x14ac:dyDescent="0.3">
      <c r="A94" s="10" t="s">
        <v>98</v>
      </c>
      <c r="B94" s="11">
        <v>7.4</v>
      </c>
      <c r="C94" s="10">
        <v>2</v>
      </c>
      <c r="D94" s="12">
        <f t="shared" si="7"/>
        <v>14.8</v>
      </c>
      <c r="E94" s="5"/>
      <c r="F94" s="20"/>
      <c r="G94" s="22">
        <f t="shared" si="5"/>
        <v>0</v>
      </c>
    </row>
    <row r="95" spans="1:7" ht="16.5" x14ac:dyDescent="0.3">
      <c r="A95" s="10" t="s">
        <v>99</v>
      </c>
      <c r="B95" s="11">
        <v>10.156000000000001</v>
      </c>
      <c r="C95" s="10">
        <v>1</v>
      </c>
      <c r="D95" s="12">
        <f t="shared" si="7"/>
        <v>10.156000000000001</v>
      </c>
      <c r="E95" s="5"/>
      <c r="F95" s="20"/>
      <c r="G95" s="22">
        <f t="shared" si="5"/>
        <v>0</v>
      </c>
    </row>
    <row r="96" spans="1:7" ht="16.5" x14ac:dyDescent="0.3">
      <c r="A96" s="10" t="s">
        <v>100</v>
      </c>
      <c r="B96" s="11">
        <v>4.5</v>
      </c>
      <c r="C96" s="10">
        <v>1</v>
      </c>
      <c r="D96" s="12">
        <f t="shared" si="7"/>
        <v>4.5</v>
      </c>
      <c r="E96" s="5"/>
      <c r="F96" s="20"/>
      <c r="G96" s="22">
        <f t="shared" si="5"/>
        <v>0</v>
      </c>
    </row>
    <row r="97" spans="1:7" ht="16.5" x14ac:dyDescent="0.3">
      <c r="A97" s="10" t="s">
        <v>101</v>
      </c>
      <c r="B97" s="11">
        <v>2.6179999999999999</v>
      </c>
      <c r="C97" s="10">
        <v>1</v>
      </c>
      <c r="D97" s="12">
        <f t="shared" si="7"/>
        <v>2.6179999999999999</v>
      </c>
      <c r="E97" s="5"/>
      <c r="F97" s="20"/>
      <c r="G97" s="22">
        <f t="shared" si="5"/>
        <v>0</v>
      </c>
    </row>
    <row r="98" spans="1:7" ht="16.5" x14ac:dyDescent="0.3">
      <c r="A98" s="10" t="s">
        <v>102</v>
      </c>
      <c r="B98" s="11">
        <v>2.508</v>
      </c>
      <c r="C98" s="10">
        <v>50</v>
      </c>
      <c r="D98" s="12">
        <f t="shared" si="7"/>
        <v>125.4</v>
      </c>
      <c r="E98" s="5"/>
      <c r="F98" s="20"/>
      <c r="G98" s="22">
        <f t="shared" si="5"/>
        <v>0</v>
      </c>
    </row>
    <row r="99" spans="1:7" ht="17.25" thickBot="1" x14ac:dyDescent="0.35">
      <c r="A99" s="13" t="s">
        <v>103</v>
      </c>
      <c r="B99" s="14">
        <v>2.508</v>
      </c>
      <c r="C99" s="13">
        <v>1</v>
      </c>
      <c r="D99" s="15">
        <f t="shared" si="7"/>
        <v>2.508</v>
      </c>
      <c r="E99" s="6"/>
      <c r="F99" s="23"/>
      <c r="G99" s="24">
        <f t="shared" si="5"/>
        <v>0</v>
      </c>
    </row>
    <row r="100" spans="1:7" ht="16.5" x14ac:dyDescent="0.3">
      <c r="A100" s="7" t="s">
        <v>104</v>
      </c>
      <c r="B100" s="8">
        <v>5.7</v>
      </c>
      <c r="C100" s="7">
        <v>30</v>
      </c>
      <c r="D100" s="9">
        <f t="shared" si="7"/>
        <v>171</v>
      </c>
      <c r="E100" s="4"/>
      <c r="F100" s="20"/>
      <c r="G100" s="21">
        <f t="shared" si="5"/>
        <v>0</v>
      </c>
    </row>
    <row r="101" spans="1:7" ht="16.5" x14ac:dyDescent="0.3">
      <c r="A101" s="10" t="s">
        <v>105</v>
      </c>
      <c r="B101" s="11">
        <v>1.5960000000000001</v>
      </c>
      <c r="C101" s="7">
        <v>30</v>
      </c>
      <c r="D101" s="12">
        <f t="shared" si="7"/>
        <v>47.88</v>
      </c>
      <c r="E101" s="5"/>
      <c r="F101" s="20"/>
      <c r="G101" s="22">
        <f t="shared" si="5"/>
        <v>0</v>
      </c>
    </row>
    <row r="102" spans="1:7" ht="16.5" x14ac:dyDescent="0.3">
      <c r="A102" s="10" t="s">
        <v>106</v>
      </c>
      <c r="B102" s="11">
        <v>1.5229999999999999</v>
      </c>
      <c r="C102" s="7">
        <v>30</v>
      </c>
      <c r="D102" s="12">
        <f t="shared" si="7"/>
        <v>45.69</v>
      </c>
      <c r="E102" s="5"/>
      <c r="F102" s="20"/>
      <c r="G102" s="22">
        <f t="shared" si="5"/>
        <v>0</v>
      </c>
    </row>
    <row r="103" spans="1:7" ht="16.5" x14ac:dyDescent="0.3">
      <c r="A103" s="10" t="s">
        <v>107</v>
      </c>
      <c r="B103" s="11">
        <v>5.22</v>
      </c>
      <c r="C103" s="7">
        <v>30</v>
      </c>
      <c r="D103" s="12">
        <f t="shared" si="7"/>
        <v>156.6</v>
      </c>
      <c r="E103" s="5"/>
      <c r="F103" s="20"/>
      <c r="G103" s="22">
        <f t="shared" si="5"/>
        <v>0</v>
      </c>
    </row>
    <row r="104" spans="1:7" ht="16.5" x14ac:dyDescent="0.3">
      <c r="A104" s="10" t="s">
        <v>108</v>
      </c>
      <c r="B104" s="11">
        <v>1.4910000000000001</v>
      </c>
      <c r="C104" s="7">
        <v>30</v>
      </c>
      <c r="D104" s="12">
        <f t="shared" si="7"/>
        <v>44.730000000000004</v>
      </c>
      <c r="E104" s="5"/>
      <c r="F104" s="20"/>
      <c r="G104" s="22">
        <f t="shared" si="5"/>
        <v>0</v>
      </c>
    </row>
    <row r="105" spans="1:7" ht="16.5" x14ac:dyDescent="0.3">
      <c r="A105" s="10" t="s">
        <v>109</v>
      </c>
      <c r="B105" s="11">
        <v>18.757999999999999</v>
      </c>
      <c r="C105" s="7">
        <v>30</v>
      </c>
      <c r="D105" s="12">
        <f t="shared" si="7"/>
        <v>562.74</v>
      </c>
      <c r="E105" s="5"/>
      <c r="F105" s="20"/>
      <c r="G105" s="22">
        <f t="shared" si="5"/>
        <v>0</v>
      </c>
    </row>
    <row r="106" spans="1:7" ht="16.5" x14ac:dyDescent="0.3">
      <c r="A106" s="10" t="s">
        <v>110</v>
      </c>
      <c r="B106" s="11">
        <v>5.2</v>
      </c>
      <c r="C106" s="7">
        <v>30</v>
      </c>
      <c r="D106" s="12">
        <f t="shared" si="7"/>
        <v>156</v>
      </c>
      <c r="E106" s="5"/>
      <c r="F106" s="20"/>
      <c r="G106" s="22">
        <f t="shared" si="5"/>
        <v>0</v>
      </c>
    </row>
    <row r="107" spans="1:7" ht="16.5" x14ac:dyDescent="0.3">
      <c r="A107" s="10" t="s">
        <v>111</v>
      </c>
      <c r="B107" s="11">
        <v>7.4</v>
      </c>
      <c r="C107" s="7">
        <v>30</v>
      </c>
      <c r="D107" s="12">
        <f t="shared" si="7"/>
        <v>222</v>
      </c>
      <c r="E107" s="5"/>
      <c r="F107" s="20"/>
      <c r="G107" s="22">
        <f t="shared" si="5"/>
        <v>0</v>
      </c>
    </row>
    <row r="108" spans="1:7" ht="16.5" x14ac:dyDescent="0.3">
      <c r="A108" s="10" t="s">
        <v>112</v>
      </c>
      <c r="B108" s="11">
        <v>16</v>
      </c>
      <c r="C108" s="7">
        <v>30</v>
      </c>
      <c r="D108" s="12">
        <f t="shared" si="7"/>
        <v>480</v>
      </c>
      <c r="E108" s="5"/>
      <c r="F108" s="20"/>
      <c r="G108" s="22">
        <f t="shared" si="5"/>
        <v>0</v>
      </c>
    </row>
    <row r="109" spans="1:7" ht="16.5" x14ac:dyDescent="0.3">
      <c r="A109" s="10" t="s">
        <v>113</v>
      </c>
      <c r="B109" s="11">
        <v>14.018000000000001</v>
      </c>
      <c r="C109" s="7">
        <v>30</v>
      </c>
      <c r="D109" s="12">
        <f t="shared" si="7"/>
        <v>420.54</v>
      </c>
      <c r="E109" s="5"/>
      <c r="F109" s="20"/>
      <c r="G109" s="22">
        <f t="shared" si="5"/>
        <v>0</v>
      </c>
    </row>
    <row r="110" spans="1:7" ht="16.5" x14ac:dyDescent="0.3">
      <c r="A110" s="10" t="s">
        <v>114</v>
      </c>
      <c r="B110" s="11">
        <v>12.672000000000001</v>
      </c>
      <c r="C110" s="7">
        <v>30</v>
      </c>
      <c r="D110" s="12">
        <f t="shared" si="7"/>
        <v>380.16</v>
      </c>
      <c r="E110" s="5"/>
      <c r="F110" s="20"/>
      <c r="G110" s="22">
        <f t="shared" si="5"/>
        <v>0</v>
      </c>
    </row>
    <row r="111" spans="1:7" ht="16.5" x14ac:dyDescent="0.3">
      <c r="A111" s="10" t="s">
        <v>115</v>
      </c>
      <c r="B111" s="11">
        <v>11.831</v>
      </c>
      <c r="C111" s="7">
        <v>30</v>
      </c>
      <c r="D111" s="12">
        <f t="shared" si="7"/>
        <v>354.93</v>
      </c>
      <c r="E111" s="5"/>
      <c r="F111" s="20"/>
      <c r="G111" s="22">
        <f t="shared" si="5"/>
        <v>0</v>
      </c>
    </row>
    <row r="112" spans="1:7" ht="16.5" x14ac:dyDescent="0.3">
      <c r="A112" s="10" t="s">
        <v>116</v>
      </c>
      <c r="B112" s="11">
        <v>3.12</v>
      </c>
      <c r="C112" s="7">
        <v>30</v>
      </c>
      <c r="D112" s="12">
        <f t="shared" si="7"/>
        <v>93.600000000000009</v>
      </c>
      <c r="E112" s="5"/>
      <c r="F112" s="20"/>
      <c r="G112" s="22">
        <f t="shared" si="5"/>
        <v>0</v>
      </c>
    </row>
    <row r="113" spans="1:7" ht="16.5" x14ac:dyDescent="0.3">
      <c r="A113" s="10" t="s">
        <v>117</v>
      </c>
      <c r="B113" s="11">
        <v>13.86</v>
      </c>
      <c r="C113" s="7">
        <v>30</v>
      </c>
      <c r="D113" s="12">
        <f t="shared" si="7"/>
        <v>415.79999999999995</v>
      </c>
      <c r="E113" s="5"/>
      <c r="F113" s="20"/>
      <c r="G113" s="22">
        <f t="shared" si="5"/>
        <v>0</v>
      </c>
    </row>
    <row r="114" spans="1:7" ht="16.5" x14ac:dyDescent="0.3">
      <c r="A114" s="10" t="s">
        <v>118</v>
      </c>
      <c r="B114" s="11">
        <v>12.553000000000001</v>
      </c>
      <c r="C114" s="7">
        <v>30</v>
      </c>
      <c r="D114" s="12">
        <f t="shared" si="7"/>
        <v>376.59000000000003</v>
      </c>
      <c r="E114" s="5"/>
      <c r="F114" s="20"/>
      <c r="G114" s="22">
        <f t="shared" si="5"/>
        <v>0</v>
      </c>
    </row>
    <row r="115" spans="1:7" ht="16.5" x14ac:dyDescent="0.3">
      <c r="A115" s="10" t="s">
        <v>119</v>
      </c>
      <c r="B115" s="11">
        <v>24.3</v>
      </c>
      <c r="C115" s="7">
        <v>30</v>
      </c>
      <c r="D115" s="12">
        <f t="shared" si="7"/>
        <v>729</v>
      </c>
      <c r="E115" s="5"/>
      <c r="F115" s="20"/>
      <c r="G115" s="22">
        <f t="shared" si="5"/>
        <v>0</v>
      </c>
    </row>
    <row r="116" spans="1:7" ht="16.5" x14ac:dyDescent="0.3">
      <c r="A116" s="10" t="s">
        <v>120</v>
      </c>
      <c r="B116" s="11">
        <v>19.8</v>
      </c>
      <c r="C116" s="7">
        <v>30</v>
      </c>
      <c r="D116" s="12">
        <f t="shared" si="7"/>
        <v>594</v>
      </c>
      <c r="E116" s="5"/>
      <c r="F116" s="20"/>
      <c r="G116" s="22">
        <f t="shared" si="5"/>
        <v>0</v>
      </c>
    </row>
    <row r="117" spans="1:7" ht="16.5" x14ac:dyDescent="0.3">
      <c r="A117" s="10" t="s">
        <v>121</v>
      </c>
      <c r="B117" s="11">
        <v>39.9</v>
      </c>
      <c r="C117" s="7">
        <v>30</v>
      </c>
      <c r="D117" s="12">
        <f t="shared" si="7"/>
        <v>1197</v>
      </c>
      <c r="E117" s="5"/>
      <c r="F117" s="20"/>
      <c r="G117" s="22">
        <f t="shared" si="5"/>
        <v>0</v>
      </c>
    </row>
    <row r="118" spans="1:7" ht="16.5" x14ac:dyDescent="0.3">
      <c r="A118" s="10" t="s">
        <v>122</v>
      </c>
      <c r="B118" s="11">
        <v>39.9</v>
      </c>
      <c r="C118" s="7">
        <v>30</v>
      </c>
      <c r="D118" s="12">
        <f t="shared" si="7"/>
        <v>1197</v>
      </c>
      <c r="E118" s="5"/>
      <c r="F118" s="20"/>
      <c r="G118" s="22">
        <f t="shared" si="5"/>
        <v>0</v>
      </c>
    </row>
    <row r="119" spans="1:7" ht="16.5" x14ac:dyDescent="0.3">
      <c r="A119" s="10" t="s">
        <v>123</v>
      </c>
      <c r="B119" s="11">
        <v>40.15</v>
      </c>
      <c r="C119" s="7">
        <v>30</v>
      </c>
      <c r="D119" s="12">
        <f t="shared" si="7"/>
        <v>1204.5</v>
      </c>
      <c r="E119" s="5"/>
      <c r="F119" s="20"/>
      <c r="G119" s="22">
        <f t="shared" si="5"/>
        <v>0</v>
      </c>
    </row>
    <row r="120" spans="1:7" ht="16.5" x14ac:dyDescent="0.3">
      <c r="A120" s="10" t="s">
        <v>124</v>
      </c>
      <c r="B120" s="11">
        <v>1.528</v>
      </c>
      <c r="C120" s="7">
        <v>30</v>
      </c>
      <c r="D120" s="12">
        <f t="shared" si="7"/>
        <v>45.84</v>
      </c>
      <c r="E120" s="5"/>
      <c r="F120" s="20"/>
      <c r="G120" s="22">
        <f t="shared" si="5"/>
        <v>0</v>
      </c>
    </row>
    <row r="121" spans="1:7" ht="16.5" x14ac:dyDescent="0.3">
      <c r="A121" s="10" t="s">
        <v>125</v>
      </c>
      <c r="B121" s="11">
        <v>2.2749999999999999</v>
      </c>
      <c r="C121" s="7">
        <v>30</v>
      </c>
      <c r="D121" s="12">
        <f t="shared" si="7"/>
        <v>68.25</v>
      </c>
      <c r="E121" s="5"/>
      <c r="F121" s="20"/>
      <c r="G121" s="22">
        <f t="shared" si="5"/>
        <v>0</v>
      </c>
    </row>
    <row r="122" spans="1:7" ht="16.5" x14ac:dyDescent="0.3">
      <c r="A122" s="10" t="s">
        <v>126</v>
      </c>
      <c r="B122" s="11">
        <v>12.163</v>
      </c>
      <c r="C122" s="7">
        <v>30</v>
      </c>
      <c r="D122" s="12">
        <f t="shared" si="7"/>
        <v>364.89</v>
      </c>
      <c r="E122" s="5"/>
      <c r="F122" s="20"/>
      <c r="G122" s="22">
        <f t="shared" si="5"/>
        <v>0</v>
      </c>
    </row>
    <row r="123" spans="1:7" ht="16.5" x14ac:dyDescent="0.3">
      <c r="A123" s="10" t="s">
        <v>127</v>
      </c>
      <c r="B123" s="11">
        <v>10.76</v>
      </c>
      <c r="C123" s="7">
        <v>30</v>
      </c>
      <c r="D123" s="12">
        <f t="shared" si="7"/>
        <v>322.8</v>
      </c>
      <c r="E123" s="5"/>
      <c r="F123" s="20"/>
      <c r="G123" s="22">
        <f t="shared" si="5"/>
        <v>0</v>
      </c>
    </row>
    <row r="124" spans="1:7" ht="16.5" x14ac:dyDescent="0.3">
      <c r="A124" s="10" t="s">
        <v>128</v>
      </c>
      <c r="B124" s="11">
        <v>4.82</v>
      </c>
      <c r="C124" s="7">
        <v>30</v>
      </c>
      <c r="D124" s="12">
        <f t="shared" si="7"/>
        <v>144.60000000000002</v>
      </c>
      <c r="E124" s="5"/>
      <c r="F124" s="20"/>
      <c r="G124" s="22">
        <f t="shared" si="5"/>
        <v>0</v>
      </c>
    </row>
    <row r="125" spans="1:7" ht="16.5" x14ac:dyDescent="0.3">
      <c r="A125" s="10" t="s">
        <v>129</v>
      </c>
      <c r="B125" s="11">
        <v>20.033999999999999</v>
      </c>
      <c r="C125" s="7">
        <v>30</v>
      </c>
      <c r="D125" s="12">
        <f t="shared" si="7"/>
        <v>601.02</v>
      </c>
      <c r="E125" s="5"/>
      <c r="F125" s="20"/>
      <c r="G125" s="22">
        <f t="shared" si="5"/>
        <v>0</v>
      </c>
    </row>
    <row r="126" spans="1:7" ht="16.5" x14ac:dyDescent="0.3">
      <c r="A126" s="10" t="s">
        <v>130</v>
      </c>
      <c r="B126" s="11">
        <v>37.5</v>
      </c>
      <c r="C126" s="7">
        <v>30</v>
      </c>
      <c r="D126" s="12">
        <f t="shared" si="7"/>
        <v>1125</v>
      </c>
      <c r="E126" s="5"/>
      <c r="F126" s="20"/>
      <c r="G126" s="22">
        <f t="shared" si="5"/>
        <v>0</v>
      </c>
    </row>
    <row r="127" spans="1:7" ht="16.5" x14ac:dyDescent="0.3">
      <c r="A127" s="10" t="s">
        <v>131</v>
      </c>
      <c r="B127" s="11">
        <v>6.19</v>
      </c>
      <c r="C127" s="7">
        <v>30</v>
      </c>
      <c r="D127" s="12">
        <f t="shared" si="7"/>
        <v>185.70000000000002</v>
      </c>
      <c r="E127" s="5"/>
      <c r="F127" s="20"/>
      <c r="G127" s="22">
        <f t="shared" si="5"/>
        <v>0</v>
      </c>
    </row>
    <row r="128" spans="1:7" ht="16.5" x14ac:dyDescent="0.3">
      <c r="A128" s="10" t="s">
        <v>132</v>
      </c>
      <c r="B128" s="11">
        <v>36</v>
      </c>
      <c r="C128" s="10">
        <v>10</v>
      </c>
      <c r="D128" s="12">
        <f t="shared" si="7"/>
        <v>360</v>
      </c>
      <c r="E128" s="5"/>
      <c r="F128" s="20"/>
      <c r="G128" s="22">
        <f t="shared" si="5"/>
        <v>0</v>
      </c>
    </row>
    <row r="129" spans="1:7" ht="16.5" x14ac:dyDescent="0.3">
      <c r="A129" s="10" t="s">
        <v>133</v>
      </c>
      <c r="B129" s="11">
        <v>24.21</v>
      </c>
      <c r="C129" s="10">
        <v>25</v>
      </c>
      <c r="D129" s="12">
        <f t="shared" si="7"/>
        <v>605.25</v>
      </c>
      <c r="E129" s="5"/>
      <c r="F129" s="20"/>
      <c r="G129" s="22">
        <f t="shared" si="5"/>
        <v>0</v>
      </c>
    </row>
    <row r="130" spans="1:7" ht="16.5" x14ac:dyDescent="0.3">
      <c r="A130" s="10" t="s">
        <v>134</v>
      </c>
      <c r="B130" s="11">
        <v>14.02</v>
      </c>
      <c r="C130" s="10">
        <v>30</v>
      </c>
      <c r="D130" s="12">
        <f t="shared" si="7"/>
        <v>420.59999999999997</v>
      </c>
      <c r="E130" s="5"/>
      <c r="F130" s="20"/>
      <c r="G130" s="22">
        <f t="shared" si="5"/>
        <v>0</v>
      </c>
    </row>
    <row r="131" spans="1:7" ht="16.5" x14ac:dyDescent="0.3">
      <c r="A131" s="10" t="s">
        <v>135</v>
      </c>
      <c r="B131" s="11">
        <v>5.5</v>
      </c>
      <c r="C131" s="10">
        <v>30</v>
      </c>
      <c r="D131" s="12">
        <f t="shared" si="7"/>
        <v>165</v>
      </c>
      <c r="E131" s="5"/>
      <c r="F131" s="20"/>
      <c r="G131" s="22">
        <f t="shared" si="5"/>
        <v>0</v>
      </c>
    </row>
    <row r="132" spans="1:7" ht="16.5" x14ac:dyDescent="0.3">
      <c r="A132" s="10" t="s">
        <v>136</v>
      </c>
      <c r="B132" s="11">
        <v>2.2389999999999999</v>
      </c>
      <c r="C132" s="10">
        <v>30</v>
      </c>
      <c r="D132" s="12">
        <f t="shared" si="7"/>
        <v>67.17</v>
      </c>
      <c r="E132" s="5"/>
      <c r="F132" s="20"/>
      <c r="G132" s="22">
        <f t="shared" si="5"/>
        <v>0</v>
      </c>
    </row>
    <row r="133" spans="1:7" ht="16.5" x14ac:dyDescent="0.3">
      <c r="A133" s="10" t="s">
        <v>137</v>
      </c>
      <c r="B133" s="11">
        <v>2.93</v>
      </c>
      <c r="C133" s="10">
        <v>30</v>
      </c>
      <c r="D133" s="12">
        <f t="shared" si="7"/>
        <v>87.9</v>
      </c>
      <c r="E133" s="5"/>
      <c r="F133" s="20"/>
      <c r="G133" s="22">
        <f t="shared" si="5"/>
        <v>0</v>
      </c>
    </row>
    <row r="134" spans="1:7" ht="16.5" x14ac:dyDescent="0.3">
      <c r="A134" s="10" t="s">
        <v>138</v>
      </c>
      <c r="B134" s="11">
        <v>1.962</v>
      </c>
      <c r="C134" s="10">
        <v>30</v>
      </c>
      <c r="D134" s="12">
        <f t="shared" si="7"/>
        <v>58.86</v>
      </c>
      <c r="E134" s="5"/>
      <c r="F134" s="20"/>
      <c r="G134" s="22">
        <f t="shared" si="5"/>
        <v>0</v>
      </c>
    </row>
    <row r="135" spans="1:7" ht="16.5" x14ac:dyDescent="0.3">
      <c r="A135" s="10" t="s">
        <v>139</v>
      </c>
      <c r="B135" s="11">
        <v>2.2389999999999999</v>
      </c>
      <c r="C135" s="10">
        <v>30</v>
      </c>
      <c r="D135" s="12">
        <f t="shared" si="7"/>
        <v>67.17</v>
      </c>
      <c r="E135" s="5"/>
      <c r="F135" s="20"/>
      <c r="G135" s="22">
        <f t="shared" si="5"/>
        <v>0</v>
      </c>
    </row>
    <row r="136" spans="1:7" ht="16.5" x14ac:dyDescent="0.3">
      <c r="A136" s="10" t="s">
        <v>140</v>
      </c>
      <c r="B136" s="11">
        <v>5.2690000000000001</v>
      </c>
      <c r="C136" s="10">
        <v>30</v>
      </c>
      <c r="D136" s="12">
        <f t="shared" si="7"/>
        <v>158.07</v>
      </c>
      <c r="E136" s="5"/>
      <c r="F136" s="20"/>
      <c r="G136" s="22">
        <f t="shared" ref="G136:G156" si="8">C136*E136</f>
        <v>0</v>
      </c>
    </row>
    <row r="137" spans="1:7" ht="16.5" x14ac:dyDescent="0.3">
      <c r="A137" s="10" t="s">
        <v>141</v>
      </c>
      <c r="B137" s="11">
        <v>4.8310000000000004</v>
      </c>
      <c r="C137" s="10">
        <v>30</v>
      </c>
      <c r="D137" s="12">
        <f t="shared" si="7"/>
        <v>144.93</v>
      </c>
      <c r="E137" s="5"/>
      <c r="F137" s="20"/>
      <c r="G137" s="22">
        <f t="shared" si="8"/>
        <v>0</v>
      </c>
    </row>
    <row r="138" spans="1:7" ht="16.5" x14ac:dyDescent="0.3">
      <c r="A138" s="10" t="s">
        <v>142</v>
      </c>
      <c r="B138" s="11">
        <v>7.42</v>
      </c>
      <c r="C138" s="10">
        <v>30</v>
      </c>
      <c r="D138" s="12">
        <f t="shared" si="7"/>
        <v>222.6</v>
      </c>
      <c r="E138" s="5"/>
      <c r="F138" s="20"/>
      <c r="G138" s="22">
        <f t="shared" si="8"/>
        <v>0</v>
      </c>
    </row>
    <row r="139" spans="1:7" ht="16.5" x14ac:dyDescent="0.3">
      <c r="A139" s="10" t="s">
        <v>143</v>
      </c>
      <c r="B139" s="11">
        <v>74.8</v>
      </c>
      <c r="C139" s="10">
        <v>30</v>
      </c>
      <c r="D139" s="12">
        <f t="shared" si="7"/>
        <v>2244</v>
      </c>
      <c r="E139" s="5"/>
      <c r="F139" s="20"/>
      <c r="G139" s="22">
        <f t="shared" si="8"/>
        <v>0</v>
      </c>
    </row>
    <row r="140" spans="1:7" ht="16.5" x14ac:dyDescent="0.3">
      <c r="A140" s="10" t="s">
        <v>144</v>
      </c>
      <c r="B140" s="11">
        <v>18.7</v>
      </c>
      <c r="C140" s="10">
        <v>30</v>
      </c>
      <c r="D140" s="12">
        <f t="shared" si="7"/>
        <v>561</v>
      </c>
      <c r="E140" s="5"/>
      <c r="F140" s="20"/>
      <c r="G140" s="22">
        <f t="shared" si="8"/>
        <v>0</v>
      </c>
    </row>
    <row r="141" spans="1:7" ht="16.5" x14ac:dyDescent="0.3">
      <c r="A141" s="10" t="s">
        <v>145</v>
      </c>
      <c r="B141" s="11">
        <v>7.6680000000000001</v>
      </c>
      <c r="C141" s="10">
        <v>30</v>
      </c>
      <c r="D141" s="12">
        <f t="shared" si="7"/>
        <v>230.04</v>
      </c>
      <c r="E141" s="5"/>
      <c r="F141" s="20"/>
      <c r="G141" s="22">
        <f t="shared" si="8"/>
        <v>0</v>
      </c>
    </row>
    <row r="142" spans="1:7" ht="16.5" x14ac:dyDescent="0.3">
      <c r="A142" s="10" t="s">
        <v>146</v>
      </c>
      <c r="B142" s="11">
        <v>7.7789999999999999</v>
      </c>
      <c r="C142" s="10">
        <v>30</v>
      </c>
      <c r="D142" s="12">
        <f t="shared" si="7"/>
        <v>233.37</v>
      </c>
      <c r="E142" s="5"/>
      <c r="F142" s="20"/>
      <c r="G142" s="22">
        <f t="shared" si="8"/>
        <v>0</v>
      </c>
    </row>
    <row r="143" spans="1:7" ht="16.5" x14ac:dyDescent="0.3">
      <c r="A143" s="10" t="s">
        <v>147</v>
      </c>
      <c r="B143" s="11">
        <v>5.548</v>
      </c>
      <c r="C143" s="10">
        <v>20</v>
      </c>
      <c r="D143" s="12">
        <f t="shared" si="7"/>
        <v>110.96000000000001</v>
      </c>
      <c r="E143" s="5"/>
      <c r="F143" s="20"/>
      <c r="G143" s="22">
        <f t="shared" si="8"/>
        <v>0</v>
      </c>
    </row>
    <row r="144" spans="1:7" ht="16.5" x14ac:dyDescent="0.3">
      <c r="A144" s="10" t="s">
        <v>148</v>
      </c>
      <c r="B144" s="11">
        <v>16.963999999999999</v>
      </c>
      <c r="C144" s="10">
        <v>30</v>
      </c>
      <c r="D144" s="12">
        <f t="shared" si="7"/>
        <v>508.91999999999996</v>
      </c>
      <c r="E144" s="5"/>
      <c r="F144" s="20"/>
      <c r="G144" s="22">
        <f t="shared" si="8"/>
        <v>0</v>
      </c>
    </row>
    <row r="145" spans="1:7" ht="16.5" x14ac:dyDescent="0.3">
      <c r="A145" s="10" t="s">
        <v>149</v>
      </c>
      <c r="B145" s="11">
        <v>5.0750000000000002</v>
      </c>
      <c r="C145" s="10">
        <v>20</v>
      </c>
      <c r="D145" s="12">
        <f t="shared" si="7"/>
        <v>101.5</v>
      </c>
      <c r="E145" s="5"/>
      <c r="F145" s="20"/>
      <c r="G145" s="22">
        <f t="shared" si="8"/>
        <v>0</v>
      </c>
    </row>
    <row r="146" spans="1:7" ht="16.5" x14ac:dyDescent="0.3">
      <c r="A146" s="10" t="s">
        <v>150</v>
      </c>
      <c r="B146" s="11">
        <v>35.192</v>
      </c>
      <c r="C146" s="10">
        <v>20</v>
      </c>
      <c r="D146" s="12">
        <f t="shared" si="7"/>
        <v>703.84</v>
      </c>
      <c r="E146" s="5"/>
      <c r="F146" s="20"/>
      <c r="G146" s="22">
        <f t="shared" si="8"/>
        <v>0</v>
      </c>
    </row>
    <row r="147" spans="1:7" ht="16.5" x14ac:dyDescent="0.3">
      <c r="A147" s="10" t="s">
        <v>151</v>
      </c>
      <c r="B147" s="11">
        <v>99.009</v>
      </c>
      <c r="C147" s="10">
        <v>20</v>
      </c>
      <c r="D147" s="12">
        <f t="shared" si="7"/>
        <v>1980.18</v>
      </c>
      <c r="E147" s="5"/>
      <c r="F147" s="20"/>
      <c r="G147" s="22">
        <f t="shared" si="8"/>
        <v>0</v>
      </c>
    </row>
    <row r="148" spans="1:7" ht="16.5" x14ac:dyDescent="0.3">
      <c r="A148" s="10" t="s">
        <v>152</v>
      </c>
      <c r="B148" s="11">
        <v>8.5129999999999999</v>
      </c>
      <c r="C148" s="10">
        <v>20</v>
      </c>
      <c r="D148" s="12">
        <f t="shared" si="7"/>
        <v>170.26</v>
      </c>
      <c r="E148" s="5"/>
      <c r="F148" s="20"/>
      <c r="G148" s="22">
        <f t="shared" si="8"/>
        <v>0</v>
      </c>
    </row>
    <row r="149" spans="1:7" ht="16.5" x14ac:dyDescent="0.3">
      <c r="A149" s="10" t="s">
        <v>153</v>
      </c>
      <c r="B149" s="11">
        <v>8.25</v>
      </c>
      <c r="C149" s="10">
        <v>20</v>
      </c>
      <c r="D149" s="12">
        <f t="shared" si="7"/>
        <v>165</v>
      </c>
      <c r="E149" s="5"/>
      <c r="F149" s="20"/>
      <c r="G149" s="22">
        <f t="shared" si="8"/>
        <v>0</v>
      </c>
    </row>
    <row r="150" spans="1:7" ht="16.5" x14ac:dyDescent="0.3">
      <c r="A150" s="10" t="s">
        <v>154</v>
      </c>
      <c r="B150" s="11">
        <v>1.76</v>
      </c>
      <c r="C150" s="10">
        <v>30</v>
      </c>
      <c r="D150" s="12">
        <f t="shared" si="7"/>
        <v>52.8</v>
      </c>
      <c r="E150" s="5"/>
      <c r="F150" s="20"/>
      <c r="G150" s="22">
        <f t="shared" si="8"/>
        <v>0</v>
      </c>
    </row>
    <row r="151" spans="1:7" ht="16.5" x14ac:dyDescent="0.3">
      <c r="A151" s="10" t="s">
        <v>155</v>
      </c>
      <c r="B151" s="11">
        <v>18.681000000000001</v>
      </c>
      <c r="C151" s="10">
        <v>25</v>
      </c>
      <c r="D151" s="12">
        <f t="shared" si="7"/>
        <v>467.02500000000003</v>
      </c>
      <c r="E151" s="5"/>
      <c r="F151" s="20"/>
      <c r="G151" s="22">
        <f t="shared" si="8"/>
        <v>0</v>
      </c>
    </row>
    <row r="152" spans="1:7" ht="16.5" x14ac:dyDescent="0.3">
      <c r="A152" s="10" t="s">
        <v>156</v>
      </c>
      <c r="B152" s="11">
        <v>3.6360000000000001</v>
      </c>
      <c r="C152" s="10">
        <v>10</v>
      </c>
      <c r="D152" s="12">
        <f t="shared" si="7"/>
        <v>36.36</v>
      </c>
      <c r="E152" s="5"/>
      <c r="F152" s="20"/>
      <c r="G152" s="22">
        <f t="shared" si="8"/>
        <v>0</v>
      </c>
    </row>
    <row r="153" spans="1:7" ht="16.5" x14ac:dyDescent="0.3">
      <c r="A153" s="10" t="s">
        <v>157</v>
      </c>
      <c r="B153" s="11">
        <v>1.4039999999999999</v>
      </c>
      <c r="C153" s="10">
        <v>30</v>
      </c>
      <c r="D153" s="12">
        <f t="shared" si="7"/>
        <v>42.12</v>
      </c>
      <c r="E153" s="5"/>
      <c r="F153" s="20"/>
      <c r="G153" s="22">
        <f t="shared" si="8"/>
        <v>0</v>
      </c>
    </row>
    <row r="154" spans="1:7" ht="16.5" x14ac:dyDescent="0.3">
      <c r="A154" s="10" t="s">
        <v>158</v>
      </c>
      <c r="B154" s="11">
        <v>6</v>
      </c>
      <c r="C154" s="10">
        <v>30</v>
      </c>
      <c r="D154" s="12">
        <f t="shared" si="7"/>
        <v>180</v>
      </c>
      <c r="E154" s="5"/>
      <c r="F154" s="20"/>
      <c r="G154" s="22">
        <f t="shared" si="8"/>
        <v>0</v>
      </c>
    </row>
    <row r="155" spans="1:7" ht="16.5" x14ac:dyDescent="0.3">
      <c r="A155" s="10" t="s">
        <v>159</v>
      </c>
      <c r="B155" s="11">
        <v>18.521000000000001</v>
      </c>
      <c r="C155" s="10">
        <v>30</v>
      </c>
      <c r="D155" s="12">
        <f t="shared" si="7"/>
        <v>555.63</v>
      </c>
      <c r="E155" s="5"/>
      <c r="F155" s="20"/>
      <c r="G155" s="22">
        <f t="shared" si="8"/>
        <v>0</v>
      </c>
    </row>
    <row r="156" spans="1:7" ht="16.5" x14ac:dyDescent="0.3">
      <c r="A156" s="10" t="s">
        <v>160</v>
      </c>
      <c r="B156" s="11">
        <v>12.22</v>
      </c>
      <c r="C156" s="10">
        <v>10</v>
      </c>
      <c r="D156" s="12">
        <f t="shared" si="7"/>
        <v>122.2</v>
      </c>
      <c r="E156" s="5"/>
      <c r="F156" s="20"/>
      <c r="G156" s="22">
        <f t="shared" si="8"/>
        <v>0</v>
      </c>
    </row>
    <row r="157" spans="1:7" ht="16.5" x14ac:dyDescent="0.3">
      <c r="A157" s="16" t="s">
        <v>10</v>
      </c>
      <c r="B157" s="17"/>
      <c r="C157" s="18"/>
      <c r="D157" s="19">
        <f>SUM(D7:D156)</f>
        <v>31411.185999999987</v>
      </c>
      <c r="E157" s="1"/>
      <c r="F157" s="25"/>
      <c r="G157" s="22">
        <f>SUM(G7:G156)</f>
        <v>0</v>
      </c>
    </row>
  </sheetData>
  <mergeCells count="5">
    <mergeCell ref="A3:G3"/>
    <mergeCell ref="A4:G4"/>
    <mergeCell ref="A5:A6"/>
    <mergeCell ref="B5:D5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Moix</dc:creator>
  <cp:lastModifiedBy>Gemma Perich</cp:lastModifiedBy>
  <dcterms:created xsi:type="dcterms:W3CDTF">2026-02-02T07:35:38Z</dcterms:created>
  <dcterms:modified xsi:type="dcterms:W3CDTF">2026-02-06T10:32:27Z</dcterms:modified>
</cp:coreProperties>
</file>