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Q:\oficinaCPI\EXPEDIENTS 2026\SUBMINISTRAMENTS\1101466668 - PSS - Equips diversos Sala autòpsies\"/>
    </mc:Choice>
  </mc:AlternateContent>
  <xr:revisionPtr revIDLastSave="0" documentId="13_ncr:1_{52341E4C-66E5-435F-A2F2-32DB721CA06E}" xr6:coauthVersionLast="47" xr6:coauthVersionMax="47" xr10:uidLastSave="{00000000-0000-0000-0000-000000000000}"/>
  <bookViews>
    <workbookView xWindow="28680" yWindow="-75" windowWidth="29040" windowHeight="15720" tabRatio="500" xr2:uid="{00000000-000D-0000-FFFF-FFFF00000000}"/>
  </bookViews>
  <sheets>
    <sheet name="Ful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14" i="1" l="1"/>
  <c r="N14" i="1"/>
  <c r="O14" i="1" s="1"/>
  <c r="M15" i="1"/>
  <c r="N15" i="1"/>
  <c r="O15" i="1" s="1"/>
  <c r="M11" i="1"/>
  <c r="N11" i="1"/>
  <c r="O11" i="1" s="1"/>
  <c r="M17" i="1"/>
  <c r="N17" i="1"/>
  <c r="O17" i="1" s="1"/>
  <c r="M18" i="1"/>
  <c r="N18" i="1"/>
  <c r="O18" i="1" s="1"/>
  <c r="M13" i="1"/>
  <c r="N13" i="1"/>
  <c r="O13" i="1" s="1"/>
  <c r="M12" i="1"/>
  <c r="N12" i="1"/>
  <c r="O12" i="1" s="1"/>
  <c r="M16" i="1"/>
  <c r="N16" i="1"/>
  <c r="O16" i="1" s="1"/>
</calcChain>
</file>

<file path=xl/sharedStrings.xml><?xml version="1.0" encoding="utf-8"?>
<sst xmlns="http://schemas.openxmlformats.org/spreadsheetml/2006/main" count="50" uniqueCount="36">
  <si>
    <t>Num. Exp.:</t>
  </si>
  <si>
    <t>Descripció:</t>
  </si>
  <si>
    <t>SUBMINISTRAMENT D’EQUIPS DIVERSOS PER A LA SALA D’AUTÒPSIES DEL SERVEI D’ANATOMIA PATOLÒGICA DE L’HUVH.</t>
  </si>
  <si>
    <t>Empresa:</t>
  </si>
  <si>
    <t>NIF:</t>
  </si>
  <si>
    <t>Data:</t>
  </si>
  <si>
    <t>Segell Empresa:</t>
  </si>
  <si>
    <t>Signatura:</t>
  </si>
  <si>
    <t>Número oferta Variant:</t>
  </si>
  <si>
    <t>Pos.</t>
  </si>
  <si>
    <t>Material</t>
  </si>
  <si>
    <t>Desc. Material</t>
  </si>
  <si>
    <t>Quantitat</t>
  </si>
  <si>
    <t>UM</t>
  </si>
  <si>
    <t>Preu unitari sortida sense IVA</t>
  </si>
  <si>
    <t>Per</t>
  </si>
  <si>
    <t>Referencia</t>
  </si>
  <si>
    <t>Preu unitari oferta amb IVA</t>
  </si>
  <si>
    <t>Import total amb IVA</t>
  </si>
  <si>
    <t>Marca</t>
  </si>
  <si>
    <t>Model</t>
  </si>
  <si>
    <t>Tipo IVA</t>
  </si>
  <si>
    <t>Import total sense IVA</t>
  </si>
  <si>
    <t>Lupa de peu amb llum</t>
  </si>
  <si>
    <t>UNI</t>
  </si>
  <si>
    <t>Serra oscilant per autopsies amb sistema d'extracció /absorció de residus</t>
  </si>
  <si>
    <t>Taula de treball polivalent d'acer inoxidable</t>
  </si>
  <si>
    <t>Balança, cap. 5 kg</t>
  </si>
  <si>
    <t>Bàscula aliments, cap. 2 kg</t>
  </si>
  <si>
    <t>Taula d'autòpsies fixa</t>
  </si>
  <si>
    <t>Taula de seccionament</t>
  </si>
  <si>
    <t>Taula de rentat amb pica al costat esquerra, acer inoxidable.</t>
  </si>
  <si>
    <t>CS/AH01/1101466668/26/PSS</t>
  </si>
  <si>
    <t>T. Oferta (B: Base, V: Variant): B</t>
  </si>
  <si>
    <t>Preu unitari oferta sense IVA</t>
  </si>
  <si>
    <t>21%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</si>
</sst>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u/>
      <sz val="10"/>
      <color rgb="FF000000"/>
      <name val="Calibri"/>
      <family val="2"/>
    </font>
    <font>
      <sz val="9.5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008080"/>
        <bgColor rgb="FF00808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vertical="center" wrapText="1"/>
    </xf>
    <xf numFmtId="3" fontId="2" fillId="0" borderId="1" xfId="0" applyNumberFormat="1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vertical="center"/>
    </xf>
    <xf numFmtId="49" fontId="2" fillId="2" borderId="1" xfId="0" applyNumberFormat="1" applyFont="1" applyFill="1" applyBorder="1" applyAlignment="1" applyProtection="1">
      <alignment vertical="center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tabSelected="1" zoomScaleNormal="100" workbookViewId="0">
      <selection activeCell="O18" sqref="A1:O18"/>
    </sheetView>
  </sheetViews>
  <sheetFormatPr defaultColWidth="11.5703125" defaultRowHeight="12.75" customHeight="1" x14ac:dyDescent="0.25"/>
  <cols>
    <col min="1" max="1" width="4.28515625" style="2" customWidth="1"/>
    <col min="2" max="2" width="10.140625" style="2" customWidth="1"/>
    <col min="3" max="3" width="20.28515625" style="2" customWidth="1"/>
    <col min="4" max="4" width="8.28515625" style="2" customWidth="1"/>
    <col min="5" max="5" width="4.140625" style="2" customWidth="1"/>
    <col min="6" max="6" width="10.28515625" style="2" customWidth="1"/>
    <col min="7" max="7" width="4.140625" style="3" customWidth="1"/>
    <col min="8" max="10" width="11.5703125" style="2" customWidth="1"/>
    <col min="11" max="11" width="4.42578125" style="2" bestFit="1" customWidth="1"/>
    <col min="12" max="15" width="10.28515625" style="2" customWidth="1"/>
    <col min="16" max="16384" width="11.5703125" style="2"/>
  </cols>
  <sheetData>
    <row r="1" spans="1:29" s="6" customFormat="1" ht="15" x14ac:dyDescent="0.25">
      <c r="A1" s="7" t="s">
        <v>0</v>
      </c>
      <c r="B1" s="7"/>
      <c r="C1" s="8" t="s">
        <v>32</v>
      </c>
      <c r="D1" s="8"/>
      <c r="E1" s="8"/>
      <c r="F1" s="8"/>
      <c r="G1" s="9"/>
      <c r="H1" s="8"/>
      <c r="I1" s="8"/>
      <c r="J1" s="8"/>
      <c r="K1" s="8"/>
      <c r="L1" s="8"/>
      <c r="M1" s="8"/>
      <c r="N1" s="8"/>
      <c r="O1" s="8"/>
    </row>
    <row r="2" spans="1:29" s="6" customFormat="1" ht="15" x14ac:dyDescent="0.25">
      <c r="A2" s="7" t="s">
        <v>1</v>
      </c>
      <c r="B2" s="7"/>
      <c r="C2" s="8" t="s">
        <v>2</v>
      </c>
      <c r="D2" s="8"/>
      <c r="E2" s="8"/>
      <c r="F2" s="8"/>
      <c r="G2" s="9"/>
      <c r="H2" s="8"/>
      <c r="I2" s="8"/>
      <c r="J2" s="8"/>
      <c r="K2" s="8"/>
      <c r="L2" s="8"/>
      <c r="M2" s="8"/>
      <c r="N2" s="8"/>
      <c r="O2" s="8"/>
    </row>
    <row r="3" spans="1:29" ht="15" x14ac:dyDescent="0.25">
      <c r="A3" s="7" t="s">
        <v>3</v>
      </c>
      <c r="B3" s="7"/>
      <c r="C3" s="10"/>
      <c r="D3" s="11"/>
      <c r="E3" s="11"/>
      <c r="F3" s="11"/>
      <c r="G3" s="12"/>
      <c r="H3" s="11"/>
      <c r="I3" s="11"/>
      <c r="J3" s="11"/>
      <c r="K3" s="11"/>
      <c r="L3" s="11"/>
      <c r="M3" s="11"/>
      <c r="N3" s="11"/>
      <c r="O3" s="11"/>
    </row>
    <row r="4" spans="1:29" ht="15" x14ac:dyDescent="0.25">
      <c r="A4" s="7" t="s">
        <v>4</v>
      </c>
      <c r="B4" s="7"/>
      <c r="C4" s="13"/>
      <c r="D4" s="11"/>
      <c r="E4" s="11"/>
      <c r="F4" s="11"/>
      <c r="G4" s="12"/>
      <c r="H4" s="11"/>
      <c r="I4" s="11"/>
      <c r="J4" s="11"/>
      <c r="K4" s="11"/>
      <c r="L4" s="11"/>
      <c r="M4" s="11"/>
      <c r="N4" s="11"/>
      <c r="O4" s="11"/>
    </row>
    <row r="5" spans="1:29" ht="15" x14ac:dyDescent="0.25">
      <c r="A5" s="7" t="s">
        <v>5</v>
      </c>
      <c r="B5" s="7"/>
      <c r="C5" s="14"/>
      <c r="D5" s="11"/>
      <c r="E5" s="11"/>
      <c r="F5" s="11"/>
      <c r="G5" s="12"/>
      <c r="H5" s="11"/>
      <c r="I5" s="11"/>
      <c r="J5" s="11"/>
      <c r="K5" s="11"/>
      <c r="L5" s="11"/>
      <c r="M5" s="11"/>
      <c r="N5" s="11"/>
      <c r="O5" s="11"/>
    </row>
    <row r="6" spans="1:29" ht="15" x14ac:dyDescent="0.25">
      <c r="A6" s="7" t="s">
        <v>6</v>
      </c>
      <c r="B6" s="7"/>
      <c r="C6" s="14"/>
      <c r="D6" s="11"/>
      <c r="E6" s="11"/>
      <c r="F6" s="11"/>
      <c r="G6" s="12"/>
      <c r="H6" s="11"/>
      <c r="I6" s="11"/>
      <c r="J6" s="11"/>
      <c r="K6" s="11"/>
      <c r="L6" s="11"/>
      <c r="M6" s="11"/>
      <c r="N6" s="11"/>
      <c r="O6" s="11"/>
    </row>
    <row r="7" spans="1:29" ht="15" x14ac:dyDescent="0.25">
      <c r="A7" s="7" t="s">
        <v>7</v>
      </c>
      <c r="B7" s="7"/>
      <c r="C7" s="10"/>
      <c r="D7" s="15"/>
      <c r="E7" s="15"/>
      <c r="F7" s="11"/>
      <c r="G7" s="16"/>
      <c r="H7" s="11"/>
      <c r="I7" s="11"/>
      <c r="J7" s="11"/>
      <c r="K7" s="11"/>
      <c r="L7" s="11"/>
      <c r="M7" s="11"/>
      <c r="N7" s="11"/>
      <c r="O7" s="11"/>
    </row>
    <row r="8" spans="1:29" ht="15" x14ac:dyDescent="0.25">
      <c r="A8" s="17" t="s">
        <v>33</v>
      </c>
      <c r="B8" s="17"/>
      <c r="C8" s="17"/>
      <c r="D8" s="11"/>
      <c r="E8" s="11"/>
      <c r="F8" s="11"/>
      <c r="G8" s="12"/>
      <c r="H8" s="11"/>
      <c r="I8" s="11"/>
      <c r="J8" s="11"/>
      <c r="K8" s="11"/>
      <c r="L8" s="11"/>
      <c r="M8" s="11"/>
      <c r="N8" s="11"/>
      <c r="O8" s="11"/>
    </row>
    <row r="9" spans="1:29" ht="15" x14ac:dyDescent="0.25">
      <c r="A9" s="7" t="s">
        <v>8</v>
      </c>
      <c r="B9" s="7"/>
      <c r="C9" s="10"/>
      <c r="D9" s="11"/>
      <c r="E9" s="11"/>
      <c r="F9" s="11"/>
      <c r="G9" s="12"/>
      <c r="H9" s="11"/>
      <c r="I9" s="11"/>
      <c r="J9" s="11"/>
      <c r="K9" s="11"/>
      <c r="L9" s="11"/>
      <c r="M9" s="11"/>
      <c r="N9" s="11"/>
      <c r="O9" s="11"/>
    </row>
    <row r="10" spans="1:29" ht="51" x14ac:dyDescent="0.25">
      <c r="A10" s="25" t="s">
        <v>9</v>
      </c>
      <c r="B10" s="25" t="s">
        <v>10</v>
      </c>
      <c r="C10" s="25" t="s">
        <v>11</v>
      </c>
      <c r="D10" s="25" t="s">
        <v>12</v>
      </c>
      <c r="E10" s="25" t="s">
        <v>13</v>
      </c>
      <c r="F10" s="25" t="s">
        <v>14</v>
      </c>
      <c r="G10" s="25" t="s">
        <v>15</v>
      </c>
      <c r="H10" s="25" t="s">
        <v>16</v>
      </c>
      <c r="I10" s="25" t="s">
        <v>19</v>
      </c>
      <c r="J10" s="25" t="s">
        <v>20</v>
      </c>
      <c r="K10" s="25" t="s">
        <v>21</v>
      </c>
      <c r="L10" s="25" t="s">
        <v>34</v>
      </c>
      <c r="M10" s="25" t="s">
        <v>22</v>
      </c>
      <c r="N10" s="25" t="s">
        <v>17</v>
      </c>
      <c r="O10" s="25" t="s">
        <v>18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33.75" customHeight="1" x14ac:dyDescent="0.25">
      <c r="A11" s="18">
        <v>60</v>
      </c>
      <c r="B11" s="18">
        <v>130000152</v>
      </c>
      <c r="C11" s="19" t="s">
        <v>29</v>
      </c>
      <c r="D11" s="20">
        <v>2</v>
      </c>
      <c r="E11" s="18" t="s">
        <v>24</v>
      </c>
      <c r="F11" s="21">
        <v>16753.849999999999</v>
      </c>
      <c r="G11" s="20">
        <v>1</v>
      </c>
      <c r="H11" s="22"/>
      <c r="I11" s="22"/>
      <c r="J11" s="22"/>
      <c r="K11" s="23" t="s">
        <v>35</v>
      </c>
      <c r="L11" s="24"/>
      <c r="M11" s="21">
        <f t="shared" ref="M11:M18" si="0">L11*D11/G11</f>
        <v>0</v>
      </c>
      <c r="N11" s="21">
        <f t="shared" ref="N11:N18" si="1">L11*1.21</f>
        <v>0</v>
      </c>
      <c r="O11" s="21">
        <f t="shared" ref="O11:O18" si="2">N11*D11/G11</f>
        <v>0</v>
      </c>
    </row>
    <row r="12" spans="1:29" ht="51" x14ac:dyDescent="0.25">
      <c r="A12" s="18">
        <v>20</v>
      </c>
      <c r="B12" s="18">
        <v>120000290</v>
      </c>
      <c r="C12" s="19" t="s">
        <v>25</v>
      </c>
      <c r="D12" s="20">
        <v>1</v>
      </c>
      <c r="E12" s="18" t="s">
        <v>24</v>
      </c>
      <c r="F12" s="21">
        <v>4686.78</v>
      </c>
      <c r="G12" s="20">
        <v>1</v>
      </c>
      <c r="H12" s="22"/>
      <c r="I12" s="22"/>
      <c r="J12" s="22"/>
      <c r="K12" s="23" t="s">
        <v>35</v>
      </c>
      <c r="L12" s="24"/>
      <c r="M12" s="21">
        <f t="shared" si="0"/>
        <v>0</v>
      </c>
      <c r="N12" s="21">
        <f t="shared" si="1"/>
        <v>0</v>
      </c>
      <c r="O12" s="21">
        <f t="shared" si="2"/>
        <v>0</v>
      </c>
    </row>
    <row r="13" spans="1:29" ht="38.25" x14ac:dyDescent="0.25">
      <c r="A13" s="18">
        <v>30</v>
      </c>
      <c r="B13" s="18">
        <v>130000111</v>
      </c>
      <c r="C13" s="19" t="s">
        <v>26</v>
      </c>
      <c r="D13" s="20">
        <v>1</v>
      </c>
      <c r="E13" s="18" t="s">
        <v>24</v>
      </c>
      <c r="F13" s="21">
        <v>4550</v>
      </c>
      <c r="G13" s="20">
        <v>1</v>
      </c>
      <c r="H13" s="22"/>
      <c r="I13" s="22"/>
      <c r="J13" s="22"/>
      <c r="K13" s="23" t="s">
        <v>35</v>
      </c>
      <c r="L13" s="24"/>
      <c r="M13" s="21">
        <f t="shared" si="0"/>
        <v>0</v>
      </c>
      <c r="N13" s="21">
        <f t="shared" si="1"/>
        <v>0</v>
      </c>
      <c r="O13" s="21">
        <f t="shared" si="2"/>
        <v>0</v>
      </c>
    </row>
    <row r="14" spans="1:29" ht="38.25" x14ac:dyDescent="0.25">
      <c r="A14" s="18">
        <v>80</v>
      </c>
      <c r="B14" s="18">
        <v>130000473</v>
      </c>
      <c r="C14" s="19" t="s">
        <v>31</v>
      </c>
      <c r="D14" s="20">
        <v>1</v>
      </c>
      <c r="E14" s="18" t="s">
        <v>24</v>
      </c>
      <c r="F14" s="21">
        <v>4716.68</v>
      </c>
      <c r="G14" s="20">
        <v>1</v>
      </c>
      <c r="H14" s="22"/>
      <c r="I14" s="22"/>
      <c r="J14" s="22"/>
      <c r="K14" s="23" t="s">
        <v>35</v>
      </c>
      <c r="L14" s="24"/>
      <c r="M14" s="21">
        <f t="shared" si="0"/>
        <v>0</v>
      </c>
      <c r="N14" s="21">
        <f t="shared" si="1"/>
        <v>0</v>
      </c>
      <c r="O14" s="21">
        <f t="shared" si="2"/>
        <v>0</v>
      </c>
    </row>
    <row r="15" spans="1:29" ht="33.75" customHeight="1" x14ac:dyDescent="0.25">
      <c r="A15" s="18">
        <v>70</v>
      </c>
      <c r="B15" s="18">
        <v>130000469</v>
      </c>
      <c r="C15" s="19" t="s">
        <v>30</v>
      </c>
      <c r="D15" s="20">
        <v>1</v>
      </c>
      <c r="E15" s="18" t="s">
        <v>24</v>
      </c>
      <c r="F15" s="21">
        <v>8435.98</v>
      </c>
      <c r="G15" s="20">
        <v>1</v>
      </c>
      <c r="H15" s="22"/>
      <c r="I15" s="22"/>
      <c r="J15" s="22"/>
      <c r="K15" s="23" t="s">
        <v>35</v>
      </c>
      <c r="L15" s="24"/>
      <c r="M15" s="21">
        <f t="shared" si="0"/>
        <v>0</v>
      </c>
      <c r="N15" s="21">
        <f t="shared" si="1"/>
        <v>0</v>
      </c>
      <c r="O15" s="21">
        <f t="shared" si="2"/>
        <v>0</v>
      </c>
    </row>
    <row r="16" spans="1:29" ht="33.75" customHeight="1" x14ac:dyDescent="0.25">
      <c r="A16" s="18">
        <v>10</v>
      </c>
      <c r="B16" s="18">
        <v>110000281</v>
      </c>
      <c r="C16" s="19" t="s">
        <v>23</v>
      </c>
      <c r="D16" s="20">
        <v>1</v>
      </c>
      <c r="E16" s="18" t="s">
        <v>24</v>
      </c>
      <c r="F16" s="21">
        <v>387.76</v>
      </c>
      <c r="G16" s="20">
        <v>1</v>
      </c>
      <c r="H16" s="22"/>
      <c r="I16" s="22"/>
      <c r="J16" s="22"/>
      <c r="K16" s="23" t="s">
        <v>35</v>
      </c>
      <c r="L16" s="24"/>
      <c r="M16" s="21">
        <f t="shared" si="0"/>
        <v>0</v>
      </c>
      <c r="N16" s="21">
        <f t="shared" si="1"/>
        <v>0</v>
      </c>
      <c r="O16" s="21">
        <f t="shared" si="2"/>
        <v>0</v>
      </c>
    </row>
    <row r="17" spans="1:15" ht="33.75" customHeight="1" x14ac:dyDescent="0.25">
      <c r="A17" s="18">
        <v>50</v>
      </c>
      <c r="B17" s="18">
        <v>130000128</v>
      </c>
      <c r="C17" s="19" t="s">
        <v>28</v>
      </c>
      <c r="D17" s="20">
        <v>2</v>
      </c>
      <c r="E17" s="18" t="s">
        <v>24</v>
      </c>
      <c r="F17" s="21">
        <v>336</v>
      </c>
      <c r="G17" s="20">
        <v>1</v>
      </c>
      <c r="H17" s="22"/>
      <c r="I17" s="22"/>
      <c r="J17" s="22"/>
      <c r="K17" s="23" t="s">
        <v>35</v>
      </c>
      <c r="L17" s="24"/>
      <c r="M17" s="21">
        <f t="shared" si="0"/>
        <v>0</v>
      </c>
      <c r="N17" s="21">
        <f t="shared" si="1"/>
        <v>0</v>
      </c>
      <c r="O17" s="21">
        <f t="shared" si="2"/>
        <v>0</v>
      </c>
    </row>
    <row r="18" spans="1:15" ht="33.75" customHeight="1" x14ac:dyDescent="0.25">
      <c r="A18" s="18">
        <v>40</v>
      </c>
      <c r="B18" s="18">
        <v>130000127</v>
      </c>
      <c r="C18" s="19" t="s">
        <v>27</v>
      </c>
      <c r="D18" s="20">
        <v>2</v>
      </c>
      <c r="E18" s="18" t="s">
        <v>24</v>
      </c>
      <c r="F18" s="21">
        <v>360</v>
      </c>
      <c r="G18" s="20">
        <v>1</v>
      </c>
      <c r="H18" s="22"/>
      <c r="I18" s="22"/>
      <c r="J18" s="22"/>
      <c r="K18" s="23" t="s">
        <v>35</v>
      </c>
      <c r="L18" s="24"/>
      <c r="M18" s="21">
        <f t="shared" si="0"/>
        <v>0</v>
      </c>
      <c r="N18" s="21">
        <f t="shared" si="1"/>
        <v>0</v>
      </c>
      <c r="O18" s="21">
        <f t="shared" si="2"/>
        <v>0</v>
      </c>
    </row>
    <row r="19" spans="1:15" ht="12.75" customHeight="1" x14ac:dyDescent="0.25">
      <c r="F19" s="4"/>
      <c r="G19" s="5"/>
      <c r="H19" s="4"/>
      <c r="I19" s="4"/>
      <c r="J19" s="4"/>
      <c r="K19" s="4"/>
      <c r="L19" s="4"/>
      <c r="M19" s="4"/>
      <c r="N19" s="4"/>
      <c r="O19" s="4"/>
    </row>
  </sheetData>
  <sheetProtection algorithmName="SHA-512" hashValue="Wylb56nGC7HkUuTp9D04tEzQOr9Yq7jJrs/hp6nxtQeYdMDcC299ucsAXVHz8Z23w39KpNXesHrgTG7/+xuRdA==" saltValue="cTDUvunj1+cB+zq/9rCqgw==" spinCount="100000" sheet="1" objects="1" scenarios="1"/>
  <mergeCells count="1">
    <mergeCell ref="A8:C8"/>
  </mergeCells>
  <pageMargins left="0.25" right="0.25" top="0.75" bottom="0.75" header="0.3" footer="0.3"/>
  <pageSetup paperSize="9" orientation="landscape" horizontalDpi="300" verticalDpi="300" r:id="rId1"/>
  <headerFooter>
    <oddHeader>&amp;C&amp;"Times New Roman,Normal"&amp;12&amp;Kffffff&amp;A</oddHeader>
    <oddFooter>&amp;C&amp;"Times New Roman,Normal"&amp;12&amp;KffffffPàgina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Martin Martin, Maria Pilar</cp:lastModifiedBy>
  <cp:revision>1</cp:revision>
  <cp:lastPrinted>2026-03-16T13:21:51Z</cp:lastPrinted>
  <dcterms:created xsi:type="dcterms:W3CDTF">2026-03-16T13:35:42Z</dcterms:created>
  <dcterms:modified xsi:type="dcterms:W3CDTF">2026-03-16T13:22:03Z</dcterms:modified>
  <dc:language>ca-ES</dc:language>
</cp:coreProperties>
</file>