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jmatarocat-my.sharepoint.com/personal/fgarcia_ajmataro_cat/Documents/AJUNTAMENT/AJUNTAMENT 2026/PLECS 2026/VETLLADORS/"/>
    </mc:Choice>
  </mc:AlternateContent>
  <xr:revisionPtr revIDLastSave="7" documentId="8_{0433D15F-A3F4-4FCC-B4C9-B588D69D4179}" xr6:coauthVersionLast="47" xr6:coauthVersionMax="47" xr10:uidLastSave="{6AE22B6F-C3E4-4CD5-BE4B-9440C85193DC}"/>
  <bookViews>
    <workbookView xWindow="-120" yWindow="-120" windowWidth="20730" windowHeight="11040" tabRatio="500" xr2:uid="{FB72D232-62ED-4965-A657-32D314EDE575}"/>
  </bookViews>
  <sheets>
    <sheet name="annex licitador" sheetId="1" r:id="rId1"/>
    <sheet name="Hoja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C17" i="1"/>
  <c r="E17" i="1"/>
  <c r="G17" i="1"/>
  <c r="E21" i="1"/>
  <c r="G21" i="1"/>
  <c r="C25" i="1"/>
  <c r="E25" i="1"/>
  <c r="G25" i="1"/>
  <c r="E28" i="1"/>
  <c r="G28" i="1"/>
</calcChain>
</file>

<file path=xl/sharedStrings.xml><?xml version="1.0" encoding="utf-8"?>
<sst xmlns="http://schemas.openxmlformats.org/spreadsheetml/2006/main" count="38" uniqueCount="20">
  <si>
    <t>ANNEX – OFERTA ECONÒMICA</t>
  </si>
  <si>
    <t xml:space="preserve">Qui sotasigna, el/la senyor/a ....................................................................................., amb DNI/NIE núm.............................., en nom propi/en qualitat de representant legal de la persona física/jurídica ...................................................................................., amb NIF núm. ........................................, i als efectes de licitar en el procediment d'adjudicació del servei de vetlladors/es de suport als infants amb necessitats específiques de suport educatiu (NESE) </t>
  </si>
  <si>
    <t>DECLARO RESPONSABLEMENT:</t>
  </si>
  <si>
    <t>Inici cte a 31/8/26</t>
  </si>
  <si>
    <t>Hores</t>
  </si>
  <si>
    <t>Preu/hora màxim</t>
  </si>
  <si>
    <t>Preu licitació màxim</t>
  </si>
  <si>
    <t>Preu/hora ofert</t>
  </si>
  <si>
    <t>Preu licitació ofert</t>
  </si>
  <si>
    <t>Monitor</t>
  </si>
  <si>
    <t>1/9/26 a 31/8/27</t>
  </si>
  <si>
    <t>1/9/27 a 31/8/28</t>
  </si>
  <si>
    <t>1/9/28 a 21/06/29</t>
  </si>
  <si>
    <t>TOTAL MÀXIM</t>
  </si>
  <si>
    <t>TOTAL OFERTA</t>
  </si>
  <si>
    <t>2) EXEMPT IVA</t>
  </si>
  <si>
    <t xml:space="preserve">              SI,  cadrà especificar l’article</t>
  </si>
  <si>
    <t xml:space="preserve">              NO</t>
  </si>
  <si>
    <t>(Lloc, data i signatura)</t>
  </si>
  <si>
    <r>
      <t xml:space="preserve">1) Que ofereixo els següents preus/hora i totals:  </t>
    </r>
    <r>
      <rPr>
        <b/>
        <i/>
        <sz val="10"/>
        <color rgb="FF00B050"/>
        <rFont val="Arial"/>
        <family val="2"/>
      </rPr>
      <t>(Emplenar les cel·les ombrejades en color verd)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</si>
</sst>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C0A];[Red]\-#,##0.00\ [$€-C0A]"/>
  </numFmts>
  <fonts count="6" x14ac:knownFonts="1"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name val="Arial"/>
    </font>
    <font>
      <b/>
      <i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8F2A1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257175</xdr:colOff>
      <xdr:row>31</xdr:row>
      <xdr:rowOff>19050</xdr:rowOff>
    </xdr:from>
    <xdr:to>
      <xdr:col>1</xdr:col>
      <xdr:colOff>400050</xdr:colOff>
      <xdr:row>31</xdr:row>
      <xdr:rowOff>152400</xdr:rowOff>
    </xdr:to>
    <xdr:sp macro="" textlink="">
      <xdr:nvSpPr>
        <xdr:cNvPr id="1025" name="Forma 1">
          <a:extLst>
            <a:ext uri="{FF2B5EF4-FFF2-40B4-BE49-F238E27FC236}">
              <a16:creationId xmlns:a16="http://schemas.microsoft.com/office/drawing/2014/main" id="{4070EE07-AC4C-1E6F-12E9-F93570760F86}"/>
            </a:ext>
          </a:extLst>
        </xdr:cNvPr>
        <xdr:cNvSpPr>
          <a:spLocks noChangeArrowheads="1"/>
        </xdr:cNvSpPr>
      </xdr:nvSpPr>
      <xdr:spPr bwMode="auto">
        <a:xfrm>
          <a:off x="390525" y="5715000"/>
          <a:ext cx="142875" cy="133350"/>
        </a:xfrm>
        <a:prstGeom prst="rect">
          <a:avLst/>
        </a:prstGeom>
        <a:solidFill>
          <a:srgbClr val="729FCF"/>
        </a:solidFill>
        <a:ln w="9360" cap="flat">
          <a:solidFill>
            <a:srgbClr val="3465A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1</xdr:col>
      <xdr:colOff>247650</xdr:colOff>
      <xdr:row>32</xdr:row>
      <xdr:rowOff>19050</xdr:rowOff>
    </xdr:from>
    <xdr:to>
      <xdr:col>1</xdr:col>
      <xdr:colOff>400050</xdr:colOff>
      <xdr:row>32</xdr:row>
      <xdr:rowOff>152400</xdr:rowOff>
    </xdr:to>
    <xdr:sp macro="" textlink="">
      <xdr:nvSpPr>
        <xdr:cNvPr id="1026" name="Forma 2">
          <a:extLst>
            <a:ext uri="{FF2B5EF4-FFF2-40B4-BE49-F238E27FC236}">
              <a16:creationId xmlns:a16="http://schemas.microsoft.com/office/drawing/2014/main" id="{FBF9782A-A768-7B5D-84B9-9C8005DEF3B5}"/>
            </a:ext>
          </a:extLst>
        </xdr:cNvPr>
        <xdr:cNvSpPr>
          <a:spLocks noChangeArrowheads="1"/>
        </xdr:cNvSpPr>
      </xdr:nvSpPr>
      <xdr:spPr bwMode="auto">
        <a:xfrm>
          <a:off x="381000" y="5876925"/>
          <a:ext cx="152400" cy="133350"/>
        </a:xfrm>
        <a:prstGeom prst="rect">
          <a:avLst/>
        </a:prstGeom>
        <a:solidFill>
          <a:srgbClr val="729FCF"/>
        </a:solidFill>
        <a:ln w="9360" cap="flat">
          <a:solidFill>
            <a:srgbClr val="3465A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357E-4884-44A6-B38A-5A5548845741}">
  <dimension ref="B2:R39"/>
  <sheetViews>
    <sheetView tabSelected="1" topLeftCell="A23" zoomScale="110" zoomScaleNormal="110" workbookViewId="0">
      <selection activeCell="B36" sqref="B36"/>
    </sheetView>
  </sheetViews>
  <sheetFormatPr baseColWidth="10" defaultColWidth="11.5703125" defaultRowHeight="12.75" x14ac:dyDescent="0.2"/>
  <cols>
    <col min="1" max="1" width="2" style="1" customWidth="1"/>
    <col min="2" max="2" width="20.5703125" style="1" customWidth="1"/>
    <col min="3" max="3" width="17.140625" style="1" customWidth="1"/>
    <col min="4" max="4" width="21.7109375" style="1" customWidth="1"/>
    <col min="5" max="5" width="22.28515625" style="1" customWidth="1"/>
    <col min="6" max="6" width="17.85546875" style="1" customWidth="1"/>
    <col min="7" max="7" width="19.28515625" style="1" customWidth="1"/>
    <col min="8" max="8" width="6.85546875" style="1" customWidth="1"/>
    <col min="9" max="9" width="18.42578125" style="1" customWidth="1"/>
    <col min="10" max="10" width="1.7109375" style="1" customWidth="1"/>
    <col min="11" max="11" width="6.85546875" style="1" hidden="1" customWidth="1"/>
    <col min="12" max="12" width="18.42578125" style="1" hidden="1" customWidth="1"/>
    <col min="13" max="13" width="4.7109375" style="1" hidden="1" customWidth="1"/>
    <col min="14" max="14" width="6.85546875" style="1" hidden="1" customWidth="1"/>
    <col min="15" max="15" width="18.42578125" style="1" hidden="1" customWidth="1"/>
    <col min="16" max="16" width="4.7109375" style="1" hidden="1" customWidth="1"/>
    <col min="17" max="17" width="6.85546875" style="1" hidden="1" customWidth="1"/>
    <col min="18" max="18" width="16.7109375" style="1" hidden="1" customWidth="1"/>
    <col min="19" max="16384" width="11.5703125" style="1"/>
  </cols>
  <sheetData>
    <row r="2" spans="2:18" x14ac:dyDescent="0.2">
      <c r="E2" s="2"/>
    </row>
    <row r="3" spans="2:18" x14ac:dyDescent="0.2">
      <c r="B3" s="2" t="s">
        <v>0</v>
      </c>
      <c r="C3" s="2"/>
      <c r="D3" s="2"/>
      <c r="F3" s="3"/>
    </row>
    <row r="4" spans="2:18" x14ac:dyDescent="0.2">
      <c r="B4" s="2"/>
      <c r="C4" s="2"/>
      <c r="D4" s="2"/>
      <c r="F4" s="3"/>
    </row>
    <row r="5" spans="2:18" ht="59.1" customHeight="1" x14ac:dyDescent="0.2">
      <c r="B5" s="15" t="s">
        <v>1</v>
      </c>
      <c r="C5" s="15"/>
      <c r="D5" s="15"/>
      <c r="E5" s="15"/>
      <c r="F5" s="15"/>
      <c r="G5" s="15"/>
      <c r="H5" s="15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x14ac:dyDescent="0.2">
      <c r="B6" s="2"/>
      <c r="C6" s="2"/>
      <c r="D6" s="2"/>
      <c r="F6" s="3"/>
    </row>
    <row r="7" spans="2:18" x14ac:dyDescent="0.2">
      <c r="B7" s="5" t="s">
        <v>2</v>
      </c>
    </row>
    <row r="9" spans="2:18" ht="20.85" customHeight="1" x14ac:dyDescent="0.2">
      <c r="B9" s="16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8" x14ac:dyDescent="0.2">
      <c r="C10" s="6"/>
      <c r="D10" s="6"/>
    </row>
    <row r="11" spans="2:18" x14ac:dyDescent="0.2">
      <c r="B11" s="7"/>
      <c r="C11" s="6"/>
      <c r="D11" s="6"/>
    </row>
    <row r="12" spans="2:18" x14ac:dyDescent="0.2">
      <c r="B12" s="8" t="s">
        <v>3</v>
      </c>
      <c r="C12" s="9" t="s">
        <v>4</v>
      </c>
      <c r="D12" s="9" t="s">
        <v>5</v>
      </c>
      <c r="E12" s="9" t="s">
        <v>6</v>
      </c>
      <c r="F12" s="9" t="s">
        <v>7</v>
      </c>
      <c r="G12" s="9" t="s">
        <v>8</v>
      </c>
    </row>
    <row r="13" spans="2:18" x14ac:dyDescent="0.2">
      <c r="B13" s="10" t="s">
        <v>9</v>
      </c>
      <c r="C13" s="11">
        <v>2376.25</v>
      </c>
      <c r="D13" s="12">
        <v>19.8</v>
      </c>
      <c r="E13" s="12">
        <f>C13*D13</f>
        <v>47049.75</v>
      </c>
      <c r="F13" s="17"/>
      <c r="G13" s="12">
        <f>+F13*C13</f>
        <v>0</v>
      </c>
    </row>
    <row r="14" spans="2:18" x14ac:dyDescent="0.2">
      <c r="C14" s="6"/>
      <c r="D14" s="6"/>
    </row>
    <row r="15" spans="2:18" x14ac:dyDescent="0.2">
      <c r="B15" s="7"/>
      <c r="C15" s="6"/>
      <c r="D15" s="6"/>
    </row>
    <row r="16" spans="2:18" x14ac:dyDescent="0.2">
      <c r="B16" s="8" t="s">
        <v>10</v>
      </c>
      <c r="C16" s="9" t="s">
        <v>4</v>
      </c>
      <c r="D16" s="9" t="s">
        <v>5</v>
      </c>
      <c r="E16" s="9" t="s">
        <v>6</v>
      </c>
      <c r="F16" s="9" t="s">
        <v>7</v>
      </c>
      <c r="G16" s="9" t="s">
        <v>8</v>
      </c>
    </row>
    <row r="17" spans="2:7" x14ac:dyDescent="0.2">
      <c r="B17" s="10" t="s">
        <v>9</v>
      </c>
      <c r="C17" s="11">
        <f>192+2674.5</f>
        <v>2866.5</v>
      </c>
      <c r="D17" s="12">
        <v>20.59</v>
      </c>
      <c r="E17" s="12">
        <f>+D17*C17</f>
        <v>59021.235000000001</v>
      </c>
      <c r="F17" s="17"/>
      <c r="G17" s="12">
        <f>+F17*C17</f>
        <v>0</v>
      </c>
    </row>
    <row r="18" spans="2:7" x14ac:dyDescent="0.2">
      <c r="C18" s="6"/>
      <c r="D18" s="6"/>
    </row>
    <row r="19" spans="2:7" x14ac:dyDescent="0.2">
      <c r="B19" s="7"/>
      <c r="C19" s="6"/>
      <c r="D19" s="6"/>
    </row>
    <row r="20" spans="2:7" x14ac:dyDescent="0.2">
      <c r="B20" s="8" t="s">
        <v>11</v>
      </c>
      <c r="C20" s="9" t="s">
        <v>4</v>
      </c>
      <c r="D20" s="9" t="s">
        <v>5</v>
      </c>
      <c r="E20" s="9" t="s">
        <v>6</v>
      </c>
      <c r="F20" s="9" t="s">
        <v>7</v>
      </c>
      <c r="G20" s="9" t="s">
        <v>8</v>
      </c>
    </row>
    <row r="21" spans="2:7" x14ac:dyDescent="0.2">
      <c r="B21" s="10" t="s">
        <v>9</v>
      </c>
      <c r="C21" s="11">
        <v>2866.5</v>
      </c>
      <c r="D21" s="12">
        <v>21.46</v>
      </c>
      <c r="E21" s="12">
        <f>+D21*C21</f>
        <v>61515.090000000004</v>
      </c>
      <c r="F21" s="17"/>
      <c r="G21" s="12">
        <f>+F21*C21</f>
        <v>0</v>
      </c>
    </row>
    <row r="22" spans="2:7" x14ac:dyDescent="0.2">
      <c r="B22"/>
    </row>
    <row r="23" spans="2:7" x14ac:dyDescent="0.2">
      <c r="B23" s="7"/>
      <c r="C23" s="6"/>
      <c r="D23" s="6"/>
    </row>
    <row r="24" spans="2:7" x14ac:dyDescent="0.2">
      <c r="B24" s="8" t="s">
        <v>12</v>
      </c>
      <c r="C24" s="9" t="s">
        <v>4</v>
      </c>
      <c r="D24" s="9" t="s">
        <v>5</v>
      </c>
      <c r="E24" s="9" t="s">
        <v>6</v>
      </c>
      <c r="F24" s="9" t="s">
        <v>7</v>
      </c>
      <c r="G24" s="9" t="s">
        <v>8</v>
      </c>
    </row>
    <row r="25" spans="2:7" x14ac:dyDescent="0.2">
      <c r="B25" s="10" t="s">
        <v>9</v>
      </c>
      <c r="C25" s="11">
        <f>192+298.25</f>
        <v>490.25</v>
      </c>
      <c r="D25" s="12">
        <v>21.68</v>
      </c>
      <c r="E25" s="12">
        <f>+D25*C25</f>
        <v>10628.619999999999</v>
      </c>
      <c r="F25" s="17"/>
      <c r="G25" s="12">
        <f>+F25*C25</f>
        <v>0</v>
      </c>
    </row>
    <row r="26" spans="2:7" x14ac:dyDescent="0.2">
      <c r="B26"/>
    </row>
    <row r="27" spans="2:7" x14ac:dyDescent="0.2">
      <c r="B27"/>
    </row>
    <row r="28" spans="2:7" x14ac:dyDescent="0.2">
      <c r="B28"/>
      <c r="D28" s="13" t="s">
        <v>13</v>
      </c>
      <c r="E28" s="14">
        <f>E13+E17+E21+E25</f>
        <v>178214.69500000001</v>
      </c>
      <c r="F28" s="13" t="s">
        <v>14</v>
      </c>
      <c r="G28" s="14">
        <f>G13+G17+G21+G25</f>
        <v>0</v>
      </c>
    </row>
    <row r="29" spans="2:7" x14ac:dyDescent="0.2">
      <c r="B29"/>
      <c r="F29"/>
      <c r="G29"/>
    </row>
    <row r="31" spans="2:7" x14ac:dyDescent="0.2">
      <c r="B31" s="1" t="s">
        <v>15</v>
      </c>
    </row>
    <row r="32" spans="2:7" x14ac:dyDescent="0.2">
      <c r="B32" s="1" t="s">
        <v>16</v>
      </c>
    </row>
    <row r="33" spans="2:2" x14ac:dyDescent="0.2">
      <c r="B33" s="1" t="s">
        <v>17</v>
      </c>
    </row>
    <row r="34" spans="2:2" x14ac:dyDescent="0.2">
      <c r="B34"/>
    </row>
    <row r="39" spans="2:2" x14ac:dyDescent="0.2">
      <c r="B39" s="1" t="s">
        <v>18</v>
      </c>
    </row>
  </sheetData>
  <sheetProtection selectLockedCells="1" selectUnlockedCells="1"/>
  <mergeCells count="2">
    <mergeCell ref="B5:H5"/>
    <mergeCell ref="B9:L9"/>
  </mergeCells>
  <pageMargins left="0.20277777777777778" right="0.11944444444444445" top="0.57777777777777783" bottom="0.98402777777777783" header="0.51181102362204722" footer="0.51181102362204722"/>
  <pageSetup paperSize="9" scale="80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2F4D-1F67-4254-86F0-29D415F3D51F}">
  <dimension ref="A1"/>
  <sheetViews>
    <sheetView zoomScale="140" zoomScaleNormal="140" workbookViewId="0"/>
  </sheetViews>
  <sheetFormatPr baseColWidth="10" defaultColWidth="9.140625" defaultRowHeight="12.75" x14ac:dyDescent="0.2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B3D7587CA3D4FB0564F7D0C54EAB7" ma:contentTypeVersion="14" ma:contentTypeDescription="Crea un document nou" ma:contentTypeScope="" ma:versionID="1021d96e2d4ecd94e2c13ba2a3b6507b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1c50143b205f07325066fae2df144cba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C0ED0F-F3FE-48CD-87A9-DB487F07F4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CC54B-ADEF-4E76-8A61-8AAAA9CA8D29}"/>
</file>

<file path=customXml/itemProps3.xml><?xml version="1.0" encoding="utf-8"?>
<ds:datastoreItem xmlns:ds="http://schemas.openxmlformats.org/officeDocument/2006/customXml" ds:itemID="{75B58978-285F-404F-A1B9-8477415BF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licitador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García Reina, Fina</cp:lastModifiedBy>
  <cp:revision/>
  <dcterms:created xsi:type="dcterms:W3CDTF">2026-03-12T06:37:41Z</dcterms:created>
  <dcterms:modified xsi:type="dcterms:W3CDTF">2026-03-20T11:58:44Z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</Properties>
</file>