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hidePivotFieldList="1" defaultThemeVersion="166925"/>
  <mc:AlternateContent xmlns:mc="http://schemas.openxmlformats.org/markup-compatibility/2006">
    <mc:Choice Requires="x15">
      <x15ac:absPath xmlns:x15ac="http://schemas.microsoft.com/office/spreadsheetml/2010/11/ac" url="F:\USUARIS\Logistica\Concursos\2026\CHV xx-xx servei electromedicina\"/>
    </mc:Choice>
  </mc:AlternateContent>
  <xr:revisionPtr revIDLastSave="7" documentId="11_604C87DD3B2B290E1A8836CB311F191E69451552" xr6:coauthVersionLast="47" xr6:coauthVersionMax="47" xr10:uidLastSave="{21B29A09-274B-492A-8772-3C4602A8957D}"/>
  <bookViews>
    <workbookView xWindow="0" yWindow="0" windowWidth="28800" windowHeight="11700" xr2:uid="{00000000-000D-0000-FFFF-FFFF00000000}"/>
  </bookViews>
  <sheets>
    <sheet name="annex C1" sheetId="22" r:id="rId1"/>
  </sheets>
  <definedNames>
    <definedName name="_xlnm.Print_Area" localSheetId="0">'annex C1'!$A$1:$F$64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2" l="1"/>
  <c r="E35" i="22" s="1"/>
  <c r="D34" i="22"/>
  <c r="D35" i="22" s="1"/>
  <c r="C34" i="22"/>
  <c r="B34" i="22"/>
  <c r="F35" i="22"/>
  <c r="F36" i="22" s="1"/>
  <c r="C35" i="22"/>
  <c r="C36" i="22" s="1"/>
  <c r="B35" i="22"/>
  <c r="B40" i="22" l="1"/>
  <c r="C40" i="22"/>
  <c r="C41" i="22" s="1"/>
  <c r="C42" i="22" s="1"/>
  <c r="D40" i="22"/>
  <c r="D41" i="22" s="1"/>
  <c r="D42" i="22" s="1"/>
  <c r="E40" i="22"/>
  <c r="E41" i="22" s="1"/>
  <c r="E42" i="22" s="1"/>
  <c r="E36" i="22"/>
  <c r="D36" i="22"/>
  <c r="B36" i="22"/>
  <c r="F40" i="22" l="1"/>
  <c r="F41" i="22" s="1"/>
  <c r="F42" i="22" s="1"/>
  <c r="B41" i="22"/>
  <c r="B42" i="22" s="1"/>
</calcChain>
</file>

<file path=xl/sharedStrings.xml><?xml version="1.0" encoding="utf-8"?>
<sst xmlns="http://schemas.openxmlformats.org/spreadsheetml/2006/main" count="59" uniqueCount="53">
  <si>
    <t>Dades de la persona proposant:</t>
  </si>
  <si>
    <t>Nom i cognoms:</t>
  </si>
  <si>
    <t>DNI:</t>
  </si>
  <si>
    <t>DADES DE L'EMPRESA</t>
  </si>
  <si>
    <t>Nom o raó social:</t>
  </si>
  <si>
    <t>NIF:</t>
  </si>
  <si>
    <t>Domicili:</t>
  </si>
  <si>
    <t>Localitat i C.P.:</t>
  </si>
  <si>
    <t xml:space="preserve">Telèfon:                                                  Fax: </t>
  </si>
  <si>
    <t>Correu electrònic:</t>
  </si>
  <si>
    <t>DADES DE L’APODERAMENT I SIGNATURA DEL CONTRACTE</t>
  </si>
  <si>
    <t>Escriptura pública d’apoderament</t>
  </si>
  <si>
    <t>Cognom i nom</t>
  </si>
  <si>
    <t xml:space="preserve">Núm. protocol: </t>
  </si>
  <si>
    <t>DNI</t>
  </si>
  <si>
    <t>Data document:</t>
  </si>
  <si>
    <t>Nom notari:</t>
  </si>
  <si>
    <t>Col·legi del notari:</t>
  </si>
  <si>
    <t xml:space="preserve">OBJECTE DE L'EXPEDIENT: Acord marc amb un únic adjudicatari del servei de manteniment integral dels equips d’electromedicina del Consorci Hospitalari de Vic (CHV), la Fundació Privada Hospital de la Santa Creu de Vic (FHSC), la Fundació Privada Hospital de Campdevànol (FPHC), la Fundació Hospital d’Olot i Comarcal de la Garrotxa (FHOCG).  </t>
  </si>
  <si>
    <t>Oferta econòmica:</t>
  </si>
  <si>
    <t>Informar les cel·les ombrejades de color taronja</t>
  </si>
  <si>
    <t>En el cas del pressupost de licitació, només cal informar la cel·la ombrejada de color taronja. Les cel·les corresponents a cada entitat s'omplen automàticament.</t>
  </si>
  <si>
    <t>L’oferta total no pot ser superior al pressupost total de licitació.</t>
  </si>
  <si>
    <t>CONCEPTE/ CENTRE</t>
  </si>
  <si>
    <t>Consorci Hospitalari de Vic</t>
  </si>
  <si>
    <t>Fundació Hospital d'Olot i Comarcal de la Garrotxa</t>
  </si>
  <si>
    <t>Fundació Privada Hospital de Campdevànol</t>
  </si>
  <si>
    <t>Fundació Privada Hospital de la Santa Creu de Vic</t>
  </si>
  <si>
    <t>Total general</t>
  </si>
  <si>
    <t>Pressupost licitació s/ IVA - anual</t>
  </si>
  <si>
    <t>omplir casella</t>
  </si>
  <si>
    <t>IVA</t>
  </si>
  <si>
    <t>Pressupost licitació a/ IVA - anual</t>
  </si>
  <si>
    <t>Pressupost licitació s/ IVA - contracte 4 anys</t>
  </si>
  <si>
    <t>Pressupost licitació a/ IVA - contracte 4 anys</t>
  </si>
  <si>
    <t>Criteres avaluables de forma automàtica:</t>
  </si>
  <si>
    <t>Temps de resolució d’avaries internes (no externalitzades) amb mitjans propis: el 90% en un temps no superior a 24 hores. (OCE identificador P1). </t>
  </si>
  <si>
    <t>hores</t>
  </si>
  <si>
    <t>Temps de resolució d’avaries internes (no externalitzades) amb mitjans propis: el 10% en un temps no superior a 5 dies laborables. (OCE indicador P2) </t>
  </si>
  <si>
    <t>dies laborables</t>
  </si>
  <si>
    <t>Temps de resolució d’avaries externalitzades en col·laboració al SAT externs: el 70% en un temps no superior a 7 dies naturals. (OCE indicador P3) </t>
  </si>
  <si>
    <t>dies naturals</t>
  </si>
  <si>
    <t>Temps de resolució d’avaries externalitzades en col·laboració al SAT externs: el 30% en un temps no superior a 14 dies naturals. (OCE indicador P4) </t>
  </si>
  <si>
    <t>Grau de consecució del manteniment preventiu major del 95% (OCE indicador P5) </t>
  </si>
  <si>
    <t>%</t>
  </si>
  <si>
    <t>Temps màxim de presència en el centre en front una trucada d’assistència urgent inferior a 1h pels centres CHV o FHSC (OCE indicador P6) </t>
  </si>
  <si>
    <t>Temps màxim de presència en el centre en front una trucada d’assistència urgent inferior a 1,5h pels centres FHOCG o  FHC (OCE indicador P6) </t>
  </si>
  <si>
    <t>Manteniment inventari major del 95% (OCE indicador P7) </t>
  </si>
  <si>
    <t>Manteniment correctiu realitzat internament major del 95% (OCE indicador P8) </t>
  </si>
  <si>
    <t>La persona les dades de la qual s'esmenten més amunt es compromet, en nom propi o de l'empresa que representa, a fer-se càrrec dels serveis descrits per l'import consignat en aquesta proposició econòmica.</t>
  </si>
  <si>
    <t>Lloc, data i signatura electrònica de la persona declarant</t>
  </si>
  <si>
    <t xml:space="preserve">Nom </t>
  </si>
  <si>
    <t xml:space="preserve">Segell del licitador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</si>
</sst>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11">
    <font>
      <sz val="11"/>
      <color theme="1"/>
      <name val="Calibri"/>
      <family val="2"/>
      <scheme val="minor"/>
    </font>
    <font>
      <sz val="11"/>
      <color theme="1"/>
      <name val="Calibri"/>
      <family val="2"/>
      <scheme val="minor"/>
    </font>
    <font>
      <sz val="11"/>
      <name val="Calibri"/>
      <family val="2"/>
    </font>
    <font>
      <sz val="10"/>
      <color rgb="FF000000"/>
      <name val="Arial"/>
      <family val="2"/>
      <charset val="1"/>
    </font>
    <font>
      <u/>
      <sz val="11"/>
      <color theme="10"/>
      <name val="Calibri"/>
      <family val="2"/>
      <charset val="1"/>
    </font>
    <font>
      <b/>
      <u/>
      <sz val="14"/>
      <color theme="1"/>
      <name val="Calibri"/>
      <family val="2"/>
      <scheme val="minor"/>
    </font>
    <font>
      <b/>
      <u/>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rgb="FF00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5" tint="0.59999389629810485"/>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cellStyleXfs>
  <cellXfs count="32">
    <xf numFmtId="0" fontId="0" fillId="0" borderId="0" xfId="0"/>
    <xf numFmtId="0" fontId="0" fillId="0" borderId="0" xfId="0" applyProtection="1">
      <protection locked="0"/>
    </xf>
    <xf numFmtId="0" fontId="0" fillId="0" borderId="0" xfId="0" applyAlignment="1" applyProtection="1">
      <alignment horizontal="right"/>
      <protection locked="0"/>
    </xf>
    <xf numFmtId="0" fontId="0" fillId="0" borderId="0" xfId="0" applyAlignment="1" applyProtection="1">
      <alignment vertical="center" wrapText="1"/>
      <protection locked="0"/>
    </xf>
    <xf numFmtId="164" fontId="0" fillId="4" borderId="0" xfId="1" applyNumberFormat="1" applyFont="1" applyFill="1" applyBorder="1" applyProtection="1">
      <protection locked="0"/>
    </xf>
    <xf numFmtId="0" fontId="5" fillId="0" borderId="0" xfId="0" applyFont="1" applyAlignment="1" applyProtection="1">
      <alignment horizontal="left" vertical="center" wrapText="1"/>
      <protection locked="0"/>
    </xf>
    <xf numFmtId="0" fontId="6" fillId="0" borderId="0" xfId="0" applyFont="1"/>
    <xf numFmtId="164" fontId="0" fillId="0" borderId="0" xfId="0" applyNumberFormat="1"/>
    <xf numFmtId="0" fontId="7" fillId="2" borderId="13" xfId="0" applyFont="1" applyFill="1" applyBorder="1" applyAlignment="1" applyProtection="1">
      <alignment vertical="center"/>
      <protection locked="0"/>
    </xf>
    <xf numFmtId="0" fontId="7" fillId="2" borderId="14"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protection locked="0"/>
    </xf>
    <xf numFmtId="0" fontId="8" fillId="3" borderId="13" xfId="0" applyFont="1" applyFill="1" applyBorder="1" applyAlignment="1" applyProtection="1">
      <alignment horizontal="left"/>
      <protection locked="0"/>
    </xf>
    <xf numFmtId="164" fontId="9" fillId="0" borderId="14" xfId="1" applyNumberFormat="1" applyFont="1" applyFill="1" applyBorder="1" applyProtection="1"/>
    <xf numFmtId="164" fontId="8" fillId="2" borderId="3" xfId="1" applyNumberFormat="1" applyFont="1" applyFill="1" applyBorder="1" applyProtection="1">
      <protection locked="0"/>
    </xf>
    <xf numFmtId="164" fontId="8" fillId="0" borderId="14" xfId="1" applyNumberFormat="1" applyFont="1" applyFill="1" applyBorder="1" applyProtection="1"/>
    <xf numFmtId="0" fontId="10" fillId="0" borderId="5" xfId="0" applyFont="1" applyBorder="1" applyAlignment="1" applyProtection="1">
      <alignment horizontal="left" vertical="center" wrapText="1"/>
      <protection locked="0"/>
    </xf>
    <xf numFmtId="164" fontId="8" fillId="4" borderId="6" xfId="1" applyNumberFormat="1" applyFont="1" applyFill="1" applyBorder="1" applyProtection="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164" fontId="8" fillId="4" borderId="4" xfId="1" applyNumberFormat="1" applyFont="1" applyFill="1" applyBorder="1" applyProtection="1">
      <protection locked="0"/>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164" fontId="8" fillId="4" borderId="11" xfId="1" applyNumberFormat="1" applyFont="1" applyFill="1" applyBorder="1" applyProtection="1">
      <protection locked="0"/>
    </xf>
    <xf numFmtId="0" fontId="10" fillId="0" borderId="12"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164" fontId="8" fillId="4" borderId="3" xfId="1" applyNumberFormat="1" applyFont="1" applyFill="1" applyBorder="1" applyProtection="1">
      <protection locked="0"/>
    </xf>
    <xf numFmtId="0" fontId="0" fillId="0" borderId="0" xfId="0" applyAlignment="1">
      <alignment horizontal="left" wrapText="1"/>
    </xf>
    <xf numFmtId="0" fontId="5"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cellXfs>
  <cellStyles count="5">
    <cellStyle name="Hyperlink" xfId="4" xr:uid="{00000000-0005-0000-0000-000000000000}"/>
    <cellStyle name="Moneda" xfId="1" builtinId="4"/>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colors>
    <mruColors>
      <color rgb="FFFF00FF"/>
      <color rgb="FFDABBF1"/>
      <color rgb="FFECD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xdr:row>
      <xdr:rowOff>0</xdr:rowOff>
    </xdr:from>
    <xdr:to>
      <xdr:col>0</xdr:col>
      <xdr:colOff>1952625</xdr:colOff>
      <xdr:row>3</xdr:row>
      <xdr:rowOff>180975</xdr:rowOff>
    </xdr:to>
    <xdr:pic>
      <xdr:nvPicPr>
        <xdr:cNvPr id="2" name="1 Imagen" descr="chv logo 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190500" y="190500"/>
          <a:ext cx="1762125" cy="5619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G64"/>
  <sheetViews>
    <sheetView tabSelected="1" topLeftCell="A10" zoomScaleNormal="100" workbookViewId="0">
      <selection activeCell="F34" sqref="F34"/>
    </sheetView>
  </sheetViews>
  <sheetFormatPr defaultColWidth="11.42578125" defaultRowHeight="15"/>
  <cols>
    <col min="1" max="1" width="50.42578125" customWidth="1"/>
    <col min="2" max="5" width="17.85546875" customWidth="1"/>
    <col min="6" max="6" width="18" bestFit="1" customWidth="1"/>
  </cols>
  <sheetData>
    <row r="6" spans="1:7">
      <c r="A6" s="1"/>
      <c r="B6" s="1"/>
      <c r="C6" s="1"/>
      <c r="D6" s="1"/>
      <c r="E6" s="1"/>
      <c r="F6" s="1"/>
      <c r="G6" s="1"/>
    </row>
    <row r="7" spans="1:7" ht="18.75">
      <c r="A7" s="27" t="s">
        <v>0</v>
      </c>
      <c r="B7" s="27"/>
      <c r="C7" s="27"/>
      <c r="D7" s="27"/>
      <c r="E7" s="27"/>
      <c r="F7" s="27"/>
      <c r="G7" s="27"/>
    </row>
    <row r="8" spans="1:7">
      <c r="A8" s="1" t="s">
        <v>1</v>
      </c>
      <c r="B8" s="1"/>
      <c r="C8" s="1"/>
      <c r="D8" s="2" t="s">
        <v>2</v>
      </c>
      <c r="E8" s="1"/>
      <c r="F8" s="1"/>
      <c r="G8" s="1"/>
    </row>
    <row r="9" spans="1:7">
      <c r="A9" s="1"/>
      <c r="B9" s="1"/>
      <c r="C9" s="1"/>
      <c r="D9" s="1"/>
      <c r="E9" s="1"/>
      <c r="F9" s="1"/>
      <c r="G9" s="1"/>
    </row>
    <row r="10" spans="1:7">
      <c r="A10" s="1" t="s">
        <v>3</v>
      </c>
      <c r="B10" s="1"/>
      <c r="C10" s="1"/>
      <c r="D10" s="1"/>
      <c r="E10" s="1"/>
      <c r="F10" s="1"/>
      <c r="G10" s="1"/>
    </row>
    <row r="11" spans="1:7">
      <c r="A11" s="1" t="s">
        <v>4</v>
      </c>
      <c r="B11" s="1"/>
      <c r="C11" s="1"/>
      <c r="D11" s="2" t="s">
        <v>5</v>
      </c>
      <c r="E11" s="1"/>
      <c r="F11" s="1"/>
      <c r="G11" s="1"/>
    </row>
    <row r="12" spans="1:7">
      <c r="A12" s="1" t="s">
        <v>6</v>
      </c>
      <c r="B12" s="1"/>
      <c r="C12" s="1"/>
      <c r="D12" s="1"/>
      <c r="E12" s="1"/>
      <c r="F12" s="1"/>
      <c r="G12" s="1"/>
    </row>
    <row r="13" spans="1:7">
      <c r="A13" s="1" t="s">
        <v>7</v>
      </c>
      <c r="B13" s="1"/>
      <c r="C13" s="1"/>
      <c r="D13" s="1"/>
      <c r="E13" s="1"/>
      <c r="F13" s="1"/>
      <c r="G13" s="1"/>
    </row>
    <row r="14" spans="1:7">
      <c r="A14" s="1" t="s">
        <v>8</v>
      </c>
      <c r="B14" s="1"/>
      <c r="C14" s="1"/>
      <c r="D14" s="1"/>
      <c r="E14" s="1"/>
      <c r="F14" s="1"/>
      <c r="G14" s="1"/>
    </row>
    <row r="15" spans="1:7">
      <c r="A15" s="1" t="s">
        <v>9</v>
      </c>
      <c r="B15" s="1"/>
      <c r="C15" s="1"/>
      <c r="D15" s="1"/>
      <c r="E15" s="1"/>
      <c r="F15" s="1"/>
      <c r="G15" s="1"/>
    </row>
    <row r="16" spans="1:7">
      <c r="A16" s="1"/>
      <c r="B16" s="1"/>
      <c r="C16" s="1"/>
      <c r="D16" s="1"/>
      <c r="E16" s="1"/>
      <c r="F16" s="1"/>
      <c r="G16" s="1"/>
    </row>
    <row r="17" spans="1:7">
      <c r="A17" s="1" t="s">
        <v>10</v>
      </c>
      <c r="B17" s="1"/>
      <c r="C17" s="1"/>
      <c r="D17" s="1" t="s">
        <v>11</v>
      </c>
      <c r="E17" s="1"/>
      <c r="F17" s="1"/>
      <c r="G17" s="1"/>
    </row>
    <row r="18" spans="1:7">
      <c r="A18" s="1" t="s">
        <v>12</v>
      </c>
      <c r="B18" s="1"/>
      <c r="C18" s="1"/>
      <c r="D18" s="1" t="s">
        <v>13</v>
      </c>
      <c r="E18" s="1"/>
      <c r="F18" s="1"/>
      <c r="G18" s="1"/>
    </row>
    <row r="19" spans="1:7">
      <c r="A19" s="1" t="s">
        <v>14</v>
      </c>
      <c r="B19" s="1"/>
      <c r="C19" s="1"/>
      <c r="D19" s="1" t="s">
        <v>15</v>
      </c>
      <c r="E19" s="1"/>
      <c r="F19" s="1"/>
      <c r="G19" s="1"/>
    </row>
    <row r="20" spans="1:7">
      <c r="A20" s="1"/>
      <c r="B20" s="1"/>
      <c r="C20" s="1"/>
      <c r="D20" s="1" t="s">
        <v>16</v>
      </c>
      <c r="E20" s="1"/>
      <c r="F20" s="1"/>
      <c r="G20" s="1"/>
    </row>
    <row r="21" spans="1:7">
      <c r="A21" s="1"/>
      <c r="B21" s="1"/>
      <c r="C21" s="1"/>
      <c r="D21" s="1" t="s">
        <v>17</v>
      </c>
      <c r="E21" s="1"/>
      <c r="F21" s="1"/>
      <c r="G21" s="1"/>
    </row>
    <row r="22" spans="1:7">
      <c r="A22" s="1"/>
      <c r="B22" s="1"/>
      <c r="C22" s="1"/>
      <c r="D22" s="1"/>
      <c r="E22" s="1"/>
      <c r="F22" s="1"/>
      <c r="G22" s="1"/>
    </row>
    <row r="23" spans="1:7" ht="15.75" thickBot="1">
      <c r="A23" s="1"/>
      <c r="B23" s="1"/>
      <c r="C23" s="1"/>
      <c r="D23" s="1"/>
      <c r="E23" s="1"/>
      <c r="F23" s="1"/>
      <c r="G23" s="1"/>
    </row>
    <row r="24" spans="1:7" ht="48.75" customHeight="1" thickBot="1">
      <c r="A24" s="29" t="s">
        <v>18</v>
      </c>
      <c r="B24" s="30"/>
      <c r="C24" s="30"/>
      <c r="D24" s="30"/>
      <c r="E24" s="30"/>
      <c r="F24" s="31"/>
      <c r="G24" s="3"/>
    </row>
    <row r="25" spans="1:7">
      <c r="A25" s="1"/>
      <c r="B25" s="1"/>
      <c r="C25" s="1"/>
      <c r="D25" s="1"/>
      <c r="E25" s="1"/>
      <c r="F25" s="1"/>
      <c r="G25" s="1"/>
    </row>
    <row r="26" spans="1:7" ht="18.75">
      <c r="A26" s="27" t="s">
        <v>19</v>
      </c>
      <c r="B26" s="27"/>
      <c r="C26" s="27"/>
      <c r="D26" s="27"/>
      <c r="E26" s="27"/>
      <c r="F26" s="27"/>
      <c r="G26" s="27"/>
    </row>
    <row r="27" spans="1:7" ht="18.75">
      <c r="A27" s="4" t="s">
        <v>20</v>
      </c>
      <c r="B27" s="5"/>
      <c r="C27" s="5"/>
      <c r="D27" s="5"/>
      <c r="E27" s="5"/>
      <c r="F27" s="5"/>
      <c r="G27" s="5"/>
    </row>
    <row r="28" spans="1:7" ht="21.75" customHeight="1">
      <c r="A28" s="28" t="s">
        <v>21</v>
      </c>
      <c r="B28" s="28"/>
      <c r="C28" s="28"/>
      <c r="D28" s="28"/>
      <c r="E28" s="28"/>
      <c r="F28" s="28"/>
      <c r="G28" s="24"/>
    </row>
    <row r="29" spans="1:7" ht="21.75" customHeight="1">
      <c r="A29" s="28" t="s">
        <v>22</v>
      </c>
      <c r="B29" s="28"/>
      <c r="C29" s="28"/>
      <c r="D29" s="28"/>
      <c r="E29" s="28"/>
      <c r="F29" s="28"/>
      <c r="G29" s="28"/>
    </row>
    <row r="30" spans="1:7">
      <c r="A30" s="1"/>
      <c r="B30" s="1"/>
      <c r="C30" s="1"/>
      <c r="D30" s="1"/>
      <c r="E30" s="1"/>
      <c r="F30" s="1"/>
      <c r="G30" s="1"/>
    </row>
    <row r="31" spans="1:7">
      <c r="A31" s="1"/>
      <c r="B31" s="1"/>
      <c r="C31" s="1"/>
      <c r="D31" s="1"/>
      <c r="E31" s="1"/>
      <c r="F31" s="1"/>
      <c r="G31" s="1"/>
    </row>
    <row r="32" spans="1:7" ht="15.75" thickBot="1">
      <c r="A32" s="1"/>
      <c r="B32" s="1"/>
      <c r="C32" s="1"/>
      <c r="D32" s="1"/>
      <c r="E32" s="1"/>
      <c r="F32" s="1"/>
      <c r="G32" s="1"/>
    </row>
    <row r="33" spans="1:7" ht="45.75" thickBot="1">
      <c r="A33" s="8" t="s">
        <v>23</v>
      </c>
      <c r="B33" s="9" t="s">
        <v>24</v>
      </c>
      <c r="C33" s="9" t="s">
        <v>25</v>
      </c>
      <c r="D33" s="9" t="s">
        <v>26</v>
      </c>
      <c r="E33" s="9" t="s">
        <v>27</v>
      </c>
      <c r="F33" s="10" t="s">
        <v>28</v>
      </c>
      <c r="G33" s="1"/>
    </row>
    <row r="34" spans="1:7" ht="16.5" thickBot="1">
      <c r="A34" s="11" t="s">
        <v>29</v>
      </c>
      <c r="B34" s="12">
        <f t="shared" ref="B34" si="0">F34*0.578707</f>
        <v>0</v>
      </c>
      <c r="C34" s="12">
        <f t="shared" ref="C34" si="1">F34*0.252525</f>
        <v>0</v>
      </c>
      <c r="D34" s="12">
        <f t="shared" ref="D34" si="2">F34*0.113546</f>
        <v>0</v>
      </c>
      <c r="E34" s="12">
        <f t="shared" ref="E34" si="3">F34*0.055221</f>
        <v>0</v>
      </c>
      <c r="F34" s="25"/>
      <c r="G34" s="1" t="s">
        <v>30</v>
      </c>
    </row>
    <row r="35" spans="1:7" ht="16.5" thickBot="1">
      <c r="A35" s="11" t="s">
        <v>31</v>
      </c>
      <c r="B35" s="12">
        <f>B34*0.21</f>
        <v>0</v>
      </c>
      <c r="C35" s="12">
        <f t="shared" ref="C35:E35" si="4">C34*0.21</f>
        <v>0</v>
      </c>
      <c r="D35" s="12">
        <f t="shared" si="4"/>
        <v>0</v>
      </c>
      <c r="E35" s="12">
        <f t="shared" si="4"/>
        <v>0</v>
      </c>
      <c r="F35" s="13">
        <f>F34*0.21</f>
        <v>0</v>
      </c>
      <c r="G35" s="1"/>
    </row>
    <row r="36" spans="1:7" ht="16.5" thickBot="1">
      <c r="A36" s="11" t="s">
        <v>32</v>
      </c>
      <c r="B36" s="12">
        <f>B34+B35</f>
        <v>0</v>
      </c>
      <c r="C36" s="12">
        <f t="shared" ref="C36:E36" si="5">C34+C35</f>
        <v>0</v>
      </c>
      <c r="D36" s="12">
        <f t="shared" si="5"/>
        <v>0</v>
      </c>
      <c r="E36" s="12">
        <f t="shared" si="5"/>
        <v>0</v>
      </c>
      <c r="F36" s="13">
        <f>F34+F35</f>
        <v>0</v>
      </c>
      <c r="G36" s="1"/>
    </row>
    <row r="37" spans="1:7">
      <c r="A37" s="1"/>
      <c r="B37" s="7"/>
      <c r="C37" s="7"/>
      <c r="D37" s="7"/>
      <c r="E37" s="7"/>
      <c r="F37" s="1"/>
      <c r="G37" s="1"/>
    </row>
    <row r="38" spans="1:7">
      <c r="A38" s="1"/>
      <c r="B38" s="7"/>
      <c r="F38" s="1"/>
      <c r="G38" s="1"/>
    </row>
    <row r="39" spans="1:7" ht="15.75" thickBot="1">
      <c r="A39" s="1"/>
      <c r="F39" s="1"/>
      <c r="G39" s="1"/>
    </row>
    <row r="40" spans="1:7" ht="16.5" thickBot="1">
      <c r="A40" s="11" t="s">
        <v>33</v>
      </c>
      <c r="B40" s="12">
        <f>B34*4</f>
        <v>0</v>
      </c>
      <c r="C40" s="12">
        <f t="shared" ref="C40:E40" si="6">C34*4</f>
        <v>0</v>
      </c>
      <c r="D40" s="12">
        <f t="shared" si="6"/>
        <v>0</v>
      </c>
      <c r="E40" s="12">
        <f t="shared" si="6"/>
        <v>0</v>
      </c>
      <c r="F40" s="13">
        <f>B40+C40+D40+E40</f>
        <v>0</v>
      </c>
      <c r="G40" s="1"/>
    </row>
    <row r="41" spans="1:7" ht="16.5" thickBot="1">
      <c r="A41" s="11" t="s">
        <v>31</v>
      </c>
      <c r="B41" s="12">
        <f>B40*0.21</f>
        <v>0</v>
      </c>
      <c r="C41" s="12">
        <f t="shared" ref="C41:E41" si="7">C40*0.21</f>
        <v>0</v>
      </c>
      <c r="D41" s="12">
        <f t="shared" si="7"/>
        <v>0</v>
      </c>
      <c r="E41" s="12">
        <f t="shared" si="7"/>
        <v>0</v>
      </c>
      <c r="F41" s="13">
        <f>F40*0.21</f>
        <v>0</v>
      </c>
      <c r="G41" s="1"/>
    </row>
    <row r="42" spans="1:7" ht="16.5" thickBot="1">
      <c r="A42" s="11" t="s">
        <v>34</v>
      </c>
      <c r="B42" s="14">
        <f>B40+B41</f>
        <v>0</v>
      </c>
      <c r="C42" s="14">
        <f t="shared" ref="C42:E42" si="8">C40+C41</f>
        <v>0</v>
      </c>
      <c r="D42" s="14">
        <f t="shared" si="8"/>
        <v>0</v>
      </c>
      <c r="E42" s="14">
        <f t="shared" si="8"/>
        <v>0</v>
      </c>
      <c r="F42" s="13">
        <f>F40+F41</f>
        <v>0</v>
      </c>
      <c r="G42" s="1"/>
    </row>
    <row r="43" spans="1:7">
      <c r="A43" s="1"/>
      <c r="B43" s="1"/>
      <c r="C43" s="1"/>
      <c r="D43" s="1"/>
      <c r="E43" s="1"/>
      <c r="F43" s="1"/>
      <c r="G43" s="1"/>
    </row>
    <row r="44" spans="1:7">
      <c r="A44" s="1"/>
      <c r="B44" s="1"/>
      <c r="C44" s="1"/>
      <c r="D44" s="1"/>
      <c r="E44" s="1"/>
      <c r="F44" s="1"/>
      <c r="G44" s="1"/>
    </row>
    <row r="45" spans="1:7" ht="18.75">
      <c r="A45" s="27" t="s">
        <v>35</v>
      </c>
      <c r="B45" s="27"/>
      <c r="C45" s="27"/>
      <c r="D45" s="27"/>
      <c r="E45" s="27"/>
      <c r="F45" s="27"/>
      <c r="G45" s="27"/>
    </row>
    <row r="46" spans="1:7" ht="19.5" thickBot="1">
      <c r="A46" s="5"/>
      <c r="B46" s="5"/>
      <c r="C46" s="5"/>
      <c r="D46" s="5"/>
      <c r="E46" s="5"/>
      <c r="F46" s="5"/>
      <c r="G46" s="5"/>
    </row>
    <row r="47" spans="1:7" ht="39.950000000000003" customHeight="1">
      <c r="A47" s="15" t="s">
        <v>36</v>
      </c>
      <c r="B47" s="16"/>
      <c r="C47" s="17" t="s">
        <v>37</v>
      </c>
      <c r="D47" s="1"/>
      <c r="E47" s="1"/>
      <c r="F47" s="1"/>
      <c r="G47" s="1"/>
    </row>
    <row r="48" spans="1:7" ht="39.950000000000003" customHeight="1">
      <c r="A48" s="18" t="s">
        <v>38</v>
      </c>
      <c r="B48" s="19"/>
      <c r="C48" s="20" t="s">
        <v>39</v>
      </c>
      <c r="D48" s="1"/>
      <c r="E48" s="1"/>
      <c r="F48" s="1"/>
      <c r="G48" s="1"/>
    </row>
    <row r="49" spans="1:7" ht="39.950000000000003" customHeight="1">
      <c r="A49" s="18" t="s">
        <v>40</v>
      </c>
      <c r="B49" s="19"/>
      <c r="C49" s="20" t="s">
        <v>41</v>
      </c>
      <c r="D49" s="1"/>
      <c r="E49" s="1"/>
      <c r="F49" s="1"/>
      <c r="G49" s="1"/>
    </row>
    <row r="50" spans="1:7" ht="39.950000000000003" customHeight="1">
      <c r="A50" s="18" t="s">
        <v>42</v>
      </c>
      <c r="B50" s="19"/>
      <c r="C50" s="20" t="s">
        <v>41</v>
      </c>
      <c r="D50" s="1"/>
      <c r="E50" s="1"/>
      <c r="F50" s="1"/>
      <c r="G50" s="1"/>
    </row>
    <row r="51" spans="1:7" ht="39.950000000000003" customHeight="1">
      <c r="A51" s="18" t="s">
        <v>43</v>
      </c>
      <c r="B51" s="19"/>
      <c r="C51" s="20" t="s">
        <v>44</v>
      </c>
      <c r="D51" s="1"/>
      <c r="E51" s="1"/>
      <c r="F51" s="1"/>
      <c r="G51" s="1"/>
    </row>
    <row r="52" spans="1:7" ht="39.950000000000003" customHeight="1">
      <c r="A52" s="18" t="s">
        <v>45</v>
      </c>
      <c r="B52" s="19"/>
      <c r="C52" s="20" t="s">
        <v>37</v>
      </c>
      <c r="D52" s="1"/>
      <c r="E52" s="1"/>
      <c r="F52" s="1"/>
      <c r="G52" s="1"/>
    </row>
    <row r="53" spans="1:7" ht="39.950000000000003" customHeight="1">
      <c r="A53" s="18" t="s">
        <v>46</v>
      </c>
      <c r="B53" s="19"/>
      <c r="C53" s="20" t="s">
        <v>37</v>
      </c>
      <c r="D53" s="1"/>
      <c r="E53" s="1"/>
      <c r="F53" s="1"/>
      <c r="G53" s="1"/>
    </row>
    <row r="54" spans="1:7" ht="39.950000000000003" customHeight="1">
      <c r="A54" s="18" t="s">
        <v>47</v>
      </c>
      <c r="B54" s="19"/>
      <c r="C54" s="20" t="s">
        <v>44</v>
      </c>
      <c r="D54" s="1"/>
      <c r="E54" s="1"/>
      <c r="F54" s="1"/>
      <c r="G54" s="1"/>
    </row>
    <row r="55" spans="1:7" ht="39.950000000000003" customHeight="1" thickBot="1">
      <c r="A55" s="21" t="s">
        <v>48</v>
      </c>
      <c r="B55" s="22"/>
      <c r="C55" s="23" t="s">
        <v>44</v>
      </c>
      <c r="D55" s="1"/>
      <c r="E55" s="1"/>
      <c r="F55" s="1"/>
      <c r="G55" s="1"/>
    </row>
    <row r="56" spans="1:7">
      <c r="A56" s="1"/>
      <c r="B56" s="1"/>
      <c r="C56" s="1"/>
      <c r="D56" s="1"/>
      <c r="E56" s="1"/>
      <c r="F56" s="1"/>
      <c r="G56" s="1"/>
    </row>
    <row r="57" spans="1:7" ht="30" customHeight="1">
      <c r="A57" s="26" t="s">
        <v>49</v>
      </c>
      <c r="B57" s="26"/>
      <c r="C57" s="26"/>
      <c r="D57" s="26"/>
      <c r="E57" s="26"/>
      <c r="F57" s="26"/>
    </row>
    <row r="60" spans="1:7">
      <c r="A60" s="6" t="s">
        <v>50</v>
      </c>
    </row>
    <row r="63" spans="1:7">
      <c r="A63" t="s">
        <v>51</v>
      </c>
    </row>
    <row r="64" spans="1:7">
      <c r="A64" t="s">
        <v>52</v>
      </c>
    </row>
  </sheetData>
  <mergeCells count="7">
    <mergeCell ref="A57:F57"/>
    <mergeCell ref="A7:G7"/>
    <mergeCell ref="A26:G26"/>
    <mergeCell ref="A29:G29"/>
    <mergeCell ref="A45:G45"/>
    <mergeCell ref="A24:F24"/>
    <mergeCell ref="A28:F28"/>
  </mergeCells>
  <pageMargins left="0.7" right="0.7" top="0.75" bottom="0.75" header="0.3" footer="0.3"/>
  <pageSetup paperSize="9" scale="5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1B5832C9F5D942B6662E05398A563D" ma:contentTypeVersion="9" ma:contentTypeDescription="Create a new document." ma:contentTypeScope="" ma:versionID="a3c8887e1c9745ce51c6fb73c026e4f6">
  <xsd:schema xmlns:xsd="http://www.w3.org/2001/XMLSchema" xmlns:xs="http://www.w3.org/2001/XMLSchema" xmlns:p="http://schemas.microsoft.com/office/2006/metadata/properties" xmlns:ns2="b9808763-3a22-4046-b2ea-62dee8b7ffe6" targetNamespace="http://schemas.microsoft.com/office/2006/metadata/properties" ma:root="true" ma:fieldsID="c60c4c74b3d885aa708ea5d7ee11fa08" ns2:_="">
    <xsd:import namespace="b9808763-3a22-4046-b2ea-62dee8b7ff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808763-3a22-4046-b2ea-62dee8b7f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b8a1d66-1603-43c3-abd5-0ae9d3325b0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808763-3a22-4046-b2ea-62dee8b7ffe6">
      <Terms xmlns="http://schemas.microsoft.com/office/infopath/2007/PartnerControls"/>
    </lcf76f155ced4ddcb4097134ff3c332f>
  </documentManagement>
</p:properties>
</file>

<file path=customXml/item4.xml>��< ? x m l   v e r s i o n = " 1 . 0 "   e n c o d i n g = " u t f - 1 6 " ? > < D a t a M a s h u p   x m l n s = " h t t p : / / s c h e m a s . m i c r o s o f t . c o m / D a t a M a s h u p " > A A A A A B Q D A A B Q S w M E F A A C A A g A P V Q q W a x g s Y S k A A A A 9 g A A A B I A H A B D b 2 5 m a W c v U G F j a 2 F n Z S 5 4 b W w g o h g A K K A U A A A A A A A A A A A A A A A A A A A A A A A A A A A A h Y + x D o I w G I R f h X S n L W U h 5 K c M x k 0 S E x L j 2 p Q K D V A M L Z Z 3 c / C R f A U x i r o 5 3 t 1 3 y d 3 9 e o N 8 7 r v g o k a r B 5 O h C F M U K C O H S p s 6 Q 5 M 7 h Q n K O e y F b E W t g g U 2 N p 2 t z l D j 3 D k l x H u P f Y y H s S a M 0 o g c i 1 0 p G 9 W L U B v r h J E K f V r V / x b i c H i N 4 Q x H M c M x S z A F s p p Q a P M F 2 L L 3 m f 6 Y s J k 6 N 4 2 K K x t u S y C r B P L + w B 9 Q S w M E F A A C A A g A P V Q q 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U K l k o i k e 4 D g A A A B E A A A A T A B w A R m 9 y b X V s Y X M v U 2 V j d G l v b j E u b S C i G A A o o B Q A A A A A A A A A A A A A A A A A A A A A A A A A A A A r T k 0 u y c z P U w i G 0 I b W A F B L A Q I t A B Q A A g A I A D 1 U K l m s Y L G E p A A A A P Y A A A A S A A A A A A A A A A A A A A A A A A A A A A B D b 2 5 m a W c v U G F j a 2 F n Z S 5 4 b W x Q S w E C L Q A U A A I A C A A 9 V C p Z D 8 r p q 6 Q A A A D p A A A A E w A A A A A A A A A A A A A A A A D w A A A A W 0 N v b n R l b n R f V H l w Z X N d L n h t b F B L A Q I t A B Q A A g A I A D 1 U K l 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v A g 9 u 7 B 4 X S p c R s M B p + X Q K A A A A A A I A A A A A A B B m A A A A A Q A A I A A A A D r o J 3 f j l o 6 W k W b v N v G q g 0 i s X r C D b F r Q p w I m k Y M 2 O P g m A A A A A A 6 A A A A A A g A A I A A A A D 7 + L H L D r Z X u d K v e h 0 6 p D c m 4 O 4 2 v n q I c D v 6 M N W V X j + R J U A A A A H R E + H 0 g s n c Q N w Z Q b 3 M z j L x h U d T X S 2 3 a w U c Q 5 n y j M I b u L b B s h P h / n P r f V b f + 4 7 M M N U 2 M R a 4 G P 6 G c u I o V q X 5 c l w H o + g l U u F Z j 4 s 7 x z / j E + m b l Q A A A A F I I z e c Z Q n B b 0 D f D i K x L y t D l 4 4 b f S 4 d m 7 B Y F f b I q 9 D O V r s v T v h 9 c D w / 4 f E Z X P T 7 5 c C P 9 5 u H J E 9 6 a + m 6 e m Z o U T 0 w = < / D a t a M a s h u p > 
</file>

<file path=customXml/itemProps1.xml><?xml version="1.0" encoding="utf-8"?>
<ds:datastoreItem xmlns:ds="http://schemas.openxmlformats.org/officeDocument/2006/customXml" ds:itemID="{8F9BD2A9-0F30-43EB-9FF1-C222298828EE}"/>
</file>

<file path=customXml/itemProps2.xml><?xml version="1.0" encoding="utf-8"?>
<ds:datastoreItem xmlns:ds="http://schemas.openxmlformats.org/officeDocument/2006/customXml" ds:itemID="{9F5FB926-6651-476C-954C-C66120CCE29E}"/>
</file>

<file path=customXml/itemProps3.xml><?xml version="1.0" encoding="utf-8"?>
<ds:datastoreItem xmlns:ds="http://schemas.openxmlformats.org/officeDocument/2006/customXml" ds:itemID="{9A48081B-4A2A-4E25-B38C-B90DE5CEC94D}"/>
</file>

<file path=customXml/itemProps4.xml><?xml version="1.0" encoding="utf-8"?>
<ds:datastoreItem xmlns:ds="http://schemas.openxmlformats.org/officeDocument/2006/customXml" ds:itemID="{8869D33B-F1F0-4C9C-BADF-D393F9C99C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Laia Solé</dc:creator>
  <cp:keywords/>
  <dc:description/>
  <cp:lastModifiedBy>Imma Gubianas Trave</cp:lastModifiedBy>
  <cp:revision/>
  <dcterms:created xsi:type="dcterms:W3CDTF">2024-03-05T10:17:11Z</dcterms:created>
  <dcterms:modified xsi:type="dcterms:W3CDTF">2026-02-17T13:02:04Z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0x010100F91B5832C9F5D942B6662E05398A563D</vt:lpwstr>
  </property>
  <property fmtid="{D5CDD505-2E9C-101B-9397-08002B2CF9AE}" pid="3" name="MediaServiceImageTags">
    <vt:lpwstr/>
  </property>
</Properties>
</file>