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8_{1DF54E0D-25D7-488C-8D26-329D59D7561B}" xr6:coauthVersionLast="47" xr6:coauthVersionMax="47" xr10:uidLastSave="{00000000-0000-0000-0000-000000000000}"/>
  <bookViews>
    <workbookView xWindow="2730" yWindow="2730" windowWidth="16200" windowHeight="9360" xr2:uid="{00000000-000D-0000-FFFF-FFFF00000000}"/>
  </bookViews>
  <sheets>
    <sheet name="Oferta eco i criteris amb fórm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9" i="1" l="1"/>
  <c r="C11" i="1"/>
</calcChain>
</file>

<file path=xl/sharedStrings.xml><?xml version="1.0" encoding="utf-8"?>
<sst xmlns="http://schemas.openxmlformats.org/spreadsheetml/2006/main" count="53" uniqueCount="42">
  <si>
    <t>Nom i cognoms representant</t>
  </si>
  <si>
    <t>NIF representant</t>
  </si>
  <si>
    <t>Nom empresa</t>
  </si>
  <si>
    <t>NIF empresa</t>
  </si>
  <si>
    <t>OFERTA RELATIVA ALS CRITERIS AVALUABLES AMB FÓRMULES</t>
  </si>
  <si>
    <t>Oferta empresa</t>
  </si>
  <si>
    <t>Pressupost base de la licitació (IVA exclòs)</t>
  </si>
  <si>
    <t>IVA</t>
  </si>
  <si>
    <t>TOTAL</t>
  </si>
  <si>
    <t>Import preu unitari màxim (IVA exclòs)</t>
  </si>
  <si>
    <t>Oferta empresa sense IVA</t>
  </si>
  <si>
    <t>Import preu unitari màxim (IVA inclòs)</t>
  </si>
  <si>
    <t>Oferta empresa IVA inclòs</t>
  </si>
  <si>
    <t>Tractament extraordinari sistema aigua sanitària alt risc</t>
  </si>
  <si>
    <t>Tractament extraordinari sistema aigua sanitària baix risc</t>
  </si>
  <si>
    <t>Tractament extraordinari punts terminals</t>
  </si>
  <si>
    <t>Mostreig i analítica Legionella spp, aerobis,ferro, controls in situ (pH, Tª, conductivitat, biocida)</t>
  </si>
  <si>
    <t>Mostreig i analítica Legionella spp, controls in situ (pH, Tª, conductivitat, biocida)</t>
  </si>
  <si>
    <t>Mostreig i analítica microbiològic (aerobis, Escherichia coli, Clostridium perfringens, coliformes, Enterococ intestinal), controls in situ (pH, Tª, conductivitat, biocida)</t>
  </si>
  <si>
    <t>Puntuació</t>
  </si>
  <si>
    <t>Eficiència energètica dels vehicles que s’utilitzaran per a donar servei al municipi, en funció de la seva font de combustible</t>
  </si>
  <si>
    <t>Vehicle elèctric</t>
  </si>
  <si>
    <t>Vehicle híbrid (elèctric i una altre font de combustible) o GLP</t>
  </si>
  <si>
    <t>Disposar del certificat CertLEGIO</t>
  </si>
  <si>
    <t>El personal aplicador adscrit al contracte per a realitzar els tractaments de neteja i desinfecció disposa del certificat de professionalitat corresponent a la qualificació professional del nivell 2 SEA492_2</t>
  </si>
  <si>
    <t xml:space="preserve">Compromís de millora en el temps de resposta davant d’incidències urgents (48h). </t>
  </si>
  <si>
    <t>Temps de resposta a incidències urgents (&lt;24h)</t>
  </si>
  <si>
    <t>Temps de resposta a incidències urgents (24-48h)</t>
  </si>
  <si>
    <t>Compromís de millora en el temps de resposta davant d’incidències no urgents (5 dies laborables)</t>
  </si>
  <si>
    <t>Temps de resposta a incidències no urgents (2-3 dies laborables)</t>
  </si>
  <si>
    <t xml:space="preserve">Temps de resposta a incidències no urgents (3-5 dies laborables): </t>
  </si>
  <si>
    <t>Compromís de compliment del temps en la presentació de resultats analítics definitius a l’Ajuntament, a comptar des de la recollida de mostres</t>
  </si>
  <si>
    <t>12 a 14 dies</t>
  </si>
  <si>
    <t>15 a 17 dies</t>
  </si>
  <si>
    <t>18 a 20 dies</t>
  </si>
  <si>
    <t>Tractament extraordinari dipòsit contra incendis</t>
  </si>
  <si>
    <t>Mostreig i analítica aerobis, controls in situ (pH, Tª,
conductivitat, biocida)</t>
  </si>
  <si>
    <t>LOT 2</t>
  </si>
  <si>
    <t>Oferta econòmica de la part fixa</t>
  </si>
  <si>
    <t>Oferta econòmica de la part variable</t>
  </si>
  <si>
    <t>No</t>
  </si>
  <si>
    <t>Altres criteris automàtics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</si>
</sst>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1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44" fontId="3" fillId="0" borderId="0" xfId="2" applyFont="1" applyBorder="1" applyAlignment="1" applyProtection="1">
      <alignment horizontal="left" vertical="center" wrapText="1"/>
    </xf>
    <xf numFmtId="8" fontId="3" fillId="0" borderId="1" xfId="2" applyNumberFormat="1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44" fontId="3" fillId="0" borderId="1" xfId="2" applyFont="1" applyBorder="1" applyAlignment="1" applyProtection="1">
      <alignment horizontal="left" vertical="center" wrapText="1"/>
      <protection locked="0"/>
    </xf>
    <xf numFmtId="44" fontId="3" fillId="0" borderId="1" xfId="2" applyFont="1" applyBorder="1" applyAlignment="1" applyProtection="1">
      <alignment horizontal="left" vertical="center" wrapText="1"/>
    </xf>
    <xf numFmtId="8" fontId="3" fillId="0" borderId="0" xfId="2" applyNumberFormat="1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</cellXfs>
  <cellStyles count="3">
    <cellStyle name="Moneda" xfId="2" builtinId="4"/>
    <cellStyle name="Normal" xfId="0" builtinId="0"/>
    <cellStyle name="Normal 2" xfId="1" xr:uid="{5743C274-2ACA-4EBB-B661-E2E080A1F02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view="pageLayout" zoomScale="85" zoomScaleNormal="85" zoomScalePageLayoutView="85" workbookViewId="0">
      <selection activeCell="E18" sqref="E18"/>
    </sheetView>
  </sheetViews>
  <sheetFormatPr defaultRowHeight="12" x14ac:dyDescent="0.25"/>
  <cols>
    <col min="1" max="1" width="24.140625" style="3" customWidth="1"/>
    <col min="2" max="2" width="12.140625" style="3" customWidth="1"/>
    <col min="3" max="3" width="14" style="3" customWidth="1"/>
    <col min="4" max="4" width="11.42578125" style="3" customWidth="1"/>
    <col min="5" max="5" width="12.85546875" style="3" customWidth="1"/>
    <col min="6" max="16384" width="9.140625" style="3"/>
  </cols>
  <sheetData>
    <row r="1" spans="1:6" ht="15" x14ac:dyDescent="0.25">
      <c r="A1" s="13" t="s">
        <v>4</v>
      </c>
      <c r="F1" s="14" t="s">
        <v>37</v>
      </c>
    </row>
    <row r="2" spans="1:6" x14ac:dyDescent="0.25">
      <c r="A2" s="2"/>
    </row>
    <row r="3" spans="1:6" ht="10.5" customHeight="1" x14ac:dyDescent="0.25">
      <c r="A3" s="1" t="s">
        <v>0</v>
      </c>
      <c r="B3" s="20"/>
      <c r="C3" s="21"/>
    </row>
    <row r="4" spans="1:6" x14ac:dyDescent="0.25">
      <c r="A4" s="1" t="s">
        <v>1</v>
      </c>
      <c r="B4" s="20"/>
      <c r="C4" s="21"/>
    </row>
    <row r="5" spans="1:6" x14ac:dyDescent="0.25">
      <c r="A5" s="1" t="s">
        <v>2</v>
      </c>
      <c r="B5" s="20"/>
      <c r="C5" s="21"/>
    </row>
    <row r="6" spans="1:6" x14ac:dyDescent="0.25">
      <c r="A6" s="1" t="s">
        <v>3</v>
      </c>
      <c r="B6" s="20"/>
      <c r="C6" s="21"/>
    </row>
    <row r="8" spans="1:6" ht="22.5" customHeight="1" x14ac:dyDescent="0.25">
      <c r="A8" s="22" t="s">
        <v>38</v>
      </c>
      <c r="B8" s="23"/>
      <c r="C8" s="1" t="s">
        <v>5</v>
      </c>
    </row>
    <row r="9" spans="1:6" ht="24" x14ac:dyDescent="0.25">
      <c r="A9" s="4" t="s">
        <v>6</v>
      </c>
      <c r="B9" s="10">
        <v>14512.47</v>
      </c>
      <c r="C9" s="9"/>
    </row>
    <row r="10" spans="1:6" x14ac:dyDescent="0.25">
      <c r="A10" s="4" t="s">
        <v>7</v>
      </c>
      <c r="B10" s="10">
        <v>3047.62</v>
      </c>
      <c r="C10" s="9"/>
    </row>
    <row r="11" spans="1:6" x14ac:dyDescent="0.25">
      <c r="A11" s="4" t="s">
        <v>8</v>
      </c>
      <c r="B11" s="10">
        <v>17560.09</v>
      </c>
      <c r="C11" s="10">
        <f>SUM(C9:C10)</f>
        <v>0</v>
      </c>
    </row>
    <row r="13" spans="1:6" ht="48" x14ac:dyDescent="0.25">
      <c r="A13" s="1" t="s">
        <v>39</v>
      </c>
      <c r="B13" s="1" t="s">
        <v>9</v>
      </c>
      <c r="C13" s="1" t="s">
        <v>10</v>
      </c>
      <c r="D13" s="1" t="s">
        <v>11</v>
      </c>
      <c r="E13" s="1" t="s">
        <v>12</v>
      </c>
    </row>
    <row r="14" spans="1:6" ht="36" x14ac:dyDescent="0.25">
      <c r="A14" s="4" t="s">
        <v>13</v>
      </c>
      <c r="B14" s="7">
        <v>223.68</v>
      </c>
      <c r="C14" s="9"/>
      <c r="D14" s="7">
        <v>270.66000000000003</v>
      </c>
      <c r="E14" s="9"/>
    </row>
    <row r="15" spans="1:6" ht="36" x14ac:dyDescent="0.25">
      <c r="A15" s="4" t="s">
        <v>14</v>
      </c>
      <c r="B15" s="7">
        <v>137.1</v>
      </c>
      <c r="C15" s="9"/>
      <c r="D15" s="7">
        <v>165.89</v>
      </c>
      <c r="E15" s="9"/>
    </row>
    <row r="16" spans="1:6" ht="24" x14ac:dyDescent="0.25">
      <c r="A16" s="4" t="s">
        <v>15</v>
      </c>
      <c r="B16" s="7">
        <v>79.37</v>
      </c>
      <c r="C16" s="9"/>
      <c r="D16" s="7">
        <v>96.04</v>
      </c>
      <c r="E16" s="9"/>
    </row>
    <row r="17" spans="1:5" ht="24" x14ac:dyDescent="0.25">
      <c r="A17" s="4" t="s">
        <v>35</v>
      </c>
      <c r="B17" s="7">
        <v>194.82</v>
      </c>
      <c r="C17" s="9"/>
      <c r="D17" s="7">
        <v>235.73</v>
      </c>
      <c r="E17" s="9"/>
    </row>
    <row r="18" spans="1:5" ht="60" x14ac:dyDescent="0.25">
      <c r="A18" s="4" t="s">
        <v>16</v>
      </c>
      <c r="B18" s="7">
        <v>86</v>
      </c>
      <c r="C18" s="9"/>
      <c r="D18" s="7">
        <v>104.06</v>
      </c>
      <c r="E18" s="9"/>
    </row>
    <row r="19" spans="1:5" ht="48" x14ac:dyDescent="0.25">
      <c r="A19" s="4" t="s">
        <v>17</v>
      </c>
      <c r="B19" s="7">
        <v>56</v>
      </c>
      <c r="C19" s="9"/>
      <c r="D19" s="7">
        <v>67.760000000000005</v>
      </c>
      <c r="E19" s="9"/>
    </row>
    <row r="20" spans="1:5" ht="36" x14ac:dyDescent="0.25">
      <c r="A20" s="4" t="s">
        <v>36</v>
      </c>
      <c r="B20" s="7">
        <v>40</v>
      </c>
      <c r="C20" s="9"/>
      <c r="D20" s="7">
        <v>48.4</v>
      </c>
      <c r="E20" s="9"/>
    </row>
    <row r="21" spans="1:5" ht="84" x14ac:dyDescent="0.25">
      <c r="A21" s="4" t="s">
        <v>18</v>
      </c>
      <c r="B21" s="7">
        <v>125</v>
      </c>
      <c r="C21" s="9"/>
      <c r="D21" s="7">
        <v>151.25</v>
      </c>
      <c r="E21" s="9"/>
    </row>
    <row r="22" spans="1:5" x14ac:dyDescent="0.25">
      <c r="A22" s="5"/>
      <c r="B22" s="11"/>
      <c r="C22" s="5"/>
      <c r="D22" s="11"/>
      <c r="E22" s="5"/>
    </row>
    <row r="23" spans="1:5" x14ac:dyDescent="0.25">
      <c r="A23" s="5"/>
      <c r="B23" s="11"/>
      <c r="C23" s="5"/>
      <c r="D23" s="11"/>
      <c r="E23" s="5"/>
    </row>
    <row r="24" spans="1:5" x14ac:dyDescent="0.25">
      <c r="A24" s="5"/>
      <c r="B24" s="11"/>
      <c r="C24" s="5"/>
      <c r="D24" s="11"/>
      <c r="E24" s="5"/>
    </row>
    <row r="25" spans="1:5" x14ac:dyDescent="0.25">
      <c r="A25" s="5"/>
      <c r="B25" s="11"/>
      <c r="C25" s="5"/>
      <c r="D25" s="11"/>
      <c r="E25" s="5"/>
    </row>
    <row r="26" spans="1:5" x14ac:dyDescent="0.25">
      <c r="A26" s="5"/>
      <c r="B26" s="11"/>
      <c r="C26" s="5"/>
      <c r="D26" s="11"/>
      <c r="E26" s="5"/>
    </row>
    <row r="27" spans="1:5" x14ac:dyDescent="0.25">
      <c r="A27" s="5"/>
      <c r="B27" s="11"/>
      <c r="C27" s="5"/>
      <c r="D27" s="11"/>
      <c r="E27" s="5"/>
    </row>
    <row r="28" spans="1:5" x14ac:dyDescent="0.25">
      <c r="A28" s="5"/>
      <c r="B28" s="11"/>
      <c r="C28" s="5"/>
      <c r="D28" s="11"/>
      <c r="E28" s="5"/>
    </row>
    <row r="29" spans="1:5" x14ac:dyDescent="0.25">
      <c r="A29" s="5"/>
      <c r="B29" s="11"/>
      <c r="C29" s="5"/>
      <c r="D29" s="11"/>
      <c r="E29" s="5"/>
    </row>
    <row r="30" spans="1:5" x14ac:dyDescent="0.25">
      <c r="A30" s="5"/>
      <c r="B30" s="11"/>
      <c r="C30" s="5"/>
      <c r="D30" s="11"/>
      <c r="E30" s="5"/>
    </row>
    <row r="31" spans="1:5" x14ac:dyDescent="0.25">
      <c r="A31" s="5"/>
      <c r="B31" s="11"/>
      <c r="C31" s="5"/>
      <c r="D31" s="11"/>
      <c r="E31" s="5"/>
    </row>
    <row r="32" spans="1:5" x14ac:dyDescent="0.25">
      <c r="A32" s="5"/>
      <c r="B32" s="11"/>
      <c r="C32" s="5"/>
      <c r="D32" s="11"/>
      <c r="E32" s="5"/>
    </row>
    <row r="33" spans="1:5" x14ac:dyDescent="0.25">
      <c r="A33" s="5"/>
      <c r="B33" s="11"/>
      <c r="C33" s="5"/>
      <c r="D33" s="11"/>
      <c r="E33" s="5"/>
    </row>
    <row r="34" spans="1:5" x14ac:dyDescent="0.25">
      <c r="A34" s="5"/>
      <c r="B34" s="11"/>
      <c r="C34" s="5"/>
      <c r="D34" s="11"/>
      <c r="E34" s="5"/>
    </row>
    <row r="35" spans="1:5" x14ac:dyDescent="0.25">
      <c r="A35" s="5"/>
      <c r="B35" s="11"/>
      <c r="C35" s="5"/>
      <c r="D35" s="11"/>
      <c r="E35" s="5"/>
    </row>
    <row r="36" spans="1:5" x14ac:dyDescent="0.25">
      <c r="A36" s="5"/>
      <c r="B36" s="6"/>
      <c r="C36" s="5"/>
      <c r="D36" s="6"/>
      <c r="E36" s="5"/>
    </row>
    <row r="37" spans="1:5" ht="24" x14ac:dyDescent="0.25">
      <c r="A37" s="22" t="s">
        <v>41</v>
      </c>
      <c r="B37" s="23"/>
      <c r="C37" s="1" t="s">
        <v>19</v>
      </c>
      <c r="D37" s="1" t="s">
        <v>5</v>
      </c>
    </row>
    <row r="38" spans="1:5" ht="56.25" customHeight="1" x14ac:dyDescent="0.25">
      <c r="A38" s="15" t="s">
        <v>20</v>
      </c>
      <c r="B38" s="4" t="s">
        <v>21</v>
      </c>
      <c r="C38" s="4">
        <v>5</v>
      </c>
      <c r="D38" s="8" t="s">
        <v>40</v>
      </c>
    </row>
    <row r="39" spans="1:5" ht="60" x14ac:dyDescent="0.25">
      <c r="A39" s="16"/>
      <c r="B39" s="4" t="s">
        <v>22</v>
      </c>
      <c r="C39" s="4">
        <v>3</v>
      </c>
      <c r="D39" s="8" t="s">
        <v>40</v>
      </c>
    </row>
    <row r="40" spans="1:5" x14ac:dyDescent="0.25">
      <c r="A40" s="17" t="s">
        <v>23</v>
      </c>
      <c r="B40" s="18"/>
      <c r="C40" s="4">
        <v>10</v>
      </c>
      <c r="D40" s="8" t="s">
        <v>40</v>
      </c>
    </row>
    <row r="41" spans="1:5" ht="78.75" customHeight="1" x14ac:dyDescent="0.25">
      <c r="A41" s="17" t="s">
        <v>24</v>
      </c>
      <c r="B41" s="18"/>
      <c r="C41" s="4">
        <v>10</v>
      </c>
      <c r="D41" s="8" t="s">
        <v>40</v>
      </c>
    </row>
    <row r="42" spans="1:5" ht="60" x14ac:dyDescent="0.25">
      <c r="A42" s="15" t="s">
        <v>25</v>
      </c>
      <c r="B42" s="4" t="s">
        <v>26</v>
      </c>
      <c r="C42" s="4">
        <v>1.5</v>
      </c>
      <c r="D42" s="8" t="s">
        <v>40</v>
      </c>
    </row>
    <row r="43" spans="1:5" ht="60" x14ac:dyDescent="0.25">
      <c r="A43" s="16"/>
      <c r="B43" s="4" t="s">
        <v>27</v>
      </c>
      <c r="C43" s="4">
        <v>0.5</v>
      </c>
      <c r="D43" s="8" t="s">
        <v>40</v>
      </c>
    </row>
    <row r="44" spans="1:5" ht="72" x14ac:dyDescent="0.25">
      <c r="A44" s="15" t="s">
        <v>28</v>
      </c>
      <c r="B44" s="4" t="s">
        <v>29</v>
      </c>
      <c r="C44" s="4">
        <v>1.5</v>
      </c>
      <c r="D44" s="8" t="s">
        <v>40</v>
      </c>
    </row>
    <row r="45" spans="1:5" ht="72" x14ac:dyDescent="0.25">
      <c r="A45" s="16"/>
      <c r="B45" s="4" t="s">
        <v>30</v>
      </c>
      <c r="C45" s="4">
        <v>0.5</v>
      </c>
      <c r="D45" s="8" t="s">
        <v>40</v>
      </c>
    </row>
    <row r="46" spans="1:5" ht="56.25" customHeight="1" x14ac:dyDescent="0.25">
      <c r="A46" s="15" t="s">
        <v>31</v>
      </c>
      <c r="B46" s="4" t="s">
        <v>32</v>
      </c>
      <c r="C46" s="4">
        <v>3</v>
      </c>
      <c r="D46" s="8" t="s">
        <v>40</v>
      </c>
    </row>
    <row r="47" spans="1:5" x14ac:dyDescent="0.25">
      <c r="A47" s="19"/>
      <c r="B47" s="4" t="s">
        <v>33</v>
      </c>
      <c r="C47" s="4">
        <v>2</v>
      </c>
      <c r="D47" s="8" t="s">
        <v>40</v>
      </c>
    </row>
    <row r="48" spans="1:5" ht="12.75" thickBot="1" x14ac:dyDescent="0.3">
      <c r="A48" s="16"/>
      <c r="B48" s="4" t="s">
        <v>34</v>
      </c>
      <c r="C48" s="4">
        <v>1</v>
      </c>
      <c r="D48" s="8" t="s">
        <v>40</v>
      </c>
    </row>
    <row r="49" spans="4:4" ht="12.75" thickBot="1" x14ac:dyDescent="0.3">
      <c r="D49" s="12">
        <f>SUMIF(D38:D48,"Sí",C38:C48)</f>
        <v>0</v>
      </c>
    </row>
  </sheetData>
  <sheetProtection algorithmName="SHA-512" hashValue="cwNZNIG2yoG7mxamuLz4ZJFWVbk/Lgj0qausDUpwNZih2rvYBH8kdVOjCFy/7Oz4vR4w8z2zlxWrfAjgLPeuzw==" saltValue="qcMNeKrL8hoewrZ9JMKJbA==" spinCount="100000" sheet="1" selectLockedCells="1"/>
  <mergeCells count="12">
    <mergeCell ref="B3:C3"/>
    <mergeCell ref="B4:C4"/>
    <mergeCell ref="B5:C5"/>
    <mergeCell ref="B6:C6"/>
    <mergeCell ref="A37:B37"/>
    <mergeCell ref="A8:B8"/>
    <mergeCell ref="A38:A39"/>
    <mergeCell ref="A40:B40"/>
    <mergeCell ref="A42:A43"/>
    <mergeCell ref="A44:A45"/>
    <mergeCell ref="A46:A48"/>
    <mergeCell ref="A41:B41"/>
  </mergeCells>
  <dataValidations count="1">
    <dataValidation type="list" allowBlank="1" showInputMessage="1" showErrorMessage="1" sqref="D38:D48" xr:uid="{D6457CB7-7BB2-46CF-A7CD-9530D768D4B2}">
      <formula1>"Sí,No"</formula1>
    </dataValidation>
  </dataValidations>
  <pageMargins left="0.7" right="0.7" top="0.75" bottom="0.75" header="0.3" footer="0.3"/>
  <pageSetup paperSize="9" orientation="portrait" horizontalDpi="4294967293" verticalDpi="4294967293" r:id="rId1"/>
  <headerFooter>
    <oddHeader xml:space="preserve">&amp;L&amp;"Arial,Normal"&amp;10Serveis de prevenció i control de legionel·losi 
en equipaments municipals de Sant Cugat del Vallès&amp;R&amp;"Arial,Normal"&amp;10Expedient: 20315/2023 </oddHeader>
    <oddFooter>&amp;L&amp;"-,Negreta"&amp;U&amp;KFF0000Adjuntar aquest document al Sobre Digital en format editable. No cal ni passar-lo a PDF ni signar-lo.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eco i criteris amb fórm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2026-03-20T13:11:17Z</dcterms:modified>
</cp:coreProperties>
</file>