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38_GESTIO_PROJECTES\02.DADES GENERALS\DPT GESTIÓ PROJECTES\00_Traspàs Joaqui Cabrera\Taules ma d'obra\2026\2026-03-16_Rbla Guipúscoa\"/>
    </mc:Choice>
  </mc:AlternateContent>
  <xr:revisionPtr revIDLastSave="0" documentId="13_ncr:1_{D9EA50EC-4329-4EA5-BD2C-51A5297EA46C}" xr6:coauthVersionLast="47" xr6:coauthVersionMax="47" xr10:uidLastSave="{00000000-0000-0000-0000-000000000000}"/>
  <bookViews>
    <workbookView xWindow="12503" yWindow="-98" windowWidth="28995" windowHeight="16395" tabRatio="976" xr2:uid="{00000000-000D-0000-FFFF-FFFF00000000}"/>
  </bookViews>
  <sheets>
    <sheet name="H_MA_OBRA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4" l="1"/>
  <c r="C49" i="14" l="1"/>
</calcChain>
</file>

<file path=xl/sharedStrings.xml><?xml version="1.0" encoding="utf-8"?>
<sst xmlns="http://schemas.openxmlformats.org/spreadsheetml/2006/main" count="81" uniqueCount="68">
  <si>
    <t>Estadística de components: elements simples de mà d'obra</t>
  </si>
  <si>
    <t>Codi</t>
  </si>
  <si>
    <t>Descripció</t>
  </si>
  <si>
    <t>Hores</t>
  </si>
  <si>
    <t>Estimació d'hores addicionals d'operaris de maquinària (base: estadística de components del pressupost - elements simples de maquinària)</t>
  </si>
  <si>
    <t>TOTAL ESTIMAT D'HORES DE REFERÈNCIA DE LES ACTIVITATS A DESENVOLUPAR PER MÀ D'OBRA A EFECTES DE FORMULAR LES OFERTES DE CONTRACTACIÓ PÚBLICA SOSTENIBLE</t>
  </si>
  <si>
    <t xml:space="preserve">Estimació d'hores de mà d'obra que es consideren </t>
  </si>
  <si>
    <t>Comentaris</t>
  </si>
  <si>
    <t>PROJECTE DE REFORÇ ESTRUCTURAL DE LA CALÇADA DE LA RAMBLA GUIPÚSCOA (C. MARESME – RBLA. PRIM) AL DISTRICTE DE SANT MARTÍ DE LA CIUTAT DE BARCELONA</t>
  </si>
  <si>
    <t>A0111000</t>
  </si>
  <si>
    <t>ENCARREGAT D'OBRA</t>
  </si>
  <si>
    <t>A0121000</t>
  </si>
  <si>
    <t>OFICIAL 1A</t>
  </si>
  <si>
    <t>A0122000</t>
  </si>
  <si>
    <t>OFICIAL 1A PALETA</t>
  </si>
  <si>
    <t>A0127000</t>
  </si>
  <si>
    <t>OFICIAL 1A COL·LOCADOR</t>
  </si>
  <si>
    <t>A012H000</t>
  </si>
  <si>
    <t>OFICIAL 1A ELECTRICISTA</t>
  </si>
  <si>
    <t>A012N000</t>
  </si>
  <si>
    <t>OFICIAL 1A D'OBRA PÚBLICA</t>
  </si>
  <si>
    <t>A012PP00</t>
  </si>
  <si>
    <t>OFICIAL 1A JARDINER ESPECIALISTA EN ARBORICULTURA</t>
  </si>
  <si>
    <t>A0133000</t>
  </si>
  <si>
    <t>AJUDANT ENCOFRADOR</t>
  </si>
  <si>
    <t>A0137000</t>
  </si>
  <si>
    <t>AJUDANT COL·LOCADOR</t>
  </si>
  <si>
    <t>A013H000</t>
  </si>
  <si>
    <t>AJUDANT ELECTRICISTA</t>
  </si>
  <si>
    <t>A013P000</t>
  </si>
  <si>
    <t>AJUDANT JARDINER</t>
  </si>
  <si>
    <t>A0140000</t>
  </si>
  <si>
    <t>MANOBRE</t>
  </si>
  <si>
    <t>A0150000</t>
  </si>
  <si>
    <t>MANOBRE ESPECIALISTA</t>
  </si>
  <si>
    <t>A01-FEOZ</t>
  </si>
  <si>
    <t>A01-FEP0</t>
  </si>
  <si>
    <t>AJUDANT FERRALLISTA</t>
  </si>
  <si>
    <t>A01-FEP3</t>
  </si>
  <si>
    <t>A01-FEPD</t>
  </si>
  <si>
    <t>A01-FEPH</t>
  </si>
  <si>
    <t>AJUDANT MUNTADOR</t>
  </si>
  <si>
    <t>A01-FEPJ</t>
  </si>
  <si>
    <t>A01H2000</t>
  </si>
  <si>
    <t>OFICIAL 1A PER A SEGURETAT I SALUT</t>
  </si>
  <si>
    <t>A01H3000</t>
  </si>
  <si>
    <t>AJUDANT PER A SEGURETAT I SALUT</t>
  </si>
  <si>
    <t>A01H4000</t>
  </si>
  <si>
    <t>MANOBRE PER A SEGURETAT I SALUT</t>
  </si>
  <si>
    <t>A0D-0007</t>
  </si>
  <si>
    <t>A0D-0009</t>
  </si>
  <si>
    <t>A0E-000A</t>
  </si>
  <si>
    <t>A0F-000B</t>
  </si>
  <si>
    <t>A0F-000D</t>
  </si>
  <si>
    <t>A0F-000E</t>
  </si>
  <si>
    <t>A0F-000F</t>
  </si>
  <si>
    <t>OFICIAL 1A ENCOFRADOR</t>
  </si>
  <si>
    <t>A0F-000I</t>
  </si>
  <si>
    <t>OFICIAL 1A FERRALLISTA</t>
  </si>
  <si>
    <t>A0F-000M</t>
  </si>
  <si>
    <t>OFICIAL 1A JARDINER</t>
  </si>
  <si>
    <t>A0F-000R</t>
  </si>
  <si>
    <t>OFICIAL 1A MUNTADOR</t>
  </si>
  <si>
    <t>A0F-000S</t>
  </si>
  <si>
    <t>A0F-000T</t>
  </si>
  <si>
    <t>A0F-0015</t>
  </si>
  <si>
    <t>A0G-0022</t>
  </si>
  <si>
    <t>OFICIAL 2A JARDINER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</si>
</sst>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.00"/>
  </numFmts>
  <fonts count="9" x14ac:knownFonts="1">
    <font>
      <sz val="11"/>
      <color theme="1"/>
      <name val="Calibri"/>
      <family val="2"/>
      <scheme val="minor"/>
    </font>
    <font>
      <sz val="11"/>
      <color rgb="FF424242"/>
      <name val="Calibri"/>
      <family val="2"/>
    </font>
    <font>
      <b/>
      <sz val="12"/>
      <color rgb="FF424242"/>
      <name val="Calibri"/>
      <family val="2"/>
    </font>
    <font>
      <sz val="12"/>
      <color rgb="FF424242"/>
      <name val="Calibri"/>
      <family val="2"/>
    </font>
    <font>
      <b/>
      <sz val="11"/>
      <color rgb="FF424242"/>
      <name val="Calibri"/>
      <family val="2"/>
    </font>
    <font>
      <b/>
      <sz val="10"/>
      <color rgb="FF424242"/>
      <name val="Calibri"/>
      <family val="2"/>
    </font>
    <font>
      <sz val="10"/>
      <color rgb="FF424242"/>
      <name val="Calibri"/>
      <family val="2"/>
    </font>
    <font>
      <sz val="10"/>
      <color rgb="FF000000"/>
      <name val="Calibri"/>
      <family val="2"/>
    </font>
    <font>
      <b/>
      <sz val="14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7" tint="0.39994506668294322"/>
      </left>
      <right/>
      <top style="thin">
        <color theme="7" tint="0.39994506668294322"/>
      </top>
      <bottom style="thin">
        <color theme="7" tint="0.39994506668294322"/>
      </bottom>
      <diagonal/>
    </border>
    <border>
      <left/>
      <right/>
      <top style="thin">
        <color theme="7" tint="0.39994506668294322"/>
      </top>
      <bottom style="thin">
        <color theme="7" tint="0.39994506668294322"/>
      </bottom>
      <diagonal/>
    </border>
    <border>
      <left/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4506668294322"/>
      </left>
      <right style="hair">
        <color theme="7" tint="0.39991454817346722"/>
      </right>
      <top style="thin">
        <color theme="7" tint="0.39994506668294322"/>
      </top>
      <bottom style="thin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thin">
        <color theme="7" tint="0.39994506668294322"/>
      </right>
      <top style="thin">
        <color theme="7" tint="0.39994506668294322"/>
      </top>
      <bottom style="thin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thin">
        <color theme="7" tint="0.39988402966399123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thin">
        <color theme="7" tint="0.39988402966399123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thin">
        <color theme="7" tint="0.39985351115451523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hair">
        <color theme="7" tint="0.39991454817346722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hair">
        <color theme="7" tint="0.39991454817346722"/>
      </bottom>
      <diagonal/>
    </border>
    <border>
      <left style="thin">
        <color theme="7" tint="0.39988402966399123"/>
      </left>
      <right style="hair">
        <color theme="7" tint="0.39991454817346722"/>
      </right>
      <top style="hair">
        <color theme="7" tint="0.39991454817346722"/>
      </top>
      <bottom style="thin">
        <color theme="7" tint="0.39988402966399123"/>
      </bottom>
      <diagonal/>
    </border>
    <border>
      <left style="hair">
        <color theme="7" tint="0.39991454817346722"/>
      </left>
      <right/>
      <top style="hair">
        <color theme="7" tint="0.39991454817346722"/>
      </top>
      <bottom style="thin">
        <color theme="7" tint="0.39988402966399123"/>
      </bottom>
      <diagonal/>
    </border>
    <border>
      <left style="thin">
        <color theme="7" tint="0.39985351115451523"/>
      </left>
      <right style="thin">
        <color theme="7" tint="0.39985351115451523"/>
      </right>
      <top style="hair">
        <color theme="7" tint="0.39991454817346722"/>
      </top>
      <bottom style="thin">
        <color theme="7" tint="0.39985351115451523"/>
      </bottom>
      <diagonal/>
    </border>
    <border>
      <left style="thin">
        <color theme="7" tint="0.39991454817346722"/>
      </left>
      <right/>
      <top style="thin">
        <color theme="7" tint="0.39991454817346722"/>
      </top>
      <bottom style="thin">
        <color theme="7" tint="0.39991454817346722"/>
      </bottom>
      <diagonal/>
    </border>
    <border>
      <left/>
      <right/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1454817346722"/>
      </left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  <border>
      <left/>
      <right style="thin">
        <color theme="7" tint="0.39991454817346722"/>
      </right>
      <top style="thin">
        <color theme="7" tint="0.39991454817346722"/>
      </top>
      <bottom style="thin">
        <color theme="7" tint="0.39991454817346722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164" fontId="6" fillId="0" borderId="15" xfId="0" applyNumberFormat="1" applyFont="1" applyBorder="1" applyAlignment="1">
      <alignment horizontal="right" vertical="center"/>
    </xf>
    <xf numFmtId="4" fontId="5" fillId="3" borderId="19" xfId="0" applyNumberFormat="1" applyFont="1" applyFill="1" applyBorder="1" applyAlignment="1">
      <alignment horizontal="right"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5" fillId="3" borderId="19" xfId="0" applyNumberFormat="1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17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0F6"/>
      <color rgb="FF42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52"/>
  <sheetViews>
    <sheetView showGridLines="0" tabSelected="1" zoomScaleNormal="100" workbookViewId="0">
      <selection activeCell="C7" sqref="C7"/>
    </sheetView>
  </sheetViews>
  <sheetFormatPr baseColWidth="10" defaultColWidth="9.140625" defaultRowHeight="15" x14ac:dyDescent="0.25"/>
  <cols>
    <col min="1" max="1" width="15.140625" style="1" customWidth="1"/>
    <col min="2" max="2" width="76.42578125" style="1" customWidth="1"/>
    <col min="3" max="3" width="21.7109375" style="1" customWidth="1"/>
    <col min="4" max="16384" width="9.140625" style="1"/>
  </cols>
  <sheetData>
    <row r="1" spans="1:3" ht="54.95" customHeight="1" x14ac:dyDescent="0.25">
      <c r="A1" s="27" t="s">
        <v>8</v>
      </c>
      <c r="B1" s="28"/>
      <c r="C1" s="29"/>
    </row>
    <row r="2" spans="1:3" ht="7.5" customHeight="1" x14ac:dyDescent="0.25">
      <c r="B2" s="2"/>
      <c r="C2" s="2"/>
    </row>
    <row r="3" spans="1:3" s="6" customFormat="1" ht="27.75" customHeight="1" x14ac:dyDescent="0.25">
      <c r="A3" s="3" t="s">
        <v>0</v>
      </c>
      <c r="B3" s="4"/>
      <c r="C3" s="5"/>
    </row>
    <row r="4" spans="1:3" ht="11.25" customHeight="1" x14ac:dyDescent="0.25">
      <c r="B4" s="2"/>
      <c r="C4" s="2"/>
    </row>
    <row r="5" spans="1:3" ht="32.25" customHeight="1" x14ac:dyDescent="0.25">
      <c r="A5" s="7" t="s">
        <v>1</v>
      </c>
      <c r="B5" s="8" t="s">
        <v>2</v>
      </c>
      <c r="C5" s="9" t="s">
        <v>3</v>
      </c>
    </row>
    <row r="6" spans="1:3" s="13" customFormat="1" ht="15.75" customHeight="1" x14ac:dyDescent="0.25">
      <c r="A6" s="10"/>
      <c r="B6" s="11"/>
      <c r="C6" s="12"/>
    </row>
    <row r="7" spans="1:3" s="13" customFormat="1" ht="12.75" x14ac:dyDescent="0.25">
      <c r="A7" s="14" t="s">
        <v>9</v>
      </c>
      <c r="B7" s="15" t="s">
        <v>10</v>
      </c>
      <c r="C7" s="16">
        <v>20</v>
      </c>
    </row>
    <row r="8" spans="1:3" s="13" customFormat="1" ht="12.75" x14ac:dyDescent="0.25">
      <c r="A8" s="17" t="s">
        <v>11</v>
      </c>
      <c r="B8" s="18" t="s">
        <v>12</v>
      </c>
      <c r="C8" s="19">
        <v>266.18400000000003</v>
      </c>
    </row>
    <row r="9" spans="1:3" s="13" customFormat="1" ht="12.75" x14ac:dyDescent="0.25">
      <c r="A9" s="17" t="s">
        <v>13</v>
      </c>
      <c r="B9" s="18" t="s">
        <v>14</v>
      </c>
      <c r="C9" s="19">
        <v>43.814</v>
      </c>
    </row>
    <row r="10" spans="1:3" s="13" customFormat="1" ht="12.75" x14ac:dyDescent="0.25">
      <c r="A10" s="17" t="s">
        <v>15</v>
      </c>
      <c r="B10" s="18" t="s">
        <v>16</v>
      </c>
      <c r="C10" s="19">
        <v>46.12</v>
      </c>
    </row>
    <row r="11" spans="1:3" s="13" customFormat="1" ht="12.75" x14ac:dyDescent="0.25">
      <c r="A11" s="17" t="s">
        <v>17</v>
      </c>
      <c r="B11" s="18" t="s">
        <v>18</v>
      </c>
      <c r="C11" s="19">
        <v>6.4</v>
      </c>
    </row>
    <row r="12" spans="1:3" s="13" customFormat="1" ht="12.75" x14ac:dyDescent="0.25">
      <c r="A12" s="17" t="s">
        <v>19</v>
      </c>
      <c r="B12" s="18" t="s">
        <v>20</v>
      </c>
      <c r="C12" s="19">
        <v>147.15835999999999</v>
      </c>
    </row>
    <row r="13" spans="1:3" s="13" customFormat="1" ht="12.75" x14ac:dyDescent="0.25">
      <c r="A13" s="17" t="s">
        <v>21</v>
      </c>
      <c r="B13" s="18" t="s">
        <v>22</v>
      </c>
      <c r="C13" s="19">
        <v>14.9</v>
      </c>
    </row>
    <row r="14" spans="1:3" s="13" customFormat="1" ht="12.75" x14ac:dyDescent="0.25">
      <c r="A14" s="17" t="s">
        <v>23</v>
      </c>
      <c r="B14" s="18" t="s">
        <v>24</v>
      </c>
      <c r="C14" s="19">
        <v>13.08</v>
      </c>
    </row>
    <row r="15" spans="1:3" s="13" customFormat="1" ht="12.75" x14ac:dyDescent="0.25">
      <c r="A15" s="17" t="s">
        <v>25</v>
      </c>
      <c r="B15" s="18" t="s">
        <v>26</v>
      </c>
      <c r="C15" s="19">
        <v>46.12</v>
      </c>
    </row>
    <row r="16" spans="1:3" s="13" customFormat="1" ht="12.75" x14ac:dyDescent="0.25">
      <c r="A16" s="17" t="s">
        <v>27</v>
      </c>
      <c r="B16" s="18" t="s">
        <v>28</v>
      </c>
      <c r="C16" s="19">
        <v>26.4</v>
      </c>
    </row>
    <row r="17" spans="1:3" s="13" customFormat="1" ht="12.75" x14ac:dyDescent="0.25">
      <c r="A17" s="17" t="s">
        <v>29</v>
      </c>
      <c r="B17" s="18" t="s">
        <v>30</v>
      </c>
      <c r="C17" s="19">
        <v>136.80909</v>
      </c>
    </row>
    <row r="18" spans="1:3" s="13" customFormat="1" ht="12.75" x14ac:dyDescent="0.25">
      <c r="A18" s="17" t="s">
        <v>31</v>
      </c>
      <c r="B18" s="18" t="s">
        <v>32</v>
      </c>
      <c r="C18" s="19">
        <v>353.31876</v>
      </c>
    </row>
    <row r="19" spans="1:3" s="13" customFormat="1" ht="12.75" x14ac:dyDescent="0.25">
      <c r="A19" s="17" t="s">
        <v>33</v>
      </c>
      <c r="B19" s="18" t="s">
        <v>34</v>
      </c>
      <c r="C19" s="19">
        <v>65.945650000000001</v>
      </c>
    </row>
    <row r="20" spans="1:3" s="13" customFormat="1" ht="12.75" x14ac:dyDescent="0.25">
      <c r="A20" s="17" t="s">
        <v>35</v>
      </c>
      <c r="B20" s="18" t="s">
        <v>24</v>
      </c>
      <c r="C20" s="19">
        <v>60.652799999999999</v>
      </c>
    </row>
    <row r="21" spans="1:3" s="13" customFormat="1" ht="12.75" x14ac:dyDescent="0.25">
      <c r="A21" s="17" t="s">
        <v>36</v>
      </c>
      <c r="B21" s="18" t="s">
        <v>37</v>
      </c>
      <c r="C21" s="19">
        <v>593.4</v>
      </c>
    </row>
    <row r="22" spans="1:3" s="13" customFormat="1" ht="12.75" x14ac:dyDescent="0.25">
      <c r="A22" s="17" t="s">
        <v>38</v>
      </c>
      <c r="B22" s="18" t="s">
        <v>26</v>
      </c>
      <c r="C22" s="19">
        <v>129.27600000000001</v>
      </c>
    </row>
    <row r="23" spans="1:3" s="13" customFormat="1" ht="12.75" x14ac:dyDescent="0.25">
      <c r="A23" s="17" t="s">
        <v>39</v>
      </c>
      <c r="B23" s="18" t="s">
        <v>28</v>
      </c>
      <c r="C23" s="19">
        <v>59.362000000000002</v>
      </c>
    </row>
    <row r="24" spans="1:3" s="13" customFormat="1" ht="12.75" x14ac:dyDescent="0.25">
      <c r="A24" s="17" t="s">
        <v>40</v>
      </c>
      <c r="B24" s="18" t="s">
        <v>41</v>
      </c>
      <c r="C24" s="19">
        <v>119.3</v>
      </c>
    </row>
    <row r="25" spans="1:3" s="13" customFormat="1" ht="12.75" x14ac:dyDescent="0.25">
      <c r="A25" s="17" t="s">
        <v>42</v>
      </c>
      <c r="B25" s="18" t="s">
        <v>30</v>
      </c>
      <c r="C25" s="19">
        <v>10.59</v>
      </c>
    </row>
    <row r="26" spans="1:3" s="13" customFormat="1" ht="12.75" x14ac:dyDescent="0.25">
      <c r="A26" s="17" t="s">
        <v>43</v>
      </c>
      <c r="B26" s="18" t="s">
        <v>44</v>
      </c>
      <c r="C26" s="19">
        <v>36.94</v>
      </c>
    </row>
    <row r="27" spans="1:3" s="13" customFormat="1" ht="12.75" x14ac:dyDescent="0.25">
      <c r="A27" s="17" t="s">
        <v>45</v>
      </c>
      <c r="B27" s="18" t="s">
        <v>46</v>
      </c>
      <c r="C27" s="19">
        <v>3.04</v>
      </c>
    </row>
    <row r="28" spans="1:3" s="13" customFormat="1" ht="12.75" x14ac:dyDescent="0.25">
      <c r="A28" s="17" t="s">
        <v>47</v>
      </c>
      <c r="B28" s="18" t="s">
        <v>48</v>
      </c>
      <c r="C28" s="19">
        <v>92.5</v>
      </c>
    </row>
    <row r="29" spans="1:3" s="13" customFormat="1" ht="12.75" x14ac:dyDescent="0.25">
      <c r="A29" s="17" t="s">
        <v>49</v>
      </c>
      <c r="B29" s="18" t="s">
        <v>32</v>
      </c>
      <c r="C29" s="19">
        <v>749.44608000000005</v>
      </c>
    </row>
    <row r="30" spans="1:3" s="13" customFormat="1" ht="12.75" x14ac:dyDescent="0.25">
      <c r="A30" s="17" t="s">
        <v>50</v>
      </c>
      <c r="B30" s="18" t="s">
        <v>48</v>
      </c>
      <c r="C30" s="19">
        <v>2</v>
      </c>
    </row>
    <row r="31" spans="1:3" s="13" customFormat="1" ht="12.75" x14ac:dyDescent="0.25">
      <c r="A31" s="17" t="s">
        <v>51</v>
      </c>
      <c r="B31" s="18" t="s">
        <v>34</v>
      </c>
      <c r="C31" s="19">
        <v>434.81470000000002</v>
      </c>
    </row>
    <row r="32" spans="1:3" s="13" customFormat="1" ht="12.75" x14ac:dyDescent="0.25">
      <c r="A32" s="17" t="s">
        <v>52</v>
      </c>
      <c r="B32" s="18" t="s">
        <v>12</v>
      </c>
      <c r="C32" s="19">
        <v>99.731700000000004</v>
      </c>
    </row>
    <row r="33" spans="1:3" s="13" customFormat="1" ht="12.75" x14ac:dyDescent="0.25">
      <c r="A33" s="17" t="s">
        <v>53</v>
      </c>
      <c r="B33" s="18" t="s">
        <v>16</v>
      </c>
      <c r="C33" s="19">
        <v>258.55200000000002</v>
      </c>
    </row>
    <row r="34" spans="1:3" s="13" customFormat="1" ht="12.75" x14ac:dyDescent="0.25">
      <c r="A34" s="17" t="s">
        <v>54</v>
      </c>
      <c r="B34" s="18" t="s">
        <v>18</v>
      </c>
      <c r="C34" s="19">
        <v>120.892</v>
      </c>
    </row>
    <row r="35" spans="1:3" s="13" customFormat="1" ht="12.75" x14ac:dyDescent="0.25">
      <c r="A35" s="17" t="s">
        <v>55</v>
      </c>
      <c r="B35" s="18" t="s">
        <v>56</v>
      </c>
      <c r="C35" s="19">
        <v>65.712800000000001</v>
      </c>
    </row>
    <row r="36" spans="1:3" s="13" customFormat="1" ht="12.75" x14ac:dyDescent="0.25">
      <c r="A36" s="17" t="s">
        <v>57</v>
      </c>
      <c r="B36" s="18" t="s">
        <v>58</v>
      </c>
      <c r="C36" s="19">
        <v>672.52</v>
      </c>
    </row>
    <row r="37" spans="1:3" s="13" customFormat="1" ht="12.75" x14ac:dyDescent="0.25">
      <c r="A37" s="17" t="s">
        <v>59</v>
      </c>
      <c r="B37" s="18" t="s">
        <v>60</v>
      </c>
      <c r="C37" s="19">
        <v>7.5149999999999997</v>
      </c>
    </row>
    <row r="38" spans="1:3" s="13" customFormat="1" ht="12.75" x14ac:dyDescent="0.25">
      <c r="A38" s="17" t="s">
        <v>61</v>
      </c>
      <c r="B38" s="18" t="s">
        <v>62</v>
      </c>
      <c r="C38" s="19">
        <v>90</v>
      </c>
    </row>
    <row r="39" spans="1:3" s="13" customFormat="1" ht="12.75" x14ac:dyDescent="0.25">
      <c r="A39" s="17" t="s">
        <v>63</v>
      </c>
      <c r="B39" s="18" t="s">
        <v>20</v>
      </c>
      <c r="C39" s="19">
        <v>130.17238</v>
      </c>
    </row>
    <row r="40" spans="1:3" s="13" customFormat="1" ht="12.75" x14ac:dyDescent="0.25">
      <c r="A40" s="17" t="s">
        <v>64</v>
      </c>
      <c r="B40" s="18" t="s">
        <v>14</v>
      </c>
      <c r="C40" s="19">
        <v>22.5</v>
      </c>
    </row>
    <row r="41" spans="1:3" s="13" customFormat="1" ht="12.75" x14ac:dyDescent="0.25">
      <c r="A41" s="17" t="s">
        <v>65</v>
      </c>
      <c r="B41" s="18" t="s">
        <v>44</v>
      </c>
      <c r="C41" s="19">
        <v>1</v>
      </c>
    </row>
    <row r="42" spans="1:3" s="13" customFormat="1" ht="12.75" x14ac:dyDescent="0.25">
      <c r="A42" s="17" t="s">
        <v>66</v>
      </c>
      <c r="B42" s="18" t="s">
        <v>67</v>
      </c>
      <c r="C42" s="19">
        <v>3.96</v>
      </c>
    </row>
    <row r="43" spans="1:3" s="13" customFormat="1" ht="12.75" x14ac:dyDescent="0.25">
      <c r="A43" s="20"/>
      <c r="B43" s="21"/>
      <c r="C43" s="22"/>
    </row>
    <row r="44" spans="1:3" s="13" customFormat="1" ht="5.25" customHeight="1" x14ac:dyDescent="0.25">
      <c r="C44" s="12"/>
    </row>
    <row r="45" spans="1:3" s="10" customFormat="1" ht="26.25" customHeight="1" x14ac:dyDescent="0.25">
      <c r="A45" s="30" t="s">
        <v>6</v>
      </c>
      <c r="B45" s="31"/>
      <c r="C45" s="23">
        <f>SUM(C7:C43)</f>
        <v>4950.1273199999996</v>
      </c>
    </row>
    <row r="46" spans="1:3" ht="6.75" customHeight="1" x14ac:dyDescent="0.25"/>
    <row r="47" spans="1:3" s="10" customFormat="1" ht="30.75" customHeight="1" x14ac:dyDescent="0.25">
      <c r="A47" s="30" t="s">
        <v>4</v>
      </c>
      <c r="B47" s="31"/>
      <c r="C47" s="23">
        <v>1644.4605499999998</v>
      </c>
    </row>
    <row r="48" spans="1:3" ht="6" customHeight="1" x14ac:dyDescent="0.25"/>
    <row r="49" spans="1:3" s="10" customFormat="1" ht="42" customHeight="1" x14ac:dyDescent="0.25">
      <c r="A49" s="30" t="s">
        <v>5</v>
      </c>
      <c r="B49" s="31"/>
      <c r="C49" s="26">
        <f>ROUND(SUM(C45,C47),0)</f>
        <v>6595</v>
      </c>
    </row>
    <row r="50" spans="1:3" ht="5.25" customHeight="1" x14ac:dyDescent="0.25"/>
    <row r="52" spans="1:3" x14ac:dyDescent="0.25">
      <c r="A52" s="25" t="s">
        <v>7</v>
      </c>
      <c r="C52" s="24"/>
    </row>
  </sheetData>
  <sheetProtection sheet="1" objects="1" scenarios="1"/>
  <mergeCells count="4">
    <mergeCell ref="A1:C1"/>
    <mergeCell ref="A45:B45"/>
    <mergeCell ref="A47:B47"/>
    <mergeCell ref="A49:B49"/>
  </mergeCells>
  <printOptions horizontalCentered="1"/>
  <pageMargins left="0.11811023622047245" right="0.11811023622047245" top="0.55118110236220474" bottom="0.35433070866141736" header="0.11811023622047245" footer="0.19685039370078741"/>
  <pageSetup paperSize="9" scale="74" orientation="portrait" r:id="rId1"/>
  <headerFooter>
    <oddFooter>&amp;L&amp;9&amp;K00+000&amp;F - &amp;A&amp;R&amp;9&amp;K00-008Març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H_MA_OBRA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Ramon Pou Arribas</cp:lastModifiedBy>
  <cp:lastPrinted>2026-03-02T16:27:28Z</cp:lastPrinted>
  <dcterms:created xsi:type="dcterms:W3CDTF">2017-09-05T08:59:43Z</dcterms:created>
  <dcterms:modified xsi:type="dcterms:W3CDTF">2026-03-16T15:31:39Z</dcterms:modified>
</cp:coreProperties>
</file>