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ENERIC\01 LICITACIONS\01 MEMÒRIA\007-2026-1408 Manteniment illuminació\"/>
    </mc:Choice>
  </mc:AlternateContent>
  <xr:revisionPtr revIDLastSave="0" documentId="13_ncr:1_{EE62E30D-6C3E-4A35-9418-1FCFB845E2F9}" xr6:coauthVersionLast="36" xr6:coauthVersionMax="36" xr10:uidLastSave="{00000000-0000-0000-0000-000000000000}"/>
  <bookViews>
    <workbookView xWindow="0" yWindow="0" windowWidth="28800" windowHeight="11508" tabRatio="758" xr2:uid="{E99CC8B8-F7EA-4E32-8393-B97ED9CEC755}"/>
  </bookViews>
  <sheets>
    <sheet name="Valor Material total" sheetId="4" r:id="rId1"/>
    <sheet name="Valor Material actes carrer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6" l="1"/>
  <c r="C23" i="6"/>
  <c r="C586" i="4" l="1"/>
  <c r="D584" i="4"/>
  <c r="C584" i="4"/>
  <c r="D126" i="4"/>
  <c r="C126" i="4"/>
  <c r="D586" i="4" l="1"/>
</calcChain>
</file>

<file path=xl/sharedStrings.xml><?xml version="1.0" encoding="utf-8"?>
<sst xmlns="http://schemas.openxmlformats.org/spreadsheetml/2006/main" count="608" uniqueCount="595">
  <si>
    <t>TOTAL</t>
  </si>
  <si>
    <t>CONCEPTE</t>
  </si>
  <si>
    <t>UNITATS</t>
  </si>
  <si>
    <t>Subministrament instal.lació i legalització de presa de corrent provisional monofàsica de 16A 230V, fins a 3,68kW, en caixa d’exterior. Incloent cable elèctric fins a 50ml. Inclou el seu desmuntatge.</t>
  </si>
  <si>
    <t>Subministrament instal.lació i legalització de presa de corrent provisional monofàsica de 16A 230V, fins a 3,68kW, en caixa d’exterior. Incloent cable elèctric fins a 100ml. Inclou el seu desmuntatge.</t>
  </si>
  <si>
    <t>Subministrament instal.lació i legalització de presa de corrent provisional trifàsica CETAC de 5 POLS 16A 400V, fins a 11kW, en caixa d’exterior. Incloent cable elèctric fins a 50ml. Inclou el seu desmuntatge.</t>
  </si>
  <si>
    <t>Subministrament instal.lació i legalització de presa de corrent provisional trifàsica CETAC de 5 POLS 16A 400V, fins a 11kW, en caixa d’exterior. Incloent cable elèctric fins a 100ml. Inclou el seu desmuntatge.</t>
  </si>
  <si>
    <t>Subministrament instal.lació i legalització de presa de corrent provisional trifàsica CETAC de 5 POLS 32A 400V, fins a 22,14kW, en caixa d’exterior. Incloent cable elèctric fins a 50ml. Inclou el seu desmuntatge.</t>
  </si>
  <si>
    <t>Subministrament instal.lació i legalització de presa de corrent provisional trifàsica CETAC de 5 POLS 32A 400V, fins a 22,14kW, en caixa d’exterior. Incloent cable elèctric fins a 100ml. Inclou el seu desmuntatge.</t>
  </si>
  <si>
    <t>Subministrament instal.lació i legalització de presa de corrent provisional trifàsica CETAC de 5 POLS 63A 400V, fins a 43,6kW, en caixa d’exterior. Incloent cable elèctric fins a 50ml. Inclou el seu desmuntatge.</t>
  </si>
  <si>
    <t>Subministrament instal.lació i legalització de presa de corrent provisional trifàsica CETAC de 5 POLS 63A 400V, fins a 43,6kW, en caixa d’exterior. Incloent cable elèctric fins a 100ml. Inclou el seu desmuntatge.</t>
  </si>
  <si>
    <t xml:space="preserve">Subministrament instal.lació i legalització de quadre per a actes trifàsica de 32A 400V, fins a 22,14KW, armari exterior amb les seves proteccions i 1 toma CETAC de 5 POLS 32A 400V, 1 toma CETAC de 5 POLS 16A 400V i 4 tomes shucko 2P 16A. Incloent cable elèctric fins a 50ml. Inclou el seu desmuntatge. </t>
  </si>
  <si>
    <t xml:space="preserve">Subministrament instal.lació i legalització de quadre per a actes trifàsica de 32A 400V, fins a 22,14KW, armari exterior amb les seves proteccions i 1 toma CETAC de 5 POLS 32A 400V, 1 toma CETAC de 5 POLS 16A 400V i 4 tomes shucko 2P 16A. Incloent cable elèctric fins a 100ml. Inclou el seu desmuntatge. </t>
  </si>
  <si>
    <t xml:space="preserve">Subministrament instal.lació i legalització de quadre per a actes trifàsica de 63A 400V, fins a 43,6KW, armari exterior amb les seves proteccions i 1 toma ETAC de 5 POLS 63A 400V, 1 toma CETAC de 5 POLS 32A 400V, 1 toma CETAC de 5 POLS 16A 400V i 4 tomes shucko 2P 16A. Incloent cable elèctric fins a 50ml. Inclou el seu desmuntatge. </t>
  </si>
  <si>
    <t xml:space="preserve">Subministrament instal.lació i legalització de quadre per a actes trifàsica de 63A 400V, fins a 43,6KW, armari exterior amb les seves proteccions i 1 toma ETAC de 5 POLS 63A 400V, 1 toma CETAC de 5 POLS 32A 400V, 1 toma CETAC de 5 POLS 16A 400V i 4 tomes shucko 2P 16A. Incloent cable elèctric fins a 100ml. Inclou el seu desmuntatge. </t>
  </si>
  <si>
    <t>Subministrament instal.lació i legalització de Grup electrògen INSONORITZAT de 4KVA 230V monofàsic amb 2 tomes monofàsiques de 16A 230V. Inclou el seu desmuntatge.</t>
  </si>
  <si>
    <t>Subministrament instal.lació i legalització de Grup electrògen INSONORITZAT de 11KVA 400V trifàsic amb 1 toma CETAC trifàsica 5 POLS de 32A 400V, 1 toma CETAC trifàsica 5 POLS de 16A 400V i 2 tomes monofàsiques de 16A 230V. Inclou el seu desmuntatge.</t>
  </si>
  <si>
    <t>Legalització de quadre provisional de festes existent i revisió. Cada any quan es realitzi l'acte es farà la legalització i la revisió de la instal·lació.</t>
  </si>
  <si>
    <t>TOTAL SUMA UNITARI</t>
  </si>
  <si>
    <t>TOTAL  OFERTAT</t>
  </si>
  <si>
    <t>EMPLENAR LES CASELLES DE COLOR BLAU</t>
  </si>
  <si>
    <t>Exp.7/2026/1408</t>
  </si>
  <si>
    <t>SERVEI MANTENIMENT D'ENLLUMENAT I SEMAFORIA DE L'AJUNTAMENT DE VILAFRANCA DEL PENEDÈS</t>
  </si>
  <si>
    <t>PREU UNITARI PROPOSAT PER L'AJUNTAMENT</t>
  </si>
  <si>
    <t xml:space="preserve">PREU UNITARI PROPOSAT </t>
  </si>
  <si>
    <t>Central de regulació amb estratègia de control de plans i capacitat per a 32 reguladors locals</t>
  </si>
  <si>
    <t>Mòdul de base de temps d'alta precisió instal.lat en una central de zona</t>
  </si>
  <si>
    <t>Equip d'alimentació ininterrompuda per a central de zona</t>
  </si>
  <si>
    <t>Conjunt  sistema d'alimentació ininterrompuda per a  regulació semafòrica, inclou armari, SAI i bateries</t>
  </si>
  <si>
    <t>Regulador de trànsit RS16 o equivalent sense armari, amb estratègia de funcionament local per a 10 sortides</t>
  </si>
  <si>
    <t xml:space="preserve">Col.locació de nou Regulador MTR-MTX per controlar fins a 20 grups de Trànsit amb estratègia de funcionament local,  oordinable, incloent capacitat per a 20 plans de regulació i comunicació sèrie per terminal, (inclos targetes OUTPUT + MPUT + Regulador + CPU i font d'alimentació) </t>
  </si>
  <si>
    <t>Col.locació de nou Regulador MTR-MTX per controlar fins a 6 grups de Trànsit amb estratègia de funcionament local,  oordinable, incloent capacitat per a 6 plans de regulació i comunicació sèrie per terminal, per a 6 grups semafòrics. (inclos 6 targetes OUTPUT 1 IMPUT Regulador CPU i font d'alimentació.</t>
  </si>
  <si>
    <t>Armari TACSE mod. M1</t>
  </si>
  <si>
    <t>Cable ES05VV-F 12G0.50 MM2 (Comunicació)</t>
  </si>
  <si>
    <t>Cable RVK 0,6/1KV 4G2,5 ( Alimentació )</t>
  </si>
  <si>
    <t>Carta COM.RS (comunicacions) per a regulador GI-ES94</t>
  </si>
  <si>
    <t>Carta INPUT (senyals exteriors) per a regulador GI-ES94</t>
  </si>
  <si>
    <t>Carta OUTPUT (potència 2 grups) per a regulador GI-ES94, amb detecció de làmpada fosa</t>
  </si>
  <si>
    <t>Carta CVT (senyals exteriors amb detecció de velocitat) per a regulador GI-ES94</t>
  </si>
  <si>
    <t>Carta GPS (autosincronisme de precisió) per a regulador GI-ES94</t>
  </si>
  <si>
    <t>Càixa amb antena per a recepció de senyal GPS</t>
  </si>
  <si>
    <t>Font d'alimentació per a regulador</t>
  </si>
  <si>
    <t>Caixa de PVC estanca per a mecanisme d'intermitència electrònica de commutació doble</t>
  </si>
  <si>
    <t>Mecanisme d'intermitència electrònica de commutació doble</t>
  </si>
  <si>
    <t>Mòdem de línia dedicada, amb velocitat fins a 4800 bauds per a dos parells de fils</t>
  </si>
  <si>
    <t>Mòdem RTC per a comunicació telefònica</t>
  </si>
  <si>
    <t>Targeta CPU de Regulador 4GR -230V UPS</t>
  </si>
  <si>
    <t>Tarja Detector de Vehicles de 2 Canals</t>
  </si>
  <si>
    <t>Tarja Detector de Vehicles de 4 Canals</t>
  </si>
  <si>
    <t>Detector de Vehicles amb FA d'1 Canal</t>
  </si>
  <si>
    <t>Detector de Vehicles amb FA de 2 Canals</t>
  </si>
  <si>
    <t>Detector de vehicles d'infrarroig d'1 Canal</t>
  </si>
  <si>
    <t>Detector de vehicles d'infrarroig de 2 Canals</t>
  </si>
  <si>
    <t>Detector de vehicles de visió artificial, de 4 Canals</t>
  </si>
  <si>
    <t>Espira magnètica</t>
  </si>
  <si>
    <t>Caixa amb Polsador Demanda Vianants</t>
  </si>
  <si>
    <t>Senyal Informativa de Polsador de Vianants</t>
  </si>
  <si>
    <t>Armari per a central de zona</t>
  </si>
  <si>
    <t>Armari exterior en planxa d'acer galvanitzat en calent i pintat, per allotjament d'un regulador local de trànsit Mod. GI-ES94</t>
  </si>
  <si>
    <t>Armari exterior en planxa d'acer galvanitzat en calent i pintat amb repeu d'acer inoxidable, per allotjament d'un regulador local de trànsit Mod. GICAT32</t>
  </si>
  <si>
    <t>Pany de posta intermitència \ posta manual</t>
  </si>
  <si>
    <t>Quadre de Mesura i Protecció per a semàfors</t>
  </si>
  <si>
    <t>Proteccions elèctriques per a quadre de protecció, ubicades en armari existent</t>
  </si>
  <si>
    <t>Armari de B.T. per a connexió de la instal·lació amb sarcòfeg, i cablejat per Cia. Elèctrica inferior a 15m.</t>
  </si>
  <si>
    <t>Semàfor PVC 3/300 LED de 230 VAC - VAR</t>
  </si>
  <si>
    <t>Semàfor PVC 3/300 LED de 230 VACC - VAR Fletxa</t>
  </si>
  <si>
    <t>Semàfor PVC 3/300 LED de 230 VAC - AAR</t>
  </si>
  <si>
    <t>Semàfor PVC 3/300 LED de 230 VACC - AAR Fletxa</t>
  </si>
  <si>
    <t>Semàfor PVC 2/300 LED de 230 VAC - AA</t>
  </si>
  <si>
    <t>Semàfor PVC 2/300 LED de 230 VAC - AA Fletxa</t>
  </si>
  <si>
    <t>Semàfor PVC 1/300 LED de 230 VAC - A</t>
  </si>
  <si>
    <t>Semàfor PVC 1/300 LED de 230 VAC - A Fletxa</t>
  </si>
  <si>
    <t>Semàfor PVC 3/300/200 LED de 230 VAC - VAR</t>
  </si>
  <si>
    <t>Semàfor PVC 3/300/200 LED de 230 VAC - VAR Fletxa</t>
  </si>
  <si>
    <t>Semàfor PVC 3/300/200 LED de 230 VAC - AAR</t>
  </si>
  <si>
    <t>Semàfor PVC 3/300/200 LED de 230 VAC - AAR Fletxa</t>
  </si>
  <si>
    <t>Semàfor PVC 3/200 LED de 230 VAC - VAR</t>
  </si>
  <si>
    <t>Semàfor PVC 3/200 LED de 230 VAC - VAR Fletxa</t>
  </si>
  <si>
    <t>Semàfor PVC 3/200 LED de 230 VAC - AAR</t>
  </si>
  <si>
    <t>Semàfor PVC 3/200 LED de 230 VAC - AAR Fletxa</t>
  </si>
  <si>
    <t>Semàfor PVC 2/200 LED de 230 VAC - AA</t>
  </si>
  <si>
    <t>Semàfor PVC 2/200 LED de 230 VAC - AA Fletxa</t>
  </si>
  <si>
    <t>Semàfor PVC 2/200 LED de 230 VAC - Bicicletes</t>
  </si>
  <si>
    <t>Semàfor PVC 1/200 LED de 230 VAC - A</t>
  </si>
  <si>
    <t>Semàfor PVC 1/200 LED de 230 VAC - A Fletxa</t>
  </si>
  <si>
    <t>Semàfor PVC 3/100 LED de 230 VAC - VAR</t>
  </si>
  <si>
    <t>Semàfor PVC 3/100 LED de 230 VAC - AAR</t>
  </si>
  <si>
    <t>Semàfor PVC 2/100 LED de 230 VAC - VR</t>
  </si>
  <si>
    <t>Semàfor PVC 2/200 PPC LED de 230 VAC - VR</t>
  </si>
  <si>
    <t>Semàfor PVC 2/200 PPC LED de 230 VAC - VR+C (1 comptador de temps)</t>
  </si>
  <si>
    <t>Semàfor PVC 1/200 PPC LED de 230 VAC - (ma polsador blanc)</t>
  </si>
  <si>
    <t>Òptica LED Ø300mm - R (vermell)</t>
  </si>
  <si>
    <t>Òptica LED Ø300mm - A (ambre)</t>
  </si>
  <si>
    <t>Òptica LED Ø300mm - V (verd)</t>
  </si>
  <si>
    <t>Òptica LED Ø200mm - R (vermell)</t>
  </si>
  <si>
    <t>Òptica LED Ø200mm - A (ambre)</t>
  </si>
  <si>
    <t>Òptica LED Ø200mm - V (verd)</t>
  </si>
  <si>
    <t>Òptica LED Ø100mm - R (vermell)</t>
  </si>
  <si>
    <t>Òptica LED Ø100mm - A (ambre)</t>
  </si>
  <si>
    <t>Òptica LED Ø100mm - V (verd)</t>
  </si>
  <si>
    <t>Òptica LED Ø300mm - FR (fletxa vermella)</t>
  </si>
  <si>
    <t>Òptica LED Ø300mm - FA (fletxa ambre)</t>
  </si>
  <si>
    <t>Òptica LED Ø300mm - FV (fletxa verda)</t>
  </si>
  <si>
    <t>Òptica LED Ø200mm - FR (fletxa vermella)</t>
  </si>
  <si>
    <t>Òptica LED Ø200mm - FA (fletxa ambre)</t>
  </si>
  <si>
    <t>Òptica LED Ø200mm - FV (fletxa verda)</t>
  </si>
  <si>
    <t>Òptica LED Ø200mm - BR (bicicleta vermella)</t>
  </si>
  <si>
    <t>Òptica LED Ø200mm - BV (bicicleta verda)</t>
  </si>
  <si>
    <t>Òptica LED PPC200mm - R (vianant vermell)</t>
  </si>
  <si>
    <t>Òptica LED PPC200mm - V (vianant verd)</t>
  </si>
  <si>
    <t>Òptica LED PPC200mm - R+B (vianant+bicicleta  vermell)</t>
  </si>
  <si>
    <t>Òptica LED PPC200mm - V+B (vianant + bicicleta verd)</t>
  </si>
  <si>
    <t>Òptica LED PPC200mm - R+C (vianant + comptador vermell)</t>
  </si>
  <si>
    <t>Òptica LED PPC200mm - MP (ma polsador blanc)</t>
  </si>
  <si>
    <t xml:space="preserve">Semàfor acústic 1/200 per invidents (SAI) </t>
  </si>
  <si>
    <t>Pantalla de Contrast per S.3/300</t>
  </si>
  <si>
    <t>Pantalla de Contrast per S.3/300/200</t>
  </si>
  <si>
    <t>Pantalla de Contrast per S.3/200</t>
  </si>
  <si>
    <t>Bàcul Semafòric de 6x3,5m de sortint amb allargadora de fins a 2 m.</t>
  </si>
  <si>
    <t>Columna Semafòrica d'acer galvanitzat de 4,0m d'alçada, Ø4'" i 30 cm d'empotrament</t>
  </si>
  <si>
    <t>Columna Semafòrica d'acer galvanitzat de 2,4m d'alçada, Ø4'" i 30 cm d'empotrament</t>
  </si>
  <si>
    <t>Columna Semafòrica d'acer galvanitzat de 2,0m d'alçada, Ø4'" i 30 cm d'empotrament</t>
  </si>
  <si>
    <t xml:space="preserve">Columna Semafòrica d'acer galvanitzat de 0,8m d'alçada, Ø4'" i 30 cm d'empotrament </t>
  </si>
  <si>
    <t>Baixant de Bàcul per a Semàfor S.300</t>
  </si>
  <si>
    <t>Baixant de Bàcul per a Semàfor S.200</t>
  </si>
  <si>
    <t>Suport per a sustentació d'un semàfor de 150 mm de sortint</t>
  </si>
  <si>
    <t>Suport per a sustentació d'un semàfor de 270 mm de sortint</t>
  </si>
  <si>
    <t>Suport per a acoblament de 2 semàfors amb subjecció central</t>
  </si>
  <si>
    <t>Visera en PVC, de 300 mm Ø</t>
  </si>
  <si>
    <t>Visera en PVC, de 200 mm Ø</t>
  </si>
  <si>
    <t>Visera en PVC, de 200 mm Ø \ Bicicleta</t>
  </si>
  <si>
    <t>Visera en PVC, de 200 mm PPC</t>
  </si>
  <si>
    <t>Junta de goma de 300 mm Ø i acoblament elàstic</t>
  </si>
  <si>
    <t>Junta de goma de 200 mm Ø i acoblament elàstic</t>
  </si>
  <si>
    <t>Junta de goma de 100 mm Ø i acoblament elàstic</t>
  </si>
  <si>
    <t>Interruptor diferencial bipolar de 220V 40/2/0,3A</t>
  </si>
  <si>
    <t>lnterruptor diferencial tetrapolar de 220V 40/4/0,3A</t>
  </si>
  <si>
    <t>lnterruptor magnetotèrmic =&lt;25A Bipolar</t>
  </si>
  <si>
    <t>Dspositiu de protecció per a sobreintensitats</t>
  </si>
  <si>
    <t>Dispositiu de protecció de xarxa RS-485</t>
  </si>
  <si>
    <t>Senyal triangular P-3 preavís semàfors L=700mm</t>
  </si>
  <si>
    <t>SEMÀFOR COMPLERT Fotovoltaic amb radar i bàcul. Inclou bàcul de 6m altura i 3 metres de braç, fonamentació, placa fotovoltaica, bateria, armari, detector de velocitat i mòdul semafòric.</t>
  </si>
  <si>
    <t>TOTAL SUMA
 MATERIAL UNITARI</t>
  </si>
  <si>
    <t>PREU UNITARI MATERIAL</t>
  </si>
  <si>
    <t>CANVI DE LÀMPADES</t>
  </si>
  <si>
    <t>Làmpada Vsap 70 w</t>
  </si>
  <si>
    <t>Làmpada Vsap 100 w</t>
  </si>
  <si>
    <t>Làmpada Vsap 150 w</t>
  </si>
  <si>
    <t>Làmpada Vsap 250 w</t>
  </si>
  <si>
    <t>Làmpada Vsap 400 w</t>
  </si>
  <si>
    <t>Halogenurs 150 w</t>
  </si>
  <si>
    <t>Halogenurs 250 w</t>
  </si>
  <si>
    <t>Halogenurs 400 w</t>
  </si>
  <si>
    <t>Florescent 36 w/840 ( Lluminàries tipus PEP)</t>
  </si>
  <si>
    <t>Florescent 58 w</t>
  </si>
  <si>
    <t>Florescent 36 w/54</t>
  </si>
  <si>
    <t>Bega 35 W HM G12 3000 K</t>
  </si>
  <si>
    <t>Silvania HM 150W 3k LIVS</t>
  </si>
  <si>
    <t>lampara fluorescent TL5 39 W</t>
  </si>
  <si>
    <t>lampara fluorescent TL5 43 W</t>
  </si>
  <si>
    <t>lampara fluorescent TL5 54 W</t>
  </si>
  <si>
    <t>lampara fluorescent FLTL8 18 W</t>
  </si>
  <si>
    <t>lampara fluorescent FLTL8 36 W</t>
  </si>
  <si>
    <t>lampara de 35 w hm</t>
  </si>
  <si>
    <t>lampara de 70 w hm pin</t>
  </si>
  <si>
    <t>lampara de 70 w hm</t>
  </si>
  <si>
    <t>lampara de 100 w hm</t>
  </si>
  <si>
    <t>lampara de 70 w VSAP pin</t>
  </si>
  <si>
    <t>lampara LED de 6W amb E27</t>
  </si>
  <si>
    <t>lampara LED de 16W  especials</t>
  </si>
  <si>
    <t>lampara LED de 21W  especials</t>
  </si>
  <si>
    <t>lampara LED de 26W  especials</t>
  </si>
  <si>
    <t>(ml) Tira LED Texas 230v 14w IP65 + Kit conexión TUCSON</t>
  </si>
  <si>
    <t>lampara LED fluorescent de 18W T8</t>
  </si>
  <si>
    <t>lampara Tub LED fluorescent T5 H054 26w 830</t>
  </si>
  <si>
    <t>lampara LED fluorescent de 14,5W LED CORE PRO 1200mm</t>
  </si>
  <si>
    <t>EQUIPS D'ENCESA COMPLERTS ( SENSE LAMPADA )</t>
  </si>
  <si>
    <t xml:space="preserve">36w -  FL-T8 </t>
  </si>
  <si>
    <t xml:space="preserve">54w -  FL-T5 </t>
  </si>
  <si>
    <t xml:space="preserve">58w -  FL-T5 </t>
  </si>
  <si>
    <t>39w -  FL-T5 (driver electronic)</t>
  </si>
  <si>
    <t>43w -  FL-T5 (driver electronic)</t>
  </si>
  <si>
    <t>Vmcc 80 w</t>
  </si>
  <si>
    <t>Vmcc 125 w</t>
  </si>
  <si>
    <t>Vmcc 250 w</t>
  </si>
  <si>
    <t>Vmcc 400 w</t>
  </si>
  <si>
    <t>Vsap 50 w</t>
  </si>
  <si>
    <t>Vsap 70 w</t>
  </si>
  <si>
    <t>Vsap 100 w</t>
  </si>
  <si>
    <t>Vsap 150 w</t>
  </si>
  <si>
    <t>Vsap 250 w</t>
  </si>
  <si>
    <t>Vsap 400 w</t>
  </si>
  <si>
    <t>Driver electronico Philips  (Regulable a 30W)</t>
  </si>
  <si>
    <t>Driver electronico Philips Xitanium.XI FP 150W 200-700mA - Regulat</t>
  </si>
  <si>
    <t>Driver electronico LED Tridonic 350mmA - 700mA</t>
  </si>
  <si>
    <t>Driver electronico LED Tridonic 1050mA</t>
  </si>
  <si>
    <t>Increment per equip de doble nivell fins 150 w Vsap</t>
  </si>
  <si>
    <t>Halogenurs 35 w Bega  8015</t>
  </si>
  <si>
    <t>Halogenurs 70 w</t>
  </si>
  <si>
    <t>LLUMINÀRIES NO LED</t>
  </si>
  <si>
    <t>Globo GPMA-25G òpal (Balcó Ajuntament)</t>
  </si>
  <si>
    <t>IEP AP-5 150 W VSAP Projector</t>
  </si>
  <si>
    <t>IEP PR-2 250 W vsap Projector</t>
  </si>
  <si>
    <t>IEP FO-4 (Chino) S/E</t>
  </si>
  <si>
    <t>IEP BL-2  D=450 complert s/e Globus</t>
  </si>
  <si>
    <t>BJC F-12000 N, (pas soterrani Rambla)</t>
  </si>
  <si>
    <t>BJC F-20626 ( balissas parc st Julià)</t>
  </si>
  <si>
    <t>BJC CUMBRE 18 W VSAP</t>
  </si>
  <si>
    <t>BJC Futura a 100 w Vsap</t>
  </si>
  <si>
    <t>BJC Monaco A 150 w Vsap</t>
  </si>
  <si>
    <t>BJC Monaco A 250 w Vsap</t>
  </si>
  <si>
    <t>Indalux   IVH-6  250 W  vsap</t>
  </si>
  <si>
    <t>Indalux   IVH-1  150 W  vsap</t>
  </si>
  <si>
    <t>Indalux   IJT M1  100 W  VSAP</t>
  </si>
  <si>
    <t>Indalux   IJX DML  100 W  VSAP</t>
  </si>
  <si>
    <t>Indalux   IJX DML  150 W  VSAP</t>
  </si>
  <si>
    <t xml:space="preserve">Lluminaria Baliça Osram Paips plaça Era Enrajolada 480 mm  </t>
  </si>
  <si>
    <t>Pantalla fluorescent HF-265 2*58 W ( Parc Sant Julià)</t>
  </si>
  <si>
    <t>Projector FLOODLIGHT de 150W/4000k asimetrico negro IP65</t>
  </si>
  <si>
    <t>Projector FLOODLIGHT  OSRAM de 50W/3000k asimetrico negro IP65</t>
  </si>
  <si>
    <t>Llumenera ROS mod. BALIDA CMH 35W Asimetrica color RAL9007</t>
  </si>
  <si>
    <t>Lemnis 700 150 W Vsap ( Parc Ponent)</t>
  </si>
  <si>
    <t>Carandini STR-154 C-L  per 100 w Vsap</t>
  </si>
  <si>
    <t>Carandini STR- 154  C-L per 125 w  Vmcc</t>
  </si>
  <si>
    <t>Carandini STR-154  C-L per 150 w Vsap</t>
  </si>
  <si>
    <t>Carandini STR-154  C-L per 250 w Vsap</t>
  </si>
  <si>
    <t>Carandini JCH-250/CC  per 150 w Vsap</t>
  </si>
  <si>
    <t>Carandini JUNIOR 100W Vsap</t>
  </si>
  <si>
    <t>Carandini STR-154  C-L per 250 w Vmcc</t>
  </si>
  <si>
    <t>Carandini STR-154 C-L  s/e</t>
  </si>
  <si>
    <t>Carandini STR-154 C-V  s/e, amb vidre pla</t>
  </si>
  <si>
    <t>Carandini reposició de vidre PRQ-104</t>
  </si>
  <si>
    <t>LLUMINÀRIES LED</t>
  </si>
  <si>
    <t>Pantalla Fluorest LED -Avant LEDPROOF LP 1200 40W 240SMD 4000K</t>
  </si>
  <si>
    <t>Carandini VMAX .V1 LED</t>
  </si>
  <si>
    <t>Carandini VMAX .V2 LED</t>
  </si>
  <si>
    <t>Carandini VMAX .V3 LED</t>
  </si>
  <si>
    <t>Carandini VMAX .V4 LED</t>
  </si>
  <si>
    <t>Carandini VMAX .V5 LED</t>
  </si>
  <si>
    <t>Carandini VMAX .V6 LED</t>
  </si>
  <si>
    <t>Carandini SLINE L24 LED</t>
  </si>
  <si>
    <t>Carandini SLINE L64 LED</t>
  </si>
  <si>
    <t>Carandini SLINE L84 LED</t>
  </si>
  <si>
    <t>Carandini RLINE L34 LED</t>
  </si>
  <si>
    <t>Carandini RLINE L74 LED</t>
  </si>
  <si>
    <t>Carandini RLINE L124 LED</t>
  </si>
  <si>
    <t>Carandini CITYMAX L34 LED</t>
  </si>
  <si>
    <t>Carandini CITYMAX L54 LED</t>
  </si>
  <si>
    <t>Carandini CITYMAX L74 LED</t>
  </si>
  <si>
    <t>Carandini CITYMAX L94 LED</t>
  </si>
  <si>
    <t>Carandini CENTURY L34 LED</t>
  </si>
  <si>
    <t>Carandini CENTURY L54 LED</t>
  </si>
  <si>
    <t>Carandini CENTURY L74 LED</t>
  </si>
  <si>
    <t>Carandini CENTURY L94 LED</t>
  </si>
  <si>
    <t>Carandini CLINE 12L LED</t>
  </si>
  <si>
    <t>Carandini CLINE 24L LED</t>
  </si>
  <si>
    <t>Carandini CLINE 32L LED</t>
  </si>
  <si>
    <t>Carandini CLAMOD 21L LED</t>
  </si>
  <si>
    <t>Carandini CLAMOD 28L LED</t>
  </si>
  <si>
    <t>Carandini PRQ 21L LED</t>
  </si>
  <si>
    <t>Carandini PRQ 28L LED</t>
  </si>
  <si>
    <t>Carandini PRQ 42L LED</t>
  </si>
  <si>
    <t>Carandini JUNIOR 14L LED</t>
  </si>
  <si>
    <t>Carandini JUNIOR 21L LED</t>
  </si>
  <si>
    <t>Carandini JUNIOR 28L LED</t>
  </si>
  <si>
    <t>Carandini JUNIOR MAX V1 LED</t>
  </si>
  <si>
    <t>Carandini JUNIOR MAX V2 LED</t>
  </si>
  <si>
    <r>
      <t>Carandini TANGO LED</t>
    </r>
    <r>
      <rPr>
        <sz val="11"/>
        <color indexed="8"/>
        <rFont val="Verdana"/>
        <family val="2"/>
      </rPr>
      <t>, fins a 6.000lm</t>
    </r>
  </si>
  <si>
    <r>
      <t>Carandini TANGO LED</t>
    </r>
    <r>
      <rPr>
        <sz val="11"/>
        <color indexed="8"/>
        <rFont val="Verdana"/>
        <family val="2"/>
      </rPr>
      <t>, fins a 9.000lm</t>
    </r>
  </si>
  <si>
    <t>Carandini, CITYMAX tecnologia LED, fins a 2.000lm</t>
  </si>
  <si>
    <t>Salvi Llumenera VUITCENTISTA, 30W</t>
  </si>
  <si>
    <t>Salvi Llumenera CIRCUS, 30W</t>
  </si>
  <si>
    <t>Salvi Llumenera CIRCUS, 60W</t>
  </si>
  <si>
    <t>Salvi Llumenera VENUS LED, 60W</t>
  </si>
  <si>
    <t>Novatilu MILAN S LED 30W</t>
  </si>
  <si>
    <t>Novatilu MILAN S LED 40W</t>
  </si>
  <si>
    <t>Novatilu MILAN S LED 50W</t>
  </si>
  <si>
    <t>Novatilu MILAN M LED 60W</t>
  </si>
  <si>
    <t>Novatilu MILAN M LED 80W</t>
  </si>
  <si>
    <t>Novatilu MILAN M LED 100W</t>
  </si>
  <si>
    <t>Novatilu MILAN XL LED 100W</t>
  </si>
  <si>
    <t>Novatilu MILAN XL LED 120W</t>
  </si>
  <si>
    <t>Novatilu MILAN XL LED 150W</t>
  </si>
  <si>
    <t>Novatilu ESKADE NOMÉS CARCASSA</t>
  </si>
  <si>
    <t>Novatilu ESKADE LED 30W</t>
  </si>
  <si>
    <t>Novatilu ESKADE LED 40W</t>
  </si>
  <si>
    <t>Novatilu ESKADE LED 60W</t>
  </si>
  <si>
    <t>Novatilu ESKADE LED 80W</t>
  </si>
  <si>
    <t>Novatilu ESKADE LIRA NOMÉS CARCASSA</t>
  </si>
  <si>
    <t>Novatilu ESKADE LIRA LED 30W</t>
  </si>
  <si>
    <t>Novatilu ESKADE LIRA LED 40W</t>
  </si>
  <si>
    <t>Novatilu ESKADE LIRA LED 60W</t>
  </si>
  <si>
    <t>Novatilu ESKADE LIRA LED 80W</t>
  </si>
  <si>
    <t>Novatilu INNOVA LED 30W</t>
  </si>
  <si>
    <t>Novatilu INNOVA LED 40W</t>
  </si>
  <si>
    <t>Novatilu INNOVA LED 60W</t>
  </si>
  <si>
    <t>Novatilu INNOVA LED 80W</t>
  </si>
  <si>
    <t>Novatilu INNOVA B LED 30W</t>
  </si>
  <si>
    <t>Novatilu INNOVA B LED 40W</t>
  </si>
  <si>
    <t>Novatilu INNOVA B LED 60W</t>
  </si>
  <si>
    <t>Novatilu INNOVA B LED 80W</t>
  </si>
  <si>
    <t>Novatilu SIENA LED 30W</t>
  </si>
  <si>
    <t>Novatilu SIENA LED 40W</t>
  </si>
  <si>
    <t>Novatilu SIENA LED 60W</t>
  </si>
  <si>
    <t>Novatilu FERNANDINA NOMÉS CARCASSA</t>
  </si>
  <si>
    <t>Novatilu FERNANDINA LED 30W</t>
  </si>
  <si>
    <t>Novatilu FERNANDINA LED 40W</t>
  </si>
  <si>
    <t>Novatilu FERNANDINA LED 60W</t>
  </si>
  <si>
    <t>Novatilu VILLA LUXE NOMÉS CARCASSA</t>
  </si>
  <si>
    <t>Novatilu VILLA LUXE LED 30W</t>
  </si>
  <si>
    <t>Novatilu VILLA LUXE LED 40W</t>
  </si>
  <si>
    <t>Novatilu VILLA LUXE LED 60W</t>
  </si>
  <si>
    <t>Novatilu PROJECTOR MILAN S LED 80W</t>
  </si>
  <si>
    <t>Novatilu PROJECTOR MILAN M LED 100W</t>
  </si>
  <si>
    <t>Novatilu PROJECTOR MILAN M LED 120W</t>
  </si>
  <si>
    <t>Novatilu PROJECTOR MILAN M LED 150W</t>
  </si>
  <si>
    <t>Novatilu PROJECTOR MILAN XL LED 180W</t>
  </si>
  <si>
    <t>Novatilu PROJECTOR MILAN XL LED 200W</t>
  </si>
  <si>
    <t>Novatilu PROJECTOR MILAN XL LED 240W</t>
  </si>
  <si>
    <t>Novatilu PROJECTOR MILAN XL LED 300W</t>
  </si>
  <si>
    <t>Novatilu PROJECTOR MILAN XXL LED 460W</t>
  </si>
  <si>
    <t>COLUMNES ORNAMENTALS CLÀSSIQUES DE FOSA</t>
  </si>
  <si>
    <t>Tipus Villa de 3 metres, SALVI</t>
  </si>
  <si>
    <t>Braç ornamental SALVI</t>
  </si>
  <si>
    <t>Columna ornamental SALVI de 3 braços</t>
  </si>
  <si>
    <t>COLUMNES METAL.LIQUES GALVANITZADES</t>
  </si>
  <si>
    <t>Nikolson de 3,6 m</t>
  </si>
  <si>
    <t>Nikolson de 4 m</t>
  </si>
  <si>
    <t>Nikolson de 4,5 m</t>
  </si>
  <si>
    <t>Troncocònica de 3 m i 3mm gruix</t>
  </si>
  <si>
    <t>Troncocònica de 3,5 m i 3mm gruix</t>
  </si>
  <si>
    <t>Trococònica de 4 m i 3 mm de gruix</t>
  </si>
  <si>
    <t>Trococònica de 4,5 m i 3 mm de gruix</t>
  </si>
  <si>
    <t>Tronocònica de 6 m i 3 mm de gruix</t>
  </si>
  <si>
    <t>Trococònica de 7 m i 3 mm de gruix</t>
  </si>
  <si>
    <t>Trococònica de 8 m i 3 mm de gruix</t>
  </si>
  <si>
    <t>Trncocònica de 9 m i 4 mm de gruix</t>
  </si>
  <si>
    <t>Trncocònica de 10 m i 4 mm de gruix</t>
  </si>
  <si>
    <t>Trococònica de 9 m amb braç a 180º a 6 m i 4mm de gruix</t>
  </si>
  <si>
    <t>Columna especial per doble llumenera a 10 m i 4 mm de gruix</t>
  </si>
  <si>
    <t>BJC model F-131139 (Parc Tívoli)</t>
  </si>
  <si>
    <t>Columna cilíndrica de 6 m i 127 mm de diàmetre model Vilanova (Rambla Sant Francesc)</t>
  </si>
  <si>
    <t>Columna cilindica 6m 117 mm de diàmetre i 3 mm de gruix, mecanitzada amb 1 braç amb tensor i manguito (General Cortijo)</t>
  </si>
  <si>
    <t>Columna cilindrica de 4 m i 3 mm de gruix</t>
  </si>
  <si>
    <t xml:space="preserve">Columna cilíndrica de 6 m i 4 mm de gruix </t>
  </si>
  <si>
    <t xml:space="preserve">Columna cilíndrica de 7 m i 4 mm de gruix </t>
  </si>
  <si>
    <t xml:space="preserve">Columna cilíndrica de 8 m i 4 mm de gruix </t>
  </si>
  <si>
    <t>Columna cilíndrica especial de 6,5 m i 4 mm de gruix amb braça a 4 m, anell de reforç alt i portella alta. (Rambla Girada)</t>
  </si>
  <si>
    <t>BÀCULS METAL.LICS GALVANITZATS</t>
  </si>
  <si>
    <t>de 6 m x 1,5 m i 3 mm de gruix</t>
  </si>
  <si>
    <t>de 6 m x 1 m  amb gran dadi i 3 mm de gruix (C7 Platans Quadre 89)</t>
  </si>
  <si>
    <t>de 7,5 m x 1,5 m i 3 mm de gruix</t>
  </si>
  <si>
    <t>de 8 m x 1,5 m i 3 mm de gruix</t>
  </si>
  <si>
    <t>de 9 m x 1,5 m i 4 mm de gruix</t>
  </si>
  <si>
    <t>de 9 m x 2 m i 4 mm de gruix gran Radi 7,5m i braç de 60cm</t>
  </si>
  <si>
    <t>de 10 m x 2 m i 4 mm de gruix</t>
  </si>
  <si>
    <t>Poste de fusta de 6 m</t>
  </si>
  <si>
    <t>BRAÇ  DE PARET GALVANITZAT RECTE</t>
  </si>
  <si>
    <t>de 0,5 m</t>
  </si>
  <si>
    <t>de 0,75 m</t>
  </si>
  <si>
    <t>de 1 m</t>
  </si>
  <si>
    <t>de 1,5 m</t>
  </si>
  <si>
    <t>Portelles de registre per a columnes i bàculs</t>
  </si>
  <si>
    <t>Maniguet adaptador per a columna a diàmetre inferior</t>
  </si>
  <si>
    <t>Creueta galvanitzada 1 m</t>
  </si>
  <si>
    <t>Creueta especial per focos basilica de Santa Maria</t>
  </si>
  <si>
    <t xml:space="preserve">Fitxació especial  llumenera </t>
  </si>
  <si>
    <t>Acople recte per a columna</t>
  </si>
  <si>
    <t>Amortiguador LESOL - Silentbloc</t>
  </si>
  <si>
    <t>Braç per llumenera BALIDA de 1 m, color RAL 9007</t>
  </si>
  <si>
    <t>Coll acoplament llumenera MILAN</t>
  </si>
  <si>
    <t>PINTAT DE SUPORTS</t>
  </si>
  <si>
    <t>Columna metàl·lica galvanitzada fins a 4m</t>
  </si>
  <si>
    <t>Columna metàl·lica galvanitzada entre 4 i 8 m</t>
  </si>
  <si>
    <t>Columna metàl·lica galvanitzada de més de 8m</t>
  </si>
  <si>
    <t>Bàcul metàl·lic galvanitzat fins 8m</t>
  </si>
  <si>
    <t>Bàcul metàl·lica galvanitzat de 8 a 10m</t>
  </si>
  <si>
    <t>Bàcul metàl·lic galvanitzat de més de 10m</t>
  </si>
  <si>
    <t>Bàcul metàl·lic fins 8m</t>
  </si>
  <si>
    <t>Bàcul metàl·lic de 8 a 10m</t>
  </si>
  <si>
    <t>Bàcul metàl·lic de més de 10m</t>
  </si>
  <si>
    <t>Bàcul metàl·lic de més de 8m amb més d'un braç</t>
  </si>
  <si>
    <t>Columna clàssica un braç (tipus Universitat o similar)</t>
  </si>
  <si>
    <t>Columna clàssica de 3 braços (tipus Universitat o similar)</t>
  </si>
  <si>
    <t>Neteja i raspallat de suport fins 2.5m d'alçada</t>
  </si>
  <si>
    <t>Neteja i raspallat de suport de més de 2.5m d'alçada</t>
  </si>
  <si>
    <t>Neteja i raspallat de base de suport, i pintura especial galbazinc</t>
  </si>
  <si>
    <t xml:space="preserve">Pintura especial tractaments antiorins alt espesor amb alta resistencia </t>
  </si>
  <si>
    <t>XARXA DE TERRES</t>
  </si>
  <si>
    <t>Cable de coure NU de 1 x 35 mm2 (ML)</t>
  </si>
  <si>
    <t>Piqueta connexió a terra de 1,5 m</t>
  </si>
  <si>
    <t>Piqueta connexió a terra de 2 m</t>
  </si>
  <si>
    <t>METRE LINEAL DE CABLE COURE 06/1KV, RVK (DINS TUB, SUPERFICIAL, DINS COLUMNA / BÀCUL / BRAÇ,...)</t>
  </si>
  <si>
    <t>3x2,5 mm2 RVK</t>
  </si>
  <si>
    <t>4x2,5 mm2 RVK</t>
  </si>
  <si>
    <t>5x2,5 mm2 RVK</t>
  </si>
  <si>
    <t>2x4 mm2 RVK</t>
  </si>
  <si>
    <t>3x4 mm2 RVK</t>
  </si>
  <si>
    <t>4x4 mm2 RVK</t>
  </si>
  <si>
    <t>5x4 mm2 RVK</t>
  </si>
  <si>
    <t>1x6 mm2 RVK</t>
  </si>
  <si>
    <t>2x6 mm2 RVK</t>
  </si>
  <si>
    <t>3x6 mm2 RVK</t>
  </si>
  <si>
    <t>4x6 mm2 RVK</t>
  </si>
  <si>
    <t>5x6 mm2 RVK</t>
  </si>
  <si>
    <t>1x10 mm2 RVK</t>
  </si>
  <si>
    <t>2x10 mm2 RVK</t>
  </si>
  <si>
    <t>3x10 mm2 RVK</t>
  </si>
  <si>
    <t>4x10 mm2 RVK</t>
  </si>
  <si>
    <t>5x10 mm2 RVK</t>
  </si>
  <si>
    <t>1x16 mm2 RVK</t>
  </si>
  <si>
    <t>2x16 mm2 RVK</t>
  </si>
  <si>
    <t>3x16 mm2 RVK</t>
  </si>
  <si>
    <t>4x16 mm2 RVK</t>
  </si>
  <si>
    <t>5x16 mm2 RVK</t>
  </si>
  <si>
    <t>METRE LINEAL DE CABLE COURE 06/1KV, RZ (TRENAT - AÈRIA)</t>
  </si>
  <si>
    <t>2x4 mm2 RZ</t>
  </si>
  <si>
    <t>3x4 mm2 RZ</t>
  </si>
  <si>
    <t>4x4 mm2 RZ</t>
  </si>
  <si>
    <t>5x4 mm2 RZ</t>
  </si>
  <si>
    <t>2x6 mm2 RZ</t>
  </si>
  <si>
    <t>3x6 mm2 RZ</t>
  </si>
  <si>
    <t>4x6 mm2 RZ</t>
  </si>
  <si>
    <t>5x6 mm2 RZ</t>
  </si>
  <si>
    <t>2x10 mm2 RZ</t>
  </si>
  <si>
    <t>3x10 mm2 RZ</t>
  </si>
  <si>
    <t>4x10 mm2 RZ</t>
  </si>
  <si>
    <t>5x10 mm2 RZ</t>
  </si>
  <si>
    <t>2x16 mm2 RZ</t>
  </si>
  <si>
    <t>3x16 mm2 RZ</t>
  </si>
  <si>
    <t>4x16 mm2 RZ</t>
  </si>
  <si>
    <t>5x16 mm2 RZ</t>
  </si>
  <si>
    <t>METRE LINEAL CABLE DE COURE TIPUS RZ1000 EN COL·LOCACIÓ AÈRIA:</t>
  </si>
  <si>
    <t xml:space="preserve">metre lineal tensor galvanitzat DIN 1480 5/16", inclòs subjecta cables. </t>
  </si>
  <si>
    <t>Pinça d'amarratge PN-25</t>
  </si>
  <si>
    <t>GANXO-ARGOLLA M12 per tensor galvanitzat</t>
  </si>
  <si>
    <t>Tub PVC (3 metres) per transformació aeria-soterrada PG-21 totalment instal·lat</t>
  </si>
  <si>
    <t>metre lineal Tub acer galvanitzat col·locat a façana 32mm roscat</t>
  </si>
  <si>
    <t>metre lineal Tub acer galvanitzat col·locat a façana 40mm roscat</t>
  </si>
  <si>
    <t>metre lineal Tub acer galvanitzat col·locat a façana 50mm roscat</t>
  </si>
  <si>
    <t>metre lineal Tub corrugat doble capa de PE de 63 mm, amb unions i fil guia</t>
  </si>
  <si>
    <t>metre lineal Tub corrugat doble capa de PE de 90 mm, amb unions i fil guia</t>
  </si>
  <si>
    <t>metre lineal Tub corrugat doble capa de PE de 125 mm, amb unions i fil guia</t>
  </si>
  <si>
    <t>metre lineal Tub corrugat doble capa de PE de 160 mm, amb unions i fil guia</t>
  </si>
  <si>
    <t>INTERRUPTOR MAGNETOTÈRMIC</t>
  </si>
  <si>
    <t>2P / de 6A fins a 25A</t>
  </si>
  <si>
    <t>2P /  25A  iC60N - Curva C</t>
  </si>
  <si>
    <t>4P / de 10A a 25A</t>
  </si>
  <si>
    <t>4P / de 30A a 40A</t>
  </si>
  <si>
    <t>4P / 50A</t>
  </si>
  <si>
    <t>4P / 63A</t>
  </si>
  <si>
    <t>Interruptor automàtic control .POT.C60N ICP-M 4P 20A</t>
  </si>
  <si>
    <t>Interruptor automàtic control .POT.C60N ICP-M 4P 25A</t>
  </si>
  <si>
    <t>Interruptor automàtic control .POT.C60N ICP-M 4P 30A</t>
  </si>
  <si>
    <t>Interruptor automàtic control .POT.C60N ICP-M 4P 40A</t>
  </si>
  <si>
    <t>Interruptor automàtic control .POT.C60N ICP-M 4P 50A</t>
  </si>
  <si>
    <t>INTERRUPTOR DIFERENCIAL</t>
  </si>
  <si>
    <t>2P/ 25A / 30mA AC</t>
  </si>
  <si>
    <t>2P / 40 A / 30mA. AC</t>
  </si>
  <si>
    <t>2P / 40 A / 30mA. A SI Superinmunitat (retardat)</t>
  </si>
  <si>
    <t>2P / 40 A / 30mA. A Autorearmable</t>
  </si>
  <si>
    <t>2P / 40 A / 300mA. AC</t>
  </si>
  <si>
    <t>2P / 40 A / 300mA. A SI Superinmunitat (retardat)</t>
  </si>
  <si>
    <t>2P / 40 A / 300mA. AC Autorearmable</t>
  </si>
  <si>
    <t>4P / 40A / 30mA AC</t>
  </si>
  <si>
    <t>4P / 40 A / 30mA. A SI Superinmunitat (retardat)</t>
  </si>
  <si>
    <t>4P / 40A / 30mA Autorearmable</t>
  </si>
  <si>
    <t>4P / 40A / 300mA AC</t>
  </si>
  <si>
    <t>4P / 40 A / 300mA. A SI Superinmunitat (retardat)</t>
  </si>
  <si>
    <t>4P / 40A / 300mA Autorearmable</t>
  </si>
  <si>
    <t>4P / 63A / 30mA AC</t>
  </si>
  <si>
    <t>4P / 63A / 300mA AC</t>
  </si>
  <si>
    <t>4 P / 40 A / 500mA AC</t>
  </si>
  <si>
    <t>Diferencial RDRM254 de Afeisa</t>
  </si>
  <si>
    <t>Aux de Diferencial</t>
  </si>
  <si>
    <t>VARIS QUADRES</t>
  </si>
  <si>
    <t>Contactor de maniobra 4P / 20A</t>
  </si>
  <si>
    <t>Contactor de maniobra 4P / 40A</t>
  </si>
  <si>
    <t>Contactor de maniobra 4P / 50A</t>
  </si>
  <si>
    <t>Contactor de maniobra 4P / 63A</t>
  </si>
  <si>
    <t>Contactor de maniobra  2P o 3P de 25A /230VCA</t>
  </si>
  <si>
    <t>Contactor EVER. 3P AC3 65A /230VCA</t>
  </si>
  <si>
    <t>Aux de Contactor</t>
  </si>
  <si>
    <t>Toma de corrent shucko 2P+T 230V</t>
  </si>
  <si>
    <t>Rellotge programador astronòmic Astro</t>
  </si>
  <si>
    <t>Rellotge programador Secelux</t>
  </si>
  <si>
    <t>Programador Orbilux 3 G</t>
  </si>
  <si>
    <t>Selector Manual / Aut.</t>
  </si>
  <si>
    <t>Petit material adequació interior quadre d'enllumenat (inclou cablejat interior, connectors,...)</t>
  </si>
  <si>
    <t>Protector sobretensions permanents i transitòries a quadre general de 40A 4P 400V</t>
  </si>
  <si>
    <t xml:space="preserve">Combi Sobretensió i permanentes 4P TRNS. 15kA /400V IGA 50A </t>
  </si>
  <si>
    <t>Sistema de telegestió tipus SECELUX STC 4.0 o equivalent.</t>
  </si>
  <si>
    <t>ARMARIS i CAIXES</t>
  </si>
  <si>
    <t>Armari Himel PL-1210 de 1200x1000x300</t>
  </si>
  <si>
    <t>Armari Himel PL-75 de 750x500x300</t>
  </si>
  <si>
    <t>Caixa doble aïllament de 540x360x205</t>
  </si>
  <si>
    <t>Caixa de protecció tipus Sertsem Claved (petita) amb fusibles</t>
  </si>
  <si>
    <t>Caixa de protecció tipus Sertsem o Claved (petita) amb fusibles Doble nivell</t>
  </si>
  <si>
    <t>Caixa de protecció tipus Sertsem Claved (gran) amb fusibles</t>
  </si>
  <si>
    <t>Arrancadors / Cebadors</t>
  </si>
  <si>
    <t>Caixa  derivació de 180x140x80 IP55</t>
  </si>
  <si>
    <t xml:space="preserve">Caixa  derivació de 105x105x55 IP55 </t>
  </si>
  <si>
    <t>Caixa transparent PLS 270x270x180 mm 7035</t>
  </si>
  <si>
    <t>CGP-7 de 100A</t>
  </si>
  <si>
    <t>Placa aislant de Baquelita per PLS 270x270mm</t>
  </si>
  <si>
    <t>Carril DIN simetric de 75mm x 350mm  PERF.</t>
  </si>
  <si>
    <t xml:space="preserve">Fusibles de 6A </t>
  </si>
  <si>
    <t>Fusibles de 100A T0 de Cía</t>
  </si>
  <si>
    <t>Protector sobretensió de 10KVA a lluminària</t>
  </si>
  <si>
    <t>Portafusibles nh00 de 80A T0 de Cía</t>
  </si>
  <si>
    <t>Portafusibles nh00 de 63A T0 de Cía</t>
  </si>
  <si>
    <t>Portafusibles nh00 de 100A T0 de Cía</t>
  </si>
  <si>
    <t>RECANVIS I ALTRES</t>
  </si>
  <si>
    <t>Difusor cos, farola  universitat SALVI</t>
  </si>
  <si>
    <t>Difusor porta, farola universitat SALVI</t>
  </si>
  <si>
    <t>Difusor base per clàssic SALVI Atenea</t>
  </si>
  <si>
    <t>Tija de ferro colat per farola universitat</t>
  </si>
  <si>
    <t>Difusor Zalux 1x36 w</t>
  </si>
  <si>
    <t>Difusor Luxmay 2x58 w</t>
  </si>
  <si>
    <t>Difusor BJC F-12000</t>
  </si>
  <si>
    <t>Cubeta BJC RE-158</t>
  </si>
  <si>
    <t>Cubeta Vidre Borosilicat per BJC Monaco</t>
  </si>
  <si>
    <t>Tapa i difusor BJC F-20626 ( Tortugues )</t>
  </si>
  <si>
    <t>Difusor lluminària PEP de ABB Metron</t>
  </si>
  <si>
    <t>SM-500 Semiesfera superior / inferior</t>
  </si>
  <si>
    <t>Base Portaglobus amb placa portequip E-40</t>
  </si>
  <si>
    <t>DQR-500 Semiesfera sup/ inf</t>
  </si>
  <si>
    <t>DQR-400 Semiesfera sup/ inf</t>
  </si>
  <si>
    <t>DQR-400 Reflector interior</t>
  </si>
  <si>
    <t>Vidre Bega 8015 REF: 4022500 ( Pl. constitució)</t>
  </si>
  <si>
    <t>Aro Bega 8015 REF: 4022500  ( PL. Constitució)</t>
  </si>
  <si>
    <t>Junta Bega 8015 REF: 4022500  ( PL. Constitució)</t>
  </si>
  <si>
    <t>Reflector Bega 8015 REF: 4022500  ( PL. Constitució)</t>
  </si>
  <si>
    <t>Globo CRISTER Sèrie VIC de 35 mm òpal</t>
  </si>
  <si>
    <t>Suport Globo CRISTER Sèrie VIC de 35 mm òpal</t>
  </si>
  <si>
    <t>Braç negre per Globo CRISTER Sèrie VIC de 35 mm òpal</t>
  </si>
  <si>
    <t>Globus roscat Erco</t>
  </si>
  <si>
    <t>Globus Disano Penjat ( similar Erco) ( Pl. Ajuntament )</t>
  </si>
  <si>
    <t>Globus Disano Sempione ( Pàrking Parc Sant Júlia )</t>
  </si>
  <si>
    <t>Globus Disano 500 BLANC Ref: 425619 ( Pl. Marià Manent )</t>
  </si>
  <si>
    <t>Globus Disano suport equip Ref: 426264 ( Pl. Marià Manent )</t>
  </si>
  <si>
    <t>Globus Disano suport sostre Ref: 426237 ( Pl. Marià Manent )</t>
  </si>
  <si>
    <t>Vidre Pas del Sabater</t>
  </si>
  <si>
    <t>Vidre Thorn ( PUNT 49/1/10)</t>
  </si>
  <si>
    <t>2 Difusors Escofet Prisma ( zona verda Girada)</t>
  </si>
  <si>
    <t>Vidre Projector Carandini Enos  ref: 718000061</t>
  </si>
  <si>
    <t>IEP AP-1 Tapa superior lluminària</t>
  </si>
  <si>
    <t xml:space="preserve">IEP AP-2 difusor  </t>
  </si>
  <si>
    <t>Empalme connexió subterrània MZ00 complert amb material connexió</t>
  </si>
  <si>
    <t>Empalme connexió subterrània M11 complert amb material connexió</t>
  </si>
  <si>
    <t>Empalme connexió subterrània M12 complert amb material connexió</t>
  </si>
  <si>
    <t>Empalme connexió subterrània M13 complert amb material connexió</t>
  </si>
  <si>
    <t>Empalme connexió subterrània T2 derivació, complert amb material connexió</t>
  </si>
  <si>
    <t>Pany  armari Himel ( amb mecanisme de tancament)</t>
  </si>
  <si>
    <t>Pany HIMEL per armari PL</t>
  </si>
  <si>
    <t>Pany JIS complet</t>
  </si>
  <si>
    <t>Frontisa per a cadenat</t>
  </si>
  <si>
    <t>Cadenat Ifan 35</t>
  </si>
  <si>
    <t>Cadenat Ifan 40</t>
  </si>
  <si>
    <t>Unitat anclatge químic  col·locat en paret</t>
  </si>
  <si>
    <t>Unitat anclatge químic col·locat en base de columna  o bàcul</t>
  </si>
  <si>
    <t>Perns d'anclatge per columna M18</t>
  </si>
  <si>
    <t>Perns d'anclatge per columna M20</t>
  </si>
  <si>
    <t>Unitat sistema seguretat subjecció lluminàries, amb cable i brides</t>
  </si>
  <si>
    <t>Temporitzador</t>
  </si>
  <si>
    <t>Toma de terra (enfonsament, placa, connexió, excavació, replè, reposició de panot, cable).</t>
  </si>
  <si>
    <t>Portalàmparas  tub fluorescent - casquillo G13</t>
  </si>
  <si>
    <t>Casquillo Porta lamparas E27</t>
  </si>
  <si>
    <t>Soldadura de portelles amb punts</t>
  </si>
  <si>
    <t>OBRA CIVIL</t>
  </si>
  <si>
    <t>ml obertura i tapat de rasa de 40x60 en vorera amb reposició de paviment tipus panot</t>
  </si>
  <si>
    <t>ml obertura i tapat de rasa 40x60 en calçada amb reposició de paviment asfaltic, inclou sobreamples de formigó i d'asfalt segons Ordenança Municipal</t>
  </si>
  <si>
    <t>ml obertura i tapat de rasa de 40x60 en terra amb reposició de terres compactades</t>
  </si>
  <si>
    <t xml:space="preserve">ml  tapat  amb morter provisional fins  40x40 </t>
  </si>
  <si>
    <t>Cates per localització de serveis</t>
  </si>
  <si>
    <t>m2. de panot de vorera col·locat</t>
  </si>
  <si>
    <t>Demolició i reposició de panots per unitat de columna o bàcul</t>
  </si>
  <si>
    <t>Demolició i retirada de vorada</t>
  </si>
  <si>
    <t>Construcció completa de Pericó 40x40x60 amb tapa i marc</t>
  </si>
  <si>
    <t>Construcció completa de Pericó 60x60x60 amb tapa i marc</t>
  </si>
  <si>
    <t>Construcció completa de Pericó 60x60x100 amb tapa i marc</t>
  </si>
  <si>
    <t>Tapa i marc de fundició de 40x40 totalment instal·lada B-125</t>
  </si>
  <si>
    <t>Tapa i marc de fundició de 60x60 totalment instal·lada B-125</t>
  </si>
  <si>
    <t>Tapa i marc de fundició de 40x40 C-250, totalment instal·lada</t>
  </si>
  <si>
    <t>Tapa i marc de fundició de 60x60 C-250, totalment instal·lada</t>
  </si>
  <si>
    <t>Tapa i marc de fundició de 60x60 Clase D-400, totalment instal·lada</t>
  </si>
  <si>
    <t>Fonaments de formigó 60x60x60, inclòs perns anclatge, excavació i reposició</t>
  </si>
  <si>
    <t>Fonaments de formigó 80x80x80, inclòs perns anclatge, excavació i reposició</t>
  </si>
  <si>
    <t>Fonaments de formigó 80x80x100, inclòs perns anclatge, excavació i reposició</t>
  </si>
  <si>
    <t>Fonaments de formigó 100x100x130, inclòs perns anclatge, excavació i reposició</t>
  </si>
  <si>
    <t>Demolició de fonaments de suports de fins a 6 m d'alçada  (60x60x60)</t>
  </si>
  <si>
    <t>Demolició de fonaments de suports de fins a 9 m d'alçada (80x80x80)</t>
  </si>
  <si>
    <t>Demolició de fonaments de suports de fins a 12 m d'alçada (80x80x100)</t>
  </si>
  <si>
    <t>Demolició de fonaments de suports de fins a 15 m d'alçada (100x100x130)</t>
  </si>
  <si>
    <t>Demolició i reposició de paviment asfàltic sobre base de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</si>
</sst>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7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sz val="11"/>
      <color indexed="8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14" xfId="0" applyFont="1" applyBorder="1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wrapText="1"/>
    </xf>
    <xf numFmtId="167" fontId="6" fillId="0" borderId="14" xfId="0" applyNumberFormat="1" applyFont="1" applyBorder="1" applyAlignment="1">
      <alignment horizontal="center"/>
    </xf>
    <xf numFmtId="0" fontId="6" fillId="0" borderId="14" xfId="0" applyFont="1" applyBorder="1"/>
    <xf numFmtId="167" fontId="5" fillId="4" borderId="14" xfId="0" applyNumberFormat="1" applyFont="1" applyFill="1" applyBorder="1" applyAlignment="1">
      <alignment horizontal="center" vertical="center" wrapText="1"/>
    </xf>
    <xf numFmtId="167" fontId="1" fillId="0" borderId="14" xfId="1" applyNumberFormat="1" applyFont="1" applyBorder="1" applyAlignment="1">
      <alignment horizontal="center"/>
    </xf>
    <xf numFmtId="0" fontId="2" fillId="0" borderId="14" xfId="0" applyFont="1" applyBorder="1"/>
    <xf numFmtId="0" fontId="5" fillId="6" borderId="14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wrapText="1"/>
    </xf>
    <xf numFmtId="0" fontId="5" fillId="7" borderId="14" xfId="0" applyFont="1" applyFill="1" applyBorder="1"/>
    <xf numFmtId="2" fontId="6" fillId="0" borderId="14" xfId="0" applyNumberFormat="1" applyFont="1" applyBorder="1" applyAlignment="1">
      <alignment horizontal="center"/>
    </xf>
    <xf numFmtId="2" fontId="5" fillId="7" borderId="14" xfId="0" applyNumberFormat="1" applyFont="1" applyFill="1" applyBorder="1"/>
    <xf numFmtId="0" fontId="2" fillId="0" borderId="14" xfId="0" applyFont="1" applyBorder="1" applyAlignment="1">
      <alignment vertical="top" wrapText="1"/>
    </xf>
    <xf numFmtId="0" fontId="7" fillId="0" borderId="14" xfId="0" applyFont="1" applyBorder="1" applyAlignment="1">
      <alignment wrapText="1"/>
    </xf>
    <xf numFmtId="0" fontId="6" fillId="0" borderId="14" xfId="0" applyFont="1" applyFill="1" applyBorder="1" applyAlignment="1">
      <alignment wrapText="1"/>
    </xf>
    <xf numFmtId="167" fontId="5" fillId="8" borderId="14" xfId="0" applyNumberFormat="1" applyFont="1" applyFill="1" applyBorder="1" applyAlignment="1">
      <alignment horizontal="center" vertical="center" wrapText="1"/>
    </xf>
    <xf numFmtId="167" fontId="5" fillId="0" borderId="14" xfId="0" applyNumberFormat="1" applyFont="1" applyFill="1" applyBorder="1" applyAlignment="1">
      <alignment horizontal="center"/>
    </xf>
    <xf numFmtId="167" fontId="1" fillId="0" borderId="14" xfId="0" applyNumberFormat="1" applyFont="1" applyBorder="1"/>
    <xf numFmtId="0" fontId="6" fillId="5" borderId="14" xfId="0" applyNumberFormat="1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 applyProtection="1">
      <alignment horizontal="center"/>
      <protection locked="0"/>
    </xf>
    <xf numFmtId="8" fontId="3" fillId="5" borderId="15" xfId="0" applyNumberFormat="1" applyFont="1" applyFill="1" applyBorder="1" applyAlignment="1" applyProtection="1">
      <alignment horizontal="left" vertical="center"/>
    </xf>
    <xf numFmtId="8" fontId="3" fillId="5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167" fontId="6" fillId="0" borderId="3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167" fontId="6" fillId="0" borderId="5" xfId="0" applyNumberFormat="1" applyFont="1" applyBorder="1" applyAlignment="1">
      <alignment horizontal="center" vertical="center"/>
    </xf>
    <xf numFmtId="167" fontId="5" fillId="4" borderId="10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7" xfId="0" applyFont="1" applyFill="1" applyBorder="1" applyAlignment="1">
      <alignment vertical="center" wrapText="1"/>
    </xf>
    <xf numFmtId="167" fontId="6" fillId="0" borderId="7" xfId="0" applyNumberFormat="1" applyFont="1" applyBorder="1" applyAlignment="1">
      <alignment horizontal="center" vertical="center"/>
    </xf>
    <xf numFmtId="0" fontId="6" fillId="5" borderId="8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167" fontId="5" fillId="0" borderId="13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0E455-2826-4F3D-9DEA-F02E1CBDED25}">
  <sheetPr published="0"/>
  <dimension ref="B1:D586"/>
  <sheetViews>
    <sheetView tabSelected="1" workbookViewId="0">
      <selection activeCell="D7" sqref="D7"/>
    </sheetView>
  </sheetViews>
  <sheetFormatPr defaultColWidth="9.109375" defaultRowHeight="13.8" x14ac:dyDescent="0.25"/>
  <cols>
    <col min="1" max="1" width="9.109375" style="4"/>
    <col min="2" max="2" width="54.88671875" style="4" customWidth="1"/>
    <col min="3" max="3" width="21.109375" style="4" customWidth="1"/>
    <col min="4" max="4" width="17.6640625" style="4" customWidth="1"/>
    <col min="5" max="16384" width="9.109375" style="4"/>
  </cols>
  <sheetData>
    <row r="1" spans="2:4" ht="14.4" x14ac:dyDescent="0.3">
      <c r="B1" s="1" t="s">
        <v>21</v>
      </c>
      <c r="C1"/>
      <c r="D1"/>
    </row>
    <row r="2" spans="2:4" ht="13.8" customHeight="1" x14ac:dyDescent="0.25">
      <c r="B2" s="28" t="s">
        <v>22</v>
      </c>
      <c r="C2" s="28"/>
      <c r="D2" s="28"/>
    </row>
    <row r="3" spans="2:4" ht="14.4" x14ac:dyDescent="0.3">
      <c r="B3"/>
      <c r="C3"/>
      <c r="D3"/>
    </row>
    <row r="4" spans="2:4" x14ac:dyDescent="0.25">
      <c r="B4" s="26" t="s">
        <v>20</v>
      </c>
      <c r="C4" s="27"/>
      <c r="D4" s="27"/>
    </row>
    <row r="6" spans="2:4" ht="41.4" x14ac:dyDescent="0.25">
      <c r="B6" s="5" t="s">
        <v>1</v>
      </c>
      <c r="C6" s="6" t="s">
        <v>23</v>
      </c>
      <c r="D6" s="6" t="s">
        <v>24</v>
      </c>
    </row>
    <row r="7" spans="2:4" ht="27.6" x14ac:dyDescent="0.25">
      <c r="B7" s="7" t="s">
        <v>25</v>
      </c>
      <c r="C7" s="8">
        <v>7677.29</v>
      </c>
      <c r="D7" s="25"/>
    </row>
    <row r="8" spans="2:4" ht="27.6" x14ac:dyDescent="0.25">
      <c r="B8" s="7" t="s">
        <v>26</v>
      </c>
      <c r="C8" s="8">
        <v>448.71000000000004</v>
      </c>
      <c r="D8" s="25"/>
    </row>
    <row r="9" spans="2:4" ht="27.6" x14ac:dyDescent="0.25">
      <c r="B9" s="7" t="s">
        <v>27</v>
      </c>
      <c r="C9" s="8">
        <v>632.25</v>
      </c>
      <c r="D9" s="25"/>
    </row>
    <row r="10" spans="2:4" ht="41.4" x14ac:dyDescent="0.25">
      <c r="B10" s="7" t="s">
        <v>28</v>
      </c>
      <c r="C10" s="8">
        <v>3702.75</v>
      </c>
      <c r="D10" s="25"/>
    </row>
    <row r="11" spans="2:4" ht="41.4" x14ac:dyDescent="0.25">
      <c r="B11" s="7" t="s">
        <v>29</v>
      </c>
      <c r="C11" s="8">
        <v>4708.8900000000003</v>
      </c>
      <c r="D11" s="25"/>
    </row>
    <row r="12" spans="2:4" ht="82.8" x14ac:dyDescent="0.25">
      <c r="B12" s="7" t="s">
        <v>30</v>
      </c>
      <c r="C12" s="8">
        <v>13559.02</v>
      </c>
      <c r="D12" s="25"/>
    </row>
    <row r="13" spans="2:4" ht="96.6" x14ac:dyDescent="0.25">
      <c r="B13" s="7" t="s">
        <v>31</v>
      </c>
      <c r="C13" s="8">
        <v>8898.09</v>
      </c>
      <c r="D13" s="25"/>
    </row>
    <row r="14" spans="2:4" x14ac:dyDescent="0.25">
      <c r="B14" s="7" t="s">
        <v>32</v>
      </c>
      <c r="C14" s="8">
        <v>1378.48</v>
      </c>
      <c r="D14" s="25"/>
    </row>
    <row r="15" spans="2:4" x14ac:dyDescent="0.25">
      <c r="B15" s="7" t="s">
        <v>33</v>
      </c>
      <c r="C15" s="8">
        <v>2.58</v>
      </c>
      <c r="D15" s="25"/>
    </row>
    <row r="16" spans="2:4" x14ac:dyDescent="0.25">
      <c r="B16" s="7" t="s">
        <v>34</v>
      </c>
      <c r="C16" s="8">
        <v>3.11</v>
      </c>
      <c r="D16" s="25"/>
    </row>
    <row r="17" spans="2:4" ht="27.6" x14ac:dyDescent="0.25">
      <c r="B17" s="7" t="s">
        <v>35</v>
      </c>
      <c r="C17" s="8">
        <v>375.98</v>
      </c>
      <c r="D17" s="25"/>
    </row>
    <row r="18" spans="2:4" ht="27.6" x14ac:dyDescent="0.25">
      <c r="B18" s="7" t="s">
        <v>36</v>
      </c>
      <c r="C18" s="8">
        <v>206.59</v>
      </c>
      <c r="D18" s="25"/>
    </row>
    <row r="19" spans="2:4" ht="27.6" x14ac:dyDescent="0.25">
      <c r="B19" s="7" t="s">
        <v>37</v>
      </c>
      <c r="C19" s="8">
        <v>353.27</v>
      </c>
      <c r="D19" s="25"/>
    </row>
    <row r="20" spans="2:4" ht="27.6" x14ac:dyDescent="0.25">
      <c r="B20" s="7" t="s">
        <v>38</v>
      </c>
      <c r="C20" s="8">
        <v>202.61</v>
      </c>
      <c r="D20" s="25"/>
    </row>
    <row r="21" spans="2:4" ht="27.6" x14ac:dyDescent="0.25">
      <c r="B21" s="7" t="s">
        <v>39</v>
      </c>
      <c r="C21" s="8">
        <v>373.93</v>
      </c>
      <c r="D21" s="25"/>
    </row>
    <row r="22" spans="2:4" x14ac:dyDescent="0.25">
      <c r="B22" s="7" t="s">
        <v>40</v>
      </c>
      <c r="C22" s="8">
        <v>283.2</v>
      </c>
      <c r="D22" s="25"/>
    </row>
    <row r="23" spans="2:4" x14ac:dyDescent="0.25">
      <c r="B23" s="7" t="s">
        <v>41</v>
      </c>
      <c r="C23" s="8">
        <v>180.64000000000001</v>
      </c>
      <c r="D23" s="25"/>
    </row>
    <row r="24" spans="2:4" ht="27.6" x14ac:dyDescent="0.25">
      <c r="B24" s="7" t="s">
        <v>42</v>
      </c>
      <c r="C24" s="8">
        <v>313.20999999999998</v>
      </c>
      <c r="D24" s="25"/>
    </row>
    <row r="25" spans="2:4" ht="27.6" x14ac:dyDescent="0.25">
      <c r="B25" s="7" t="s">
        <v>43</v>
      </c>
      <c r="C25" s="8">
        <v>132.22999999999999</v>
      </c>
      <c r="D25" s="25"/>
    </row>
    <row r="26" spans="2:4" ht="27.6" x14ac:dyDescent="0.25">
      <c r="B26" s="7" t="s">
        <v>44</v>
      </c>
      <c r="C26" s="8">
        <v>662.35</v>
      </c>
      <c r="D26" s="25"/>
    </row>
    <row r="27" spans="2:4" x14ac:dyDescent="0.25">
      <c r="B27" s="7" t="s">
        <v>45</v>
      </c>
      <c r="C27" s="8">
        <v>638.27</v>
      </c>
      <c r="D27" s="25"/>
    </row>
    <row r="28" spans="2:4" x14ac:dyDescent="0.25">
      <c r="B28" s="7" t="s">
        <v>46</v>
      </c>
      <c r="C28" s="8">
        <v>555.25</v>
      </c>
      <c r="D28" s="25"/>
    </row>
    <row r="29" spans="2:4" x14ac:dyDescent="0.25">
      <c r="B29" s="7" t="s">
        <v>47</v>
      </c>
      <c r="C29" s="8">
        <v>507.94</v>
      </c>
      <c r="D29" s="25"/>
    </row>
    <row r="30" spans="2:4" x14ac:dyDescent="0.25">
      <c r="B30" s="7" t="s">
        <v>48</v>
      </c>
      <c r="C30" s="8">
        <v>565.75</v>
      </c>
      <c r="D30" s="25"/>
    </row>
    <row r="31" spans="2:4" x14ac:dyDescent="0.25">
      <c r="B31" s="7" t="s">
        <v>49</v>
      </c>
      <c r="C31" s="8">
        <v>231.61</v>
      </c>
      <c r="D31" s="25"/>
    </row>
    <row r="32" spans="2:4" x14ac:dyDescent="0.25">
      <c r="B32" s="7" t="s">
        <v>50</v>
      </c>
      <c r="C32" s="8">
        <v>503.76</v>
      </c>
      <c r="D32" s="25"/>
    </row>
    <row r="33" spans="2:4" x14ac:dyDescent="0.25">
      <c r="B33" s="7" t="s">
        <v>51</v>
      </c>
      <c r="C33" s="8">
        <v>1252.45</v>
      </c>
      <c r="D33" s="25"/>
    </row>
    <row r="34" spans="2:4" x14ac:dyDescent="0.25">
      <c r="B34" s="7" t="s">
        <v>52</v>
      </c>
      <c r="C34" s="8">
        <v>1734.16</v>
      </c>
      <c r="D34" s="25"/>
    </row>
    <row r="35" spans="2:4" x14ac:dyDescent="0.25">
      <c r="B35" s="7" t="s">
        <v>53</v>
      </c>
      <c r="C35" s="8">
        <v>2107.4900000000002</v>
      </c>
      <c r="D35" s="25"/>
    </row>
    <row r="36" spans="2:4" x14ac:dyDescent="0.25">
      <c r="B36" s="7" t="s">
        <v>54</v>
      </c>
      <c r="C36" s="8">
        <v>57.77</v>
      </c>
      <c r="D36" s="25"/>
    </row>
    <row r="37" spans="2:4" x14ac:dyDescent="0.25">
      <c r="B37" s="7" t="s">
        <v>54</v>
      </c>
      <c r="C37" s="8">
        <v>693.24</v>
      </c>
      <c r="D37" s="25"/>
    </row>
    <row r="38" spans="2:4" x14ac:dyDescent="0.25">
      <c r="B38" s="7" t="s">
        <v>55</v>
      </c>
      <c r="C38" s="8">
        <v>200.70000000000002</v>
      </c>
      <c r="D38" s="25"/>
    </row>
    <row r="39" spans="2:4" x14ac:dyDescent="0.25">
      <c r="B39" s="7" t="s">
        <v>56</v>
      </c>
      <c r="C39" s="8">
        <v>52.02</v>
      </c>
      <c r="D39" s="25"/>
    </row>
    <row r="40" spans="2:4" x14ac:dyDescent="0.25">
      <c r="B40" s="7" t="s">
        <v>57</v>
      </c>
      <c r="C40" s="8">
        <v>2498.88</v>
      </c>
      <c r="D40" s="25"/>
    </row>
    <row r="41" spans="2:4" ht="41.4" x14ac:dyDescent="0.25">
      <c r="B41" s="7" t="s">
        <v>58</v>
      </c>
      <c r="C41" s="8">
        <v>1326.28</v>
      </c>
      <c r="D41" s="25"/>
    </row>
    <row r="42" spans="2:4" ht="55.2" x14ac:dyDescent="0.25">
      <c r="B42" s="7" t="s">
        <v>59</v>
      </c>
      <c r="C42" s="8">
        <v>2498.88</v>
      </c>
      <c r="D42" s="25"/>
    </row>
    <row r="43" spans="2:4" x14ac:dyDescent="0.25">
      <c r="B43" s="7" t="s">
        <v>60</v>
      </c>
      <c r="C43" s="8">
        <v>84.51</v>
      </c>
      <c r="D43" s="25"/>
    </row>
    <row r="44" spans="2:4" x14ac:dyDescent="0.25">
      <c r="B44" s="7" t="s">
        <v>61</v>
      </c>
      <c r="C44" s="8">
        <v>1197.81</v>
      </c>
      <c r="D44" s="25"/>
    </row>
    <row r="45" spans="2:4" ht="27.6" x14ac:dyDescent="0.25">
      <c r="B45" s="7" t="s">
        <v>62</v>
      </c>
      <c r="C45" s="8">
        <v>183.61</v>
      </c>
      <c r="D45" s="25"/>
    </row>
    <row r="46" spans="2:4" ht="27.6" x14ac:dyDescent="0.25">
      <c r="B46" s="7" t="s">
        <v>63</v>
      </c>
      <c r="C46" s="8">
        <v>1759.76</v>
      </c>
      <c r="D46" s="25"/>
    </row>
    <row r="47" spans="2:4" x14ac:dyDescent="0.25">
      <c r="B47" s="7" t="s">
        <v>64</v>
      </c>
      <c r="C47" s="8">
        <v>1599.5900000000001</v>
      </c>
      <c r="D47" s="25"/>
    </row>
    <row r="48" spans="2:4" x14ac:dyDescent="0.25">
      <c r="B48" s="7" t="s">
        <v>65</v>
      </c>
      <c r="C48" s="8">
        <v>1560.68</v>
      </c>
      <c r="D48" s="25"/>
    </row>
    <row r="49" spans="2:4" x14ac:dyDescent="0.25">
      <c r="B49" s="7" t="s">
        <v>66</v>
      </c>
      <c r="C49" s="8">
        <v>1439.42</v>
      </c>
      <c r="D49" s="25"/>
    </row>
    <row r="50" spans="2:4" x14ac:dyDescent="0.25">
      <c r="B50" s="7" t="s">
        <v>67</v>
      </c>
      <c r="C50" s="8">
        <v>1405.09</v>
      </c>
      <c r="D50" s="25"/>
    </row>
    <row r="51" spans="2:4" x14ac:dyDescent="0.25">
      <c r="B51" s="7" t="s">
        <v>68</v>
      </c>
      <c r="C51" s="8">
        <v>959.6</v>
      </c>
      <c r="D51" s="25"/>
    </row>
    <row r="52" spans="2:4" x14ac:dyDescent="0.25">
      <c r="B52" s="7" t="s">
        <v>69</v>
      </c>
      <c r="C52" s="8">
        <v>936.72</v>
      </c>
      <c r="D52" s="25"/>
    </row>
    <row r="53" spans="2:4" x14ac:dyDescent="0.25">
      <c r="B53" s="7" t="s">
        <v>70</v>
      </c>
      <c r="C53" s="8">
        <v>479.2</v>
      </c>
      <c r="D53" s="25"/>
    </row>
    <row r="54" spans="2:4" x14ac:dyDescent="0.25">
      <c r="B54" s="7" t="s">
        <v>71</v>
      </c>
      <c r="C54" s="8">
        <v>467.76</v>
      </c>
      <c r="D54" s="25"/>
    </row>
    <row r="55" spans="2:4" x14ac:dyDescent="0.25">
      <c r="B55" s="7" t="s">
        <v>72</v>
      </c>
      <c r="C55" s="8">
        <v>1192.3700000000001</v>
      </c>
      <c r="D55" s="25"/>
    </row>
    <row r="56" spans="2:4" ht="27.6" x14ac:dyDescent="0.25">
      <c r="B56" s="7" t="s">
        <v>73</v>
      </c>
      <c r="C56" s="8">
        <v>1199.23</v>
      </c>
      <c r="D56" s="25"/>
    </row>
    <row r="57" spans="2:4" x14ac:dyDescent="0.25">
      <c r="B57" s="7" t="s">
        <v>74</v>
      </c>
      <c r="C57" s="8">
        <v>1043.6400000000001</v>
      </c>
      <c r="D57" s="25"/>
    </row>
    <row r="58" spans="2:4" ht="27.6" x14ac:dyDescent="0.25">
      <c r="B58" s="7" t="s">
        <v>75</v>
      </c>
      <c r="C58" s="8">
        <v>1114.58</v>
      </c>
      <c r="D58" s="25"/>
    </row>
    <row r="59" spans="2:4" x14ac:dyDescent="0.25">
      <c r="B59" s="7" t="s">
        <v>76</v>
      </c>
      <c r="C59" s="8">
        <v>978.38</v>
      </c>
      <c r="D59" s="25"/>
    </row>
    <row r="60" spans="2:4" x14ac:dyDescent="0.25">
      <c r="B60" s="7" t="s">
        <v>77</v>
      </c>
      <c r="C60" s="8">
        <v>1037.8700000000001</v>
      </c>
      <c r="D60" s="25"/>
    </row>
    <row r="61" spans="2:4" x14ac:dyDescent="0.25">
      <c r="B61" s="7" t="s">
        <v>78</v>
      </c>
      <c r="C61" s="8">
        <v>829.65</v>
      </c>
      <c r="D61" s="25"/>
    </row>
    <row r="62" spans="2:4" x14ac:dyDescent="0.25">
      <c r="B62" s="7" t="s">
        <v>79</v>
      </c>
      <c r="C62" s="8">
        <v>953.21</v>
      </c>
      <c r="D62" s="25"/>
    </row>
    <row r="63" spans="2:4" x14ac:dyDescent="0.25">
      <c r="B63" s="7" t="s">
        <v>80</v>
      </c>
      <c r="C63" s="8">
        <v>552.88</v>
      </c>
      <c r="D63" s="25"/>
    </row>
    <row r="64" spans="2:4" x14ac:dyDescent="0.25">
      <c r="B64" s="7" t="s">
        <v>81</v>
      </c>
      <c r="C64" s="8">
        <v>635.25</v>
      </c>
      <c r="D64" s="25"/>
    </row>
    <row r="65" spans="2:4" x14ac:dyDescent="0.25">
      <c r="B65" s="7" t="s">
        <v>82</v>
      </c>
      <c r="C65" s="8">
        <v>827.9</v>
      </c>
      <c r="D65" s="25"/>
    </row>
    <row r="66" spans="2:4" x14ac:dyDescent="0.25">
      <c r="B66" s="7" t="s">
        <v>83</v>
      </c>
      <c r="C66" s="8">
        <v>276.89</v>
      </c>
      <c r="D66" s="25"/>
    </row>
    <row r="67" spans="2:4" x14ac:dyDescent="0.25">
      <c r="B67" s="7" t="s">
        <v>84</v>
      </c>
      <c r="C67" s="8">
        <v>318.08</v>
      </c>
      <c r="D67" s="25"/>
    </row>
    <row r="68" spans="2:4" x14ac:dyDescent="0.25">
      <c r="B68" s="7" t="s">
        <v>85</v>
      </c>
      <c r="C68" s="8">
        <v>739.41</v>
      </c>
      <c r="D68" s="25"/>
    </row>
    <row r="69" spans="2:4" x14ac:dyDescent="0.25">
      <c r="B69" s="7" t="s">
        <v>86</v>
      </c>
      <c r="C69" s="8">
        <v>716.53</v>
      </c>
      <c r="D69" s="25"/>
    </row>
    <row r="70" spans="2:4" x14ac:dyDescent="0.25">
      <c r="B70" s="7" t="s">
        <v>87</v>
      </c>
      <c r="C70" s="8">
        <v>500.55</v>
      </c>
      <c r="D70" s="25"/>
    </row>
    <row r="71" spans="2:4" x14ac:dyDescent="0.25">
      <c r="B71" s="7" t="s">
        <v>88</v>
      </c>
      <c r="C71" s="8">
        <v>725.36</v>
      </c>
      <c r="D71" s="25"/>
    </row>
    <row r="72" spans="2:4" ht="27.6" x14ac:dyDescent="0.25">
      <c r="B72" s="7" t="s">
        <v>89</v>
      </c>
      <c r="C72" s="8">
        <v>1045.7</v>
      </c>
      <c r="D72" s="25"/>
    </row>
    <row r="73" spans="2:4" ht="27.6" x14ac:dyDescent="0.25">
      <c r="B73" s="7" t="s">
        <v>90</v>
      </c>
      <c r="C73" s="8">
        <v>462.07</v>
      </c>
      <c r="D73" s="25"/>
    </row>
    <row r="74" spans="2:4" x14ac:dyDescent="0.25">
      <c r="B74" s="7" t="s">
        <v>91</v>
      </c>
      <c r="C74" s="8">
        <v>263.14</v>
      </c>
      <c r="D74" s="25"/>
    </row>
    <row r="75" spans="2:4" x14ac:dyDescent="0.25">
      <c r="B75" s="7" t="s">
        <v>92</v>
      </c>
      <c r="C75" s="8">
        <v>263.14</v>
      </c>
      <c r="D75" s="25"/>
    </row>
    <row r="76" spans="2:4" x14ac:dyDescent="0.25">
      <c r="B76" s="7" t="s">
        <v>93</v>
      </c>
      <c r="C76" s="8">
        <v>423.31</v>
      </c>
      <c r="D76" s="25"/>
    </row>
    <row r="77" spans="2:4" x14ac:dyDescent="0.25">
      <c r="B77" s="7" t="s">
        <v>94</v>
      </c>
      <c r="C77" s="8">
        <v>171.62</v>
      </c>
      <c r="D77" s="25"/>
    </row>
    <row r="78" spans="2:4" x14ac:dyDescent="0.25">
      <c r="B78" s="7" t="s">
        <v>95</v>
      </c>
      <c r="C78" s="8">
        <v>171.62</v>
      </c>
      <c r="D78" s="25"/>
    </row>
    <row r="79" spans="2:4" x14ac:dyDescent="0.25">
      <c r="B79" s="7" t="s">
        <v>96</v>
      </c>
      <c r="C79" s="8">
        <v>320.34000000000003</v>
      </c>
      <c r="D79" s="25"/>
    </row>
    <row r="80" spans="2:4" x14ac:dyDescent="0.25">
      <c r="B80" s="7" t="s">
        <v>97</v>
      </c>
      <c r="C80" s="8">
        <v>137.29</v>
      </c>
      <c r="D80" s="25"/>
    </row>
    <row r="81" spans="2:4" x14ac:dyDescent="0.25">
      <c r="B81" s="7" t="s">
        <v>98</v>
      </c>
      <c r="C81" s="8">
        <v>137.29</v>
      </c>
      <c r="D81" s="25"/>
    </row>
    <row r="82" spans="2:4" x14ac:dyDescent="0.25">
      <c r="B82" s="7" t="s">
        <v>99</v>
      </c>
      <c r="C82" s="8">
        <v>160.17000000000002</v>
      </c>
      <c r="D82" s="25"/>
    </row>
    <row r="83" spans="2:4" x14ac:dyDescent="0.25">
      <c r="B83" s="7" t="s">
        <v>100</v>
      </c>
      <c r="C83" s="8">
        <v>251.69</v>
      </c>
      <c r="D83" s="25"/>
    </row>
    <row r="84" spans="2:4" x14ac:dyDescent="0.25">
      <c r="B84" s="7" t="s">
        <v>101</v>
      </c>
      <c r="C84" s="8">
        <v>251.69</v>
      </c>
      <c r="D84" s="25"/>
    </row>
    <row r="85" spans="2:4" x14ac:dyDescent="0.25">
      <c r="B85" s="7" t="s">
        <v>102</v>
      </c>
      <c r="C85" s="8">
        <v>407.29</v>
      </c>
      <c r="D85" s="25"/>
    </row>
    <row r="86" spans="2:4" x14ac:dyDescent="0.25">
      <c r="B86" s="7" t="s">
        <v>103</v>
      </c>
      <c r="C86" s="8">
        <v>212.8</v>
      </c>
      <c r="D86" s="25"/>
    </row>
    <row r="87" spans="2:4" x14ac:dyDescent="0.25">
      <c r="B87" s="7" t="s">
        <v>104</v>
      </c>
      <c r="C87" s="8">
        <v>212.8</v>
      </c>
      <c r="D87" s="25"/>
    </row>
    <row r="88" spans="2:4" x14ac:dyDescent="0.25">
      <c r="B88" s="7" t="s">
        <v>105</v>
      </c>
      <c r="C88" s="8">
        <v>297.45999999999998</v>
      </c>
      <c r="D88" s="25"/>
    </row>
    <row r="89" spans="2:4" x14ac:dyDescent="0.25">
      <c r="B89" s="7" t="s">
        <v>106</v>
      </c>
      <c r="C89" s="8">
        <v>228.81</v>
      </c>
      <c r="D89" s="25"/>
    </row>
    <row r="90" spans="2:4" x14ac:dyDescent="0.25">
      <c r="B90" s="7" t="s">
        <v>107</v>
      </c>
      <c r="C90" s="8">
        <v>320.34000000000003</v>
      </c>
      <c r="D90" s="25"/>
    </row>
    <row r="91" spans="2:4" x14ac:dyDescent="0.25">
      <c r="B91" s="7" t="s">
        <v>108</v>
      </c>
      <c r="C91" s="8">
        <v>228.81</v>
      </c>
      <c r="D91" s="25"/>
    </row>
    <row r="92" spans="2:4" x14ac:dyDescent="0.25">
      <c r="B92" s="7" t="s">
        <v>109</v>
      </c>
      <c r="C92" s="8">
        <v>274.58</v>
      </c>
      <c r="D92" s="25"/>
    </row>
    <row r="93" spans="2:4" ht="27.6" x14ac:dyDescent="0.25">
      <c r="B93" s="7" t="s">
        <v>110</v>
      </c>
      <c r="C93" s="8">
        <v>274.58</v>
      </c>
      <c r="D93" s="25"/>
    </row>
    <row r="94" spans="2:4" ht="27.6" x14ac:dyDescent="0.25">
      <c r="B94" s="7" t="s">
        <v>111</v>
      </c>
      <c r="C94" s="8">
        <v>320.34000000000003</v>
      </c>
      <c r="D94" s="25"/>
    </row>
    <row r="95" spans="2:4" ht="27.6" x14ac:dyDescent="0.25">
      <c r="B95" s="7" t="s">
        <v>112</v>
      </c>
      <c r="C95" s="8">
        <v>823.73</v>
      </c>
      <c r="D95" s="25"/>
    </row>
    <row r="96" spans="2:4" x14ac:dyDescent="0.25">
      <c r="B96" s="7" t="s">
        <v>113</v>
      </c>
      <c r="C96" s="8">
        <v>331.78000000000003</v>
      </c>
      <c r="D96" s="25"/>
    </row>
    <row r="97" spans="2:4" x14ac:dyDescent="0.25">
      <c r="B97" s="7" t="s">
        <v>114</v>
      </c>
      <c r="C97" s="8">
        <v>439.89</v>
      </c>
      <c r="D97" s="25"/>
    </row>
    <row r="98" spans="2:4" x14ac:dyDescent="0.25">
      <c r="B98" s="7" t="s">
        <v>115</v>
      </c>
      <c r="C98" s="8">
        <v>245.24</v>
      </c>
      <c r="D98" s="25"/>
    </row>
    <row r="99" spans="2:4" x14ac:dyDescent="0.25">
      <c r="B99" s="7" t="s">
        <v>116</v>
      </c>
      <c r="C99" s="8">
        <v>213.41</v>
      </c>
      <c r="D99" s="25"/>
    </row>
    <row r="100" spans="2:4" x14ac:dyDescent="0.25">
      <c r="B100" s="7" t="s">
        <v>117</v>
      </c>
      <c r="C100" s="8">
        <v>190.61</v>
      </c>
      <c r="D100" s="25"/>
    </row>
    <row r="101" spans="2:4" ht="27.6" x14ac:dyDescent="0.25">
      <c r="B101" s="7" t="s">
        <v>118</v>
      </c>
      <c r="C101" s="8">
        <v>754.17</v>
      </c>
      <c r="D101" s="25"/>
    </row>
    <row r="102" spans="2:4" ht="27.6" x14ac:dyDescent="0.25">
      <c r="B102" s="7" t="s">
        <v>119</v>
      </c>
      <c r="C102" s="8">
        <v>290.54000000000002</v>
      </c>
      <c r="D102" s="25"/>
    </row>
    <row r="103" spans="2:4" ht="27.6" x14ac:dyDescent="0.25">
      <c r="B103" s="7" t="s">
        <v>120</v>
      </c>
      <c r="C103" s="8">
        <v>238.3</v>
      </c>
      <c r="D103" s="25"/>
    </row>
    <row r="104" spans="2:4" ht="27.6" x14ac:dyDescent="0.25">
      <c r="B104" s="7" t="s">
        <v>121</v>
      </c>
      <c r="C104" s="8">
        <v>222.44</v>
      </c>
      <c r="D104" s="25"/>
    </row>
    <row r="105" spans="2:4" ht="27.6" x14ac:dyDescent="0.25">
      <c r="B105" s="7" t="s">
        <v>122</v>
      </c>
      <c r="C105" s="8">
        <v>167.28</v>
      </c>
      <c r="D105" s="25"/>
    </row>
    <row r="106" spans="2:4" x14ac:dyDescent="0.25">
      <c r="B106" s="7" t="s">
        <v>123</v>
      </c>
      <c r="C106" s="8">
        <v>179.74</v>
      </c>
      <c r="D106" s="25"/>
    </row>
    <row r="107" spans="2:4" x14ac:dyDescent="0.25">
      <c r="B107" s="7" t="s">
        <v>124</v>
      </c>
      <c r="C107" s="8">
        <v>91.19</v>
      </c>
      <c r="D107" s="25"/>
    </row>
    <row r="108" spans="2:4" ht="27.6" x14ac:dyDescent="0.25">
      <c r="B108" s="7" t="s">
        <v>125</v>
      </c>
      <c r="C108" s="8">
        <v>37.57</v>
      </c>
      <c r="D108" s="25"/>
    </row>
    <row r="109" spans="2:4" ht="27.6" x14ac:dyDescent="0.25">
      <c r="B109" s="7" t="s">
        <v>126</v>
      </c>
      <c r="C109" s="8">
        <v>41.69</v>
      </c>
      <c r="D109" s="25"/>
    </row>
    <row r="110" spans="2:4" ht="27.6" x14ac:dyDescent="0.25">
      <c r="B110" s="7" t="s">
        <v>127</v>
      </c>
      <c r="C110" s="8">
        <v>126.63000000000001</v>
      </c>
      <c r="D110" s="25"/>
    </row>
    <row r="111" spans="2:4" x14ac:dyDescent="0.25">
      <c r="B111" s="7" t="s">
        <v>128</v>
      </c>
      <c r="C111" s="8">
        <v>78.540000000000006</v>
      </c>
      <c r="D111" s="25"/>
    </row>
    <row r="112" spans="2:4" x14ac:dyDescent="0.25">
      <c r="B112" s="7" t="s">
        <v>129</v>
      </c>
      <c r="C112" s="8">
        <v>30.900000000000002</v>
      </c>
      <c r="D112" s="25"/>
    </row>
    <row r="113" spans="2:4" x14ac:dyDescent="0.25">
      <c r="B113" s="7" t="s">
        <v>130</v>
      </c>
      <c r="C113" s="8">
        <v>50.56</v>
      </c>
      <c r="D113" s="25"/>
    </row>
    <row r="114" spans="2:4" x14ac:dyDescent="0.25">
      <c r="B114" s="7" t="s">
        <v>131</v>
      </c>
      <c r="C114" s="8">
        <v>36.32</v>
      </c>
      <c r="D114" s="25"/>
    </row>
    <row r="115" spans="2:4" x14ac:dyDescent="0.25">
      <c r="B115" s="7" t="s">
        <v>132</v>
      </c>
      <c r="C115" s="8">
        <v>17.600000000000001</v>
      </c>
      <c r="D115" s="25"/>
    </row>
    <row r="116" spans="2:4" x14ac:dyDescent="0.25">
      <c r="B116" s="7" t="s">
        <v>133</v>
      </c>
      <c r="C116" s="8">
        <v>10.69</v>
      </c>
      <c r="D116" s="25"/>
    </row>
    <row r="117" spans="2:4" x14ac:dyDescent="0.25">
      <c r="B117" s="7" t="s">
        <v>134</v>
      </c>
      <c r="C117" s="8">
        <v>7.95</v>
      </c>
      <c r="D117" s="25"/>
    </row>
    <row r="118" spans="2:4" x14ac:dyDescent="0.25">
      <c r="B118" s="7" t="s">
        <v>135</v>
      </c>
      <c r="C118" s="8">
        <v>123.87</v>
      </c>
      <c r="D118" s="25"/>
    </row>
    <row r="119" spans="2:4" x14ac:dyDescent="0.25">
      <c r="B119" s="7" t="s">
        <v>136</v>
      </c>
      <c r="C119" s="8">
        <v>202.37</v>
      </c>
      <c r="D119" s="25"/>
    </row>
    <row r="120" spans="2:4" x14ac:dyDescent="0.25">
      <c r="B120" s="7" t="s">
        <v>137</v>
      </c>
      <c r="C120" s="8">
        <v>65.03</v>
      </c>
      <c r="D120" s="25"/>
    </row>
    <row r="121" spans="2:4" x14ac:dyDescent="0.25">
      <c r="B121" s="7" t="s">
        <v>138</v>
      </c>
      <c r="C121" s="8">
        <v>88.15</v>
      </c>
      <c r="D121" s="25"/>
    </row>
    <row r="122" spans="2:4" x14ac:dyDescent="0.25">
      <c r="B122" s="7" t="s">
        <v>139</v>
      </c>
      <c r="C122" s="8">
        <v>178.59</v>
      </c>
      <c r="D122" s="25"/>
    </row>
    <row r="123" spans="2:4" x14ac:dyDescent="0.25">
      <c r="B123" s="7" t="s">
        <v>140</v>
      </c>
      <c r="C123" s="8">
        <v>69.569999999999993</v>
      </c>
      <c r="D123" s="25"/>
    </row>
    <row r="124" spans="2:4" ht="55.2" x14ac:dyDescent="0.25">
      <c r="B124" s="7" t="s">
        <v>141</v>
      </c>
      <c r="C124" s="8">
        <v>7653.75</v>
      </c>
      <c r="D124" s="25"/>
    </row>
    <row r="125" spans="2:4" ht="41.4" x14ac:dyDescent="0.25">
      <c r="B125" s="9"/>
      <c r="C125" s="10" t="s">
        <v>142</v>
      </c>
      <c r="D125" s="10" t="s">
        <v>142</v>
      </c>
    </row>
    <row r="126" spans="2:4" x14ac:dyDescent="0.25">
      <c r="B126" s="9"/>
      <c r="C126" s="11">
        <f>SUM(C7:C124)</f>
        <v>105080.13999999996</v>
      </c>
      <c r="D126" s="11">
        <f>SUM(D7:D124)</f>
        <v>0</v>
      </c>
    </row>
    <row r="127" spans="2:4" x14ac:dyDescent="0.25">
      <c r="B127" s="12"/>
      <c r="C127" s="12"/>
      <c r="D127" s="12"/>
    </row>
    <row r="128" spans="2:4" ht="27.6" x14ac:dyDescent="0.25">
      <c r="B128" s="6" t="s">
        <v>1</v>
      </c>
      <c r="C128" s="6" t="s">
        <v>143</v>
      </c>
      <c r="D128" s="13" t="s">
        <v>2</v>
      </c>
    </row>
    <row r="129" spans="2:4" x14ac:dyDescent="0.25">
      <c r="B129" s="14" t="s">
        <v>144</v>
      </c>
      <c r="C129" s="15"/>
      <c r="D129" s="15"/>
    </row>
    <row r="130" spans="2:4" x14ac:dyDescent="0.25">
      <c r="B130" s="7" t="s">
        <v>145</v>
      </c>
      <c r="C130" s="16">
        <v>19.14</v>
      </c>
      <c r="D130" s="24"/>
    </row>
    <row r="131" spans="2:4" x14ac:dyDescent="0.25">
      <c r="B131" s="7" t="s">
        <v>146</v>
      </c>
      <c r="C131" s="16">
        <v>19.38</v>
      </c>
      <c r="D131" s="24"/>
    </row>
    <row r="132" spans="2:4" x14ac:dyDescent="0.25">
      <c r="B132" s="7" t="s">
        <v>147</v>
      </c>
      <c r="C132" s="16">
        <v>20.66</v>
      </c>
      <c r="D132" s="24"/>
    </row>
    <row r="133" spans="2:4" x14ac:dyDescent="0.25">
      <c r="B133" s="7" t="s">
        <v>148</v>
      </c>
      <c r="C133" s="16">
        <v>21.53</v>
      </c>
      <c r="D133" s="24"/>
    </row>
    <row r="134" spans="2:4" x14ac:dyDescent="0.25">
      <c r="B134" s="7" t="s">
        <v>149</v>
      </c>
      <c r="C134" s="16">
        <v>22.45</v>
      </c>
      <c r="D134" s="24"/>
    </row>
    <row r="135" spans="2:4" x14ac:dyDescent="0.25">
      <c r="B135" s="7" t="s">
        <v>150</v>
      </c>
      <c r="C135" s="16">
        <v>58.04</v>
      </c>
      <c r="D135" s="24"/>
    </row>
    <row r="136" spans="2:4" x14ac:dyDescent="0.25">
      <c r="B136" s="7" t="s">
        <v>151</v>
      </c>
      <c r="C136" s="16">
        <v>64.819999999999993</v>
      </c>
      <c r="D136" s="24"/>
    </row>
    <row r="137" spans="2:4" x14ac:dyDescent="0.25">
      <c r="B137" s="7" t="s">
        <v>152</v>
      </c>
      <c r="C137" s="16">
        <v>68.88</v>
      </c>
      <c r="D137" s="24"/>
    </row>
    <row r="138" spans="2:4" x14ac:dyDescent="0.25">
      <c r="B138" s="7" t="s">
        <v>153</v>
      </c>
      <c r="C138" s="16">
        <v>3.52</v>
      </c>
      <c r="D138" s="24"/>
    </row>
    <row r="139" spans="2:4" x14ac:dyDescent="0.25">
      <c r="B139" s="7" t="s">
        <v>154</v>
      </c>
      <c r="C139" s="16">
        <v>5.8299999999999992</v>
      </c>
      <c r="D139" s="24"/>
    </row>
    <row r="140" spans="2:4" x14ac:dyDescent="0.25">
      <c r="B140" s="7" t="s">
        <v>155</v>
      </c>
      <c r="C140" s="16">
        <v>2.82</v>
      </c>
      <c r="D140" s="24"/>
    </row>
    <row r="141" spans="2:4" x14ac:dyDescent="0.25">
      <c r="B141" s="7" t="s">
        <v>156</v>
      </c>
      <c r="C141" s="16">
        <v>75.02</v>
      </c>
      <c r="D141" s="24"/>
    </row>
    <row r="142" spans="2:4" x14ac:dyDescent="0.25">
      <c r="B142" s="7" t="s">
        <v>157</v>
      </c>
      <c r="C142" s="16">
        <v>59.58</v>
      </c>
      <c r="D142" s="24"/>
    </row>
    <row r="143" spans="2:4" x14ac:dyDescent="0.25">
      <c r="B143" s="7" t="s">
        <v>158</v>
      </c>
      <c r="C143" s="16">
        <v>8.56</v>
      </c>
      <c r="D143" s="24"/>
    </row>
    <row r="144" spans="2:4" x14ac:dyDescent="0.25">
      <c r="B144" s="7" t="s">
        <v>159</v>
      </c>
      <c r="C144" s="16">
        <v>8.7799999999999994</v>
      </c>
      <c r="D144" s="24"/>
    </row>
    <row r="145" spans="2:4" x14ac:dyDescent="0.25">
      <c r="B145" s="7" t="s">
        <v>160</v>
      </c>
      <c r="C145" s="16">
        <v>8.7799999999999994</v>
      </c>
      <c r="D145" s="24"/>
    </row>
    <row r="146" spans="2:4" x14ac:dyDescent="0.25">
      <c r="B146" s="7" t="s">
        <v>161</v>
      </c>
      <c r="C146" s="16">
        <v>8.56</v>
      </c>
      <c r="D146" s="24"/>
    </row>
    <row r="147" spans="2:4" x14ac:dyDescent="0.25">
      <c r="B147" s="7" t="s">
        <v>162</v>
      </c>
      <c r="C147" s="16">
        <v>8.56</v>
      </c>
      <c r="D147" s="24"/>
    </row>
    <row r="148" spans="2:4" x14ac:dyDescent="0.25">
      <c r="B148" s="7" t="s">
        <v>163</v>
      </c>
      <c r="C148" s="16">
        <v>52.23</v>
      </c>
      <c r="D148" s="24"/>
    </row>
    <row r="149" spans="2:4" x14ac:dyDescent="0.25">
      <c r="B149" s="7" t="s">
        <v>164</v>
      </c>
      <c r="C149" s="16">
        <v>45.91</v>
      </c>
      <c r="D149" s="24"/>
    </row>
    <row r="150" spans="2:4" x14ac:dyDescent="0.25">
      <c r="B150" s="7" t="s">
        <v>165</v>
      </c>
      <c r="C150" s="16">
        <v>66</v>
      </c>
      <c r="D150" s="24"/>
    </row>
    <row r="151" spans="2:4" x14ac:dyDescent="0.25">
      <c r="B151" s="7" t="s">
        <v>166</v>
      </c>
      <c r="C151" s="16">
        <v>88</v>
      </c>
      <c r="D151" s="24"/>
    </row>
    <row r="152" spans="2:4" x14ac:dyDescent="0.25">
      <c r="B152" s="7" t="s">
        <v>167</v>
      </c>
      <c r="C152" s="16">
        <v>49.500000000000007</v>
      </c>
      <c r="D152" s="24"/>
    </row>
    <row r="153" spans="2:4" x14ac:dyDescent="0.25">
      <c r="B153" s="7" t="s">
        <v>168</v>
      </c>
      <c r="C153" s="16">
        <v>44</v>
      </c>
      <c r="D153" s="24"/>
    </row>
    <row r="154" spans="2:4" x14ac:dyDescent="0.25">
      <c r="B154" s="7" t="s">
        <v>169</v>
      </c>
      <c r="C154" s="16">
        <v>55.000000000000007</v>
      </c>
      <c r="D154" s="24"/>
    </row>
    <row r="155" spans="2:4" x14ac:dyDescent="0.25">
      <c r="B155" s="7" t="s">
        <v>170</v>
      </c>
      <c r="C155" s="16">
        <v>66</v>
      </c>
      <c r="D155" s="24"/>
    </row>
    <row r="156" spans="2:4" x14ac:dyDescent="0.25">
      <c r="B156" s="7" t="s">
        <v>171</v>
      </c>
      <c r="C156" s="16">
        <v>77</v>
      </c>
      <c r="D156" s="24"/>
    </row>
    <row r="157" spans="2:4" ht="27.6" x14ac:dyDescent="0.25">
      <c r="B157" s="7" t="s">
        <v>172</v>
      </c>
      <c r="C157" s="16">
        <v>45.5</v>
      </c>
      <c r="D157" s="24"/>
    </row>
    <row r="158" spans="2:4" x14ac:dyDescent="0.25">
      <c r="B158" s="7" t="s">
        <v>173</v>
      </c>
      <c r="C158" s="16">
        <v>51.89</v>
      </c>
      <c r="D158" s="24"/>
    </row>
    <row r="159" spans="2:4" x14ac:dyDescent="0.25">
      <c r="B159" s="7" t="s">
        <v>174</v>
      </c>
      <c r="C159" s="16">
        <v>33.590000000000003</v>
      </c>
      <c r="D159" s="24"/>
    </row>
    <row r="160" spans="2:4" ht="27.6" x14ac:dyDescent="0.25">
      <c r="B160" s="7" t="s">
        <v>175</v>
      </c>
      <c r="C160" s="16">
        <v>42.18</v>
      </c>
      <c r="D160" s="24"/>
    </row>
    <row r="161" spans="2:4" ht="27.6" x14ac:dyDescent="0.25">
      <c r="B161" s="14" t="s">
        <v>176</v>
      </c>
      <c r="C161" s="17"/>
      <c r="D161" s="15"/>
    </row>
    <row r="162" spans="2:4" x14ac:dyDescent="0.25">
      <c r="B162" s="7" t="s">
        <v>177</v>
      </c>
      <c r="C162" s="16">
        <v>20.83</v>
      </c>
      <c r="D162" s="24"/>
    </row>
    <row r="163" spans="2:4" x14ac:dyDescent="0.25">
      <c r="B163" s="7" t="s">
        <v>178</v>
      </c>
      <c r="C163" s="16">
        <v>21.299999999999997</v>
      </c>
      <c r="D163" s="24"/>
    </row>
    <row r="164" spans="2:4" x14ac:dyDescent="0.25">
      <c r="B164" s="7" t="s">
        <v>179</v>
      </c>
      <c r="C164" s="16">
        <v>22.49</v>
      </c>
      <c r="D164" s="24"/>
    </row>
    <row r="165" spans="2:4" x14ac:dyDescent="0.25">
      <c r="B165" s="7" t="s">
        <v>180</v>
      </c>
      <c r="C165" s="16">
        <v>57.78</v>
      </c>
      <c r="D165" s="24"/>
    </row>
    <row r="166" spans="2:4" x14ac:dyDescent="0.25">
      <c r="B166" s="7" t="s">
        <v>181</v>
      </c>
      <c r="C166" s="16">
        <v>73.59</v>
      </c>
      <c r="D166" s="24"/>
    </row>
    <row r="167" spans="2:4" x14ac:dyDescent="0.25">
      <c r="B167" s="7" t="s">
        <v>182</v>
      </c>
      <c r="C167" s="16">
        <v>28.12</v>
      </c>
      <c r="D167" s="24"/>
    </row>
    <row r="168" spans="2:4" x14ac:dyDescent="0.25">
      <c r="B168" s="7" t="s">
        <v>183</v>
      </c>
      <c r="C168" s="16">
        <v>30.46</v>
      </c>
      <c r="D168" s="24"/>
    </row>
    <row r="169" spans="2:4" x14ac:dyDescent="0.25">
      <c r="B169" s="7" t="s">
        <v>184</v>
      </c>
      <c r="C169" s="16">
        <v>42.19</v>
      </c>
      <c r="D169" s="24"/>
    </row>
    <row r="170" spans="2:4" x14ac:dyDescent="0.25">
      <c r="B170" s="7" t="s">
        <v>185</v>
      </c>
      <c r="C170" s="16">
        <v>50.39</v>
      </c>
      <c r="D170" s="24"/>
    </row>
    <row r="171" spans="2:4" x14ac:dyDescent="0.25">
      <c r="B171" s="7" t="s">
        <v>186</v>
      </c>
      <c r="C171" s="16">
        <v>73.61</v>
      </c>
      <c r="D171" s="24"/>
    </row>
    <row r="172" spans="2:4" x14ac:dyDescent="0.25">
      <c r="B172" s="7" t="s">
        <v>187</v>
      </c>
      <c r="C172" s="16">
        <v>73.62</v>
      </c>
      <c r="D172" s="24"/>
    </row>
    <row r="173" spans="2:4" x14ac:dyDescent="0.25">
      <c r="B173" s="7" t="s">
        <v>188</v>
      </c>
      <c r="C173" s="16">
        <v>80.819999999999993</v>
      </c>
      <c r="D173" s="24"/>
    </row>
    <row r="174" spans="2:4" x14ac:dyDescent="0.25">
      <c r="B174" s="7" t="s">
        <v>189</v>
      </c>
      <c r="C174" s="16">
        <v>85.54</v>
      </c>
      <c r="D174" s="24"/>
    </row>
    <row r="175" spans="2:4" x14ac:dyDescent="0.25">
      <c r="B175" s="7" t="s">
        <v>190</v>
      </c>
      <c r="C175" s="16">
        <v>92.57</v>
      </c>
      <c r="D175" s="24"/>
    </row>
    <row r="176" spans="2:4" x14ac:dyDescent="0.25">
      <c r="B176" s="7" t="s">
        <v>191</v>
      </c>
      <c r="C176" s="16">
        <v>106.63</v>
      </c>
      <c r="D176" s="24"/>
    </row>
    <row r="177" spans="2:4" x14ac:dyDescent="0.25">
      <c r="B177" s="7" t="s">
        <v>192</v>
      </c>
      <c r="C177" s="16">
        <v>109.05</v>
      </c>
      <c r="D177" s="24"/>
    </row>
    <row r="178" spans="2:4" ht="27.6" x14ac:dyDescent="0.25">
      <c r="B178" s="7" t="s">
        <v>193</v>
      </c>
      <c r="C178" s="16">
        <v>115.63</v>
      </c>
      <c r="D178" s="24"/>
    </row>
    <row r="179" spans="2:4" x14ac:dyDescent="0.25">
      <c r="B179" s="7" t="s">
        <v>194</v>
      </c>
      <c r="C179" s="16">
        <v>95.17</v>
      </c>
      <c r="D179" s="24"/>
    </row>
    <row r="180" spans="2:4" x14ac:dyDescent="0.25">
      <c r="B180" s="7" t="s">
        <v>195</v>
      </c>
      <c r="C180" s="16">
        <v>106.16</v>
      </c>
      <c r="D180" s="24"/>
    </row>
    <row r="181" spans="2:4" x14ac:dyDescent="0.25">
      <c r="B181" s="7" t="s">
        <v>196</v>
      </c>
      <c r="C181" s="16">
        <v>12.64</v>
      </c>
      <c r="D181" s="24"/>
    </row>
    <row r="182" spans="2:4" x14ac:dyDescent="0.25">
      <c r="B182" s="7" t="s">
        <v>197</v>
      </c>
      <c r="C182" s="16">
        <v>59.65</v>
      </c>
      <c r="D182" s="24"/>
    </row>
    <row r="183" spans="2:4" x14ac:dyDescent="0.25">
      <c r="B183" s="7" t="s">
        <v>198</v>
      </c>
      <c r="C183" s="16">
        <v>73.61</v>
      </c>
      <c r="D183" s="24"/>
    </row>
    <row r="184" spans="2:4" x14ac:dyDescent="0.25">
      <c r="B184" s="7" t="s">
        <v>151</v>
      </c>
      <c r="C184" s="16">
        <v>92.57</v>
      </c>
      <c r="D184" s="24"/>
    </row>
    <row r="185" spans="2:4" x14ac:dyDescent="0.25">
      <c r="B185" s="7" t="s">
        <v>152</v>
      </c>
      <c r="C185" s="16">
        <v>106.63</v>
      </c>
      <c r="D185" s="24"/>
    </row>
    <row r="186" spans="2:4" x14ac:dyDescent="0.25">
      <c r="B186" s="14" t="s">
        <v>199</v>
      </c>
      <c r="C186" s="17"/>
      <c r="D186" s="15"/>
    </row>
    <row r="187" spans="2:4" x14ac:dyDescent="0.25">
      <c r="B187" s="7" t="s">
        <v>200</v>
      </c>
      <c r="C187" s="16">
        <v>67.08</v>
      </c>
      <c r="D187" s="24"/>
    </row>
    <row r="188" spans="2:4" x14ac:dyDescent="0.25">
      <c r="B188" s="7" t="s">
        <v>201</v>
      </c>
      <c r="C188" s="16">
        <v>160.46</v>
      </c>
      <c r="D188" s="24"/>
    </row>
    <row r="189" spans="2:4" x14ac:dyDescent="0.25">
      <c r="B189" s="7" t="s">
        <v>202</v>
      </c>
      <c r="C189" s="16">
        <v>202.22</v>
      </c>
      <c r="D189" s="24"/>
    </row>
    <row r="190" spans="2:4" x14ac:dyDescent="0.25">
      <c r="B190" s="7" t="s">
        <v>203</v>
      </c>
      <c r="C190" s="16">
        <v>176.74</v>
      </c>
      <c r="D190" s="24"/>
    </row>
    <row r="191" spans="2:4" x14ac:dyDescent="0.25">
      <c r="B191" s="7" t="s">
        <v>204</v>
      </c>
      <c r="C191" s="16">
        <v>104.3</v>
      </c>
      <c r="D191" s="24"/>
    </row>
    <row r="192" spans="2:4" x14ac:dyDescent="0.25">
      <c r="B192" s="7" t="s">
        <v>205</v>
      </c>
      <c r="C192" s="16">
        <v>98.25</v>
      </c>
      <c r="D192" s="24"/>
    </row>
    <row r="193" spans="2:4" x14ac:dyDescent="0.25">
      <c r="B193" s="7" t="s">
        <v>206</v>
      </c>
      <c r="C193" s="16">
        <v>75.95</v>
      </c>
      <c r="D193" s="24"/>
    </row>
    <row r="194" spans="2:4" x14ac:dyDescent="0.25">
      <c r="B194" s="7" t="s">
        <v>207</v>
      </c>
      <c r="C194" s="16">
        <v>469.19</v>
      </c>
      <c r="D194" s="24"/>
    </row>
    <row r="195" spans="2:4" x14ac:dyDescent="0.25">
      <c r="B195" s="7" t="s">
        <v>208</v>
      </c>
      <c r="C195" s="16">
        <v>230.18</v>
      </c>
      <c r="D195" s="24"/>
    </row>
    <row r="196" spans="2:4" x14ac:dyDescent="0.25">
      <c r="B196" s="7" t="s">
        <v>209</v>
      </c>
      <c r="C196" s="16">
        <v>281.10000000000002</v>
      </c>
      <c r="D196" s="24"/>
    </row>
    <row r="197" spans="2:4" x14ac:dyDescent="0.25">
      <c r="B197" s="7" t="s">
        <v>210</v>
      </c>
      <c r="C197" s="16">
        <v>285.93</v>
      </c>
      <c r="D197" s="24"/>
    </row>
    <row r="198" spans="2:4" x14ac:dyDescent="0.25">
      <c r="B198" s="7" t="s">
        <v>211</v>
      </c>
      <c r="C198" s="16">
        <v>371.19</v>
      </c>
      <c r="D198" s="24"/>
    </row>
    <row r="199" spans="2:4" x14ac:dyDescent="0.25">
      <c r="B199" s="7" t="s">
        <v>212</v>
      </c>
      <c r="C199" s="16">
        <v>281.56</v>
      </c>
      <c r="D199" s="24"/>
    </row>
    <row r="200" spans="2:4" x14ac:dyDescent="0.25">
      <c r="B200" s="7" t="s">
        <v>213</v>
      </c>
      <c r="C200" s="16">
        <v>242.96</v>
      </c>
      <c r="D200" s="24"/>
    </row>
    <row r="201" spans="2:4" x14ac:dyDescent="0.25">
      <c r="B201" s="7" t="s">
        <v>214</v>
      </c>
      <c r="C201" s="16">
        <v>239.32</v>
      </c>
      <c r="D201" s="24"/>
    </row>
    <row r="202" spans="2:4" x14ac:dyDescent="0.25">
      <c r="B202" s="7" t="s">
        <v>215</v>
      </c>
      <c r="C202" s="16">
        <v>243.93</v>
      </c>
      <c r="D202" s="24"/>
    </row>
    <row r="203" spans="2:4" ht="27.6" x14ac:dyDescent="0.25">
      <c r="B203" s="7" t="s">
        <v>216</v>
      </c>
      <c r="C203" s="16">
        <v>323.04000000000002</v>
      </c>
      <c r="D203" s="24"/>
    </row>
    <row r="204" spans="2:4" ht="27.6" x14ac:dyDescent="0.25">
      <c r="B204" s="7" t="s">
        <v>217</v>
      </c>
      <c r="C204" s="16">
        <v>126.95</v>
      </c>
      <c r="D204" s="24"/>
    </row>
    <row r="205" spans="2:4" ht="27.6" x14ac:dyDescent="0.25">
      <c r="B205" s="7" t="s">
        <v>218</v>
      </c>
      <c r="C205" s="16">
        <v>330.44</v>
      </c>
      <c r="D205" s="24"/>
    </row>
    <row r="206" spans="2:4" ht="27.6" x14ac:dyDescent="0.25">
      <c r="B206" s="7" t="s">
        <v>219</v>
      </c>
      <c r="C206" s="16">
        <v>106.52</v>
      </c>
      <c r="D206" s="24"/>
    </row>
    <row r="207" spans="2:4" ht="27.6" x14ac:dyDescent="0.25">
      <c r="B207" s="7" t="s">
        <v>220</v>
      </c>
      <c r="C207" s="16">
        <v>635.98</v>
      </c>
      <c r="D207" s="24"/>
    </row>
    <row r="208" spans="2:4" x14ac:dyDescent="0.25">
      <c r="B208" s="7" t="s">
        <v>221</v>
      </c>
      <c r="C208" s="16">
        <v>553.35</v>
      </c>
      <c r="D208" s="24"/>
    </row>
    <row r="209" spans="2:4" x14ac:dyDescent="0.25">
      <c r="B209" s="7" t="s">
        <v>222</v>
      </c>
      <c r="C209" s="16">
        <v>190.04</v>
      </c>
      <c r="D209" s="24"/>
    </row>
    <row r="210" spans="2:4" x14ac:dyDescent="0.25">
      <c r="B210" s="7" t="s">
        <v>223</v>
      </c>
      <c r="C210" s="16">
        <v>135.81</v>
      </c>
      <c r="D210" s="24"/>
    </row>
    <row r="211" spans="2:4" x14ac:dyDescent="0.25">
      <c r="B211" s="7" t="s">
        <v>224</v>
      </c>
      <c r="C211" s="16">
        <v>191.6</v>
      </c>
      <c r="D211" s="24"/>
    </row>
    <row r="212" spans="2:4" x14ac:dyDescent="0.25">
      <c r="B212" s="7" t="s">
        <v>225</v>
      </c>
      <c r="C212" s="16">
        <v>216.66</v>
      </c>
      <c r="D212" s="24"/>
    </row>
    <row r="213" spans="2:4" x14ac:dyDescent="0.25">
      <c r="B213" s="7" t="s">
        <v>226</v>
      </c>
      <c r="C213" s="16">
        <v>327.22000000000003</v>
      </c>
      <c r="D213" s="24"/>
    </row>
    <row r="214" spans="2:4" x14ac:dyDescent="0.25">
      <c r="B214" s="7" t="s">
        <v>227</v>
      </c>
      <c r="C214" s="16">
        <v>354.45</v>
      </c>
      <c r="D214" s="24"/>
    </row>
    <row r="215" spans="2:4" x14ac:dyDescent="0.25">
      <c r="B215" s="7" t="s">
        <v>228</v>
      </c>
      <c r="C215" s="16">
        <v>147.86000000000001</v>
      </c>
      <c r="D215" s="24"/>
    </row>
    <row r="216" spans="2:4" x14ac:dyDescent="0.25">
      <c r="B216" s="7" t="s">
        <v>229</v>
      </c>
      <c r="C216" s="16">
        <v>153.93</v>
      </c>
      <c r="D216" s="24"/>
    </row>
    <row r="217" spans="2:4" x14ac:dyDescent="0.25">
      <c r="B217" s="7" t="s">
        <v>230</v>
      </c>
      <c r="C217" s="16">
        <v>162.91999999999999</v>
      </c>
      <c r="D217" s="24"/>
    </row>
    <row r="218" spans="2:4" x14ac:dyDescent="0.25">
      <c r="B218" s="7" t="s">
        <v>231</v>
      </c>
      <c r="C218" s="16">
        <v>57.26</v>
      </c>
      <c r="D218" s="24"/>
    </row>
    <row r="219" spans="2:4" x14ac:dyDescent="0.25">
      <c r="B219" s="14" t="s">
        <v>232</v>
      </c>
      <c r="C219" s="17"/>
      <c r="D219" s="15"/>
    </row>
    <row r="220" spans="2:4" ht="27.6" x14ac:dyDescent="0.25">
      <c r="B220" s="7" t="s">
        <v>233</v>
      </c>
      <c r="C220" s="16">
        <v>76.58</v>
      </c>
      <c r="D220" s="24"/>
    </row>
    <row r="221" spans="2:4" x14ac:dyDescent="0.25">
      <c r="B221" s="7" t="s">
        <v>234</v>
      </c>
      <c r="C221" s="16">
        <v>404.56</v>
      </c>
      <c r="D221" s="24"/>
    </row>
    <row r="222" spans="2:4" x14ac:dyDescent="0.25">
      <c r="B222" s="7" t="s">
        <v>235</v>
      </c>
      <c r="C222" s="16">
        <v>485.53</v>
      </c>
      <c r="D222" s="24"/>
    </row>
    <row r="223" spans="2:4" x14ac:dyDescent="0.25">
      <c r="B223" s="7" t="s">
        <v>236</v>
      </c>
      <c r="C223" s="16">
        <v>590.03</v>
      </c>
      <c r="D223" s="24"/>
    </row>
    <row r="224" spans="2:4" x14ac:dyDescent="0.25">
      <c r="B224" s="7" t="s">
        <v>237</v>
      </c>
      <c r="C224" s="16">
        <v>670.39</v>
      </c>
      <c r="D224" s="24"/>
    </row>
    <row r="225" spans="2:4" x14ac:dyDescent="0.25">
      <c r="B225" s="7" t="s">
        <v>238</v>
      </c>
      <c r="C225" s="16">
        <v>753.5</v>
      </c>
      <c r="D225" s="24"/>
    </row>
    <row r="226" spans="2:4" x14ac:dyDescent="0.25">
      <c r="B226" s="7" t="s">
        <v>239</v>
      </c>
      <c r="C226" s="16">
        <v>834.47</v>
      </c>
      <c r="D226" s="24"/>
    </row>
    <row r="227" spans="2:4" x14ac:dyDescent="0.25">
      <c r="B227" s="7" t="s">
        <v>240</v>
      </c>
      <c r="C227" s="16">
        <v>287.22000000000003</v>
      </c>
      <c r="D227" s="24"/>
    </row>
    <row r="228" spans="2:4" x14ac:dyDescent="0.25">
      <c r="B228" s="7" t="s">
        <v>241</v>
      </c>
      <c r="C228" s="16">
        <v>299.44</v>
      </c>
      <c r="D228" s="24"/>
    </row>
    <row r="229" spans="2:4" x14ac:dyDescent="0.25">
      <c r="B229" s="7" t="s">
        <v>242</v>
      </c>
      <c r="C229" s="16">
        <v>305.56</v>
      </c>
      <c r="D229" s="24"/>
    </row>
    <row r="230" spans="2:4" x14ac:dyDescent="0.25">
      <c r="B230" s="7" t="s">
        <v>243</v>
      </c>
      <c r="C230" s="16">
        <v>354.44</v>
      </c>
      <c r="D230" s="24"/>
    </row>
    <row r="231" spans="2:4" x14ac:dyDescent="0.25">
      <c r="B231" s="7" t="s">
        <v>244</v>
      </c>
      <c r="C231" s="16">
        <v>367.89</v>
      </c>
      <c r="D231" s="24"/>
    </row>
    <row r="232" spans="2:4" x14ac:dyDescent="0.25">
      <c r="B232" s="7" t="s">
        <v>245</v>
      </c>
      <c r="C232" s="16">
        <v>393.56</v>
      </c>
      <c r="D232" s="24"/>
    </row>
    <row r="233" spans="2:4" x14ac:dyDescent="0.25">
      <c r="B233" s="7" t="s">
        <v>246</v>
      </c>
      <c r="C233" s="16">
        <v>546.33000000000004</v>
      </c>
      <c r="D233" s="24"/>
    </row>
    <row r="234" spans="2:4" x14ac:dyDescent="0.25">
      <c r="B234" s="7" t="s">
        <v>247</v>
      </c>
      <c r="C234" s="16">
        <v>674.67</v>
      </c>
      <c r="D234" s="24"/>
    </row>
    <row r="235" spans="2:4" x14ac:dyDescent="0.25">
      <c r="B235" s="7" t="s">
        <v>248</v>
      </c>
      <c r="C235" s="16">
        <v>765.11</v>
      </c>
      <c r="D235" s="24"/>
    </row>
    <row r="236" spans="2:4" x14ac:dyDescent="0.25">
      <c r="B236" s="7" t="s">
        <v>249</v>
      </c>
      <c r="C236" s="16">
        <v>968.00000000000011</v>
      </c>
      <c r="D236" s="24"/>
    </row>
    <row r="237" spans="2:4" x14ac:dyDescent="0.25">
      <c r="B237" s="7" t="s">
        <v>250</v>
      </c>
      <c r="C237" s="16">
        <v>496.33</v>
      </c>
      <c r="D237" s="24"/>
    </row>
    <row r="238" spans="2:4" x14ac:dyDescent="0.25">
      <c r="B238" s="7" t="s">
        <v>251</v>
      </c>
      <c r="C238" s="16">
        <v>624.66999999999996</v>
      </c>
      <c r="D238" s="24"/>
    </row>
    <row r="239" spans="2:4" x14ac:dyDescent="0.25">
      <c r="B239" s="7" t="s">
        <v>252</v>
      </c>
      <c r="C239" s="16">
        <v>715.11</v>
      </c>
      <c r="D239" s="24"/>
    </row>
    <row r="240" spans="2:4" x14ac:dyDescent="0.25">
      <c r="B240" s="7" t="s">
        <v>253</v>
      </c>
      <c r="C240" s="16">
        <v>918</v>
      </c>
      <c r="D240" s="24"/>
    </row>
    <row r="241" spans="2:4" x14ac:dyDescent="0.25">
      <c r="B241" s="7" t="s">
        <v>254</v>
      </c>
      <c r="C241" s="16">
        <v>376.44</v>
      </c>
      <c r="D241" s="24"/>
    </row>
    <row r="242" spans="2:4" x14ac:dyDescent="0.25">
      <c r="B242" s="7" t="s">
        <v>255</v>
      </c>
      <c r="C242" s="16">
        <v>436.33</v>
      </c>
      <c r="D242" s="24"/>
    </row>
    <row r="243" spans="2:4" x14ac:dyDescent="0.25">
      <c r="B243" s="7" t="s">
        <v>256</v>
      </c>
      <c r="C243" s="16">
        <v>537.47</v>
      </c>
      <c r="D243" s="24"/>
    </row>
    <row r="244" spans="2:4" x14ac:dyDescent="0.25">
      <c r="B244" s="7" t="s">
        <v>257</v>
      </c>
      <c r="C244" s="16">
        <v>447.33</v>
      </c>
      <c r="D244" s="24"/>
    </row>
    <row r="245" spans="2:4" x14ac:dyDescent="0.25">
      <c r="B245" s="7" t="s">
        <v>258</v>
      </c>
      <c r="C245" s="16">
        <v>517</v>
      </c>
      <c r="D245" s="24"/>
    </row>
    <row r="246" spans="2:4" x14ac:dyDescent="0.25">
      <c r="B246" s="7" t="s">
        <v>259</v>
      </c>
      <c r="C246" s="16">
        <v>653.89</v>
      </c>
      <c r="D246" s="24"/>
    </row>
    <row r="247" spans="2:4" x14ac:dyDescent="0.25">
      <c r="B247" s="7" t="s">
        <v>260</v>
      </c>
      <c r="C247" s="16">
        <v>722.33</v>
      </c>
      <c r="D247" s="24"/>
    </row>
    <row r="248" spans="2:4" x14ac:dyDescent="0.25">
      <c r="B248" s="7" t="s">
        <v>261</v>
      </c>
      <c r="C248" s="16">
        <v>854.33</v>
      </c>
      <c r="D248" s="24"/>
    </row>
    <row r="249" spans="2:4" x14ac:dyDescent="0.25">
      <c r="B249" s="7" t="s">
        <v>262</v>
      </c>
      <c r="C249" s="16">
        <v>471.78</v>
      </c>
      <c r="D249" s="24"/>
    </row>
    <row r="250" spans="2:4" x14ac:dyDescent="0.25">
      <c r="B250" s="7" t="s">
        <v>263</v>
      </c>
      <c r="C250" s="16">
        <v>498.67</v>
      </c>
      <c r="D250" s="24"/>
    </row>
    <row r="251" spans="2:4" x14ac:dyDescent="0.25">
      <c r="B251" s="7" t="s">
        <v>264</v>
      </c>
      <c r="C251" s="16">
        <v>540.22</v>
      </c>
      <c r="D251" s="24"/>
    </row>
    <row r="252" spans="2:4" x14ac:dyDescent="0.25">
      <c r="B252" s="7" t="s">
        <v>265</v>
      </c>
      <c r="C252" s="16">
        <v>441.22</v>
      </c>
      <c r="D252" s="24"/>
    </row>
    <row r="253" spans="2:4" x14ac:dyDescent="0.25">
      <c r="B253" s="7" t="s">
        <v>266</v>
      </c>
      <c r="C253" s="16">
        <v>547.55999999999995</v>
      </c>
      <c r="D253" s="24"/>
    </row>
    <row r="254" spans="2:4" x14ac:dyDescent="0.25">
      <c r="B254" s="7" t="s">
        <v>267</v>
      </c>
      <c r="C254" s="16">
        <v>601.52</v>
      </c>
      <c r="D254" s="24"/>
    </row>
    <row r="255" spans="2:4" x14ac:dyDescent="0.25">
      <c r="B255" s="7" t="s">
        <v>268</v>
      </c>
      <c r="C255" s="16">
        <v>740.76</v>
      </c>
      <c r="D255" s="24"/>
    </row>
    <row r="256" spans="2:4" x14ac:dyDescent="0.25">
      <c r="B256" s="18" t="s">
        <v>269</v>
      </c>
      <c r="C256" s="16">
        <v>389.87341772151899</v>
      </c>
      <c r="D256" s="24"/>
    </row>
    <row r="257" spans="2:4" x14ac:dyDescent="0.25">
      <c r="B257" s="18" t="s">
        <v>270</v>
      </c>
      <c r="C257" s="16">
        <v>533.97</v>
      </c>
      <c r="D257" s="24"/>
    </row>
    <row r="258" spans="2:4" x14ac:dyDescent="0.25">
      <c r="B258" s="18" t="s">
        <v>271</v>
      </c>
      <c r="C258" s="16">
        <v>295</v>
      </c>
      <c r="D258" s="24"/>
    </row>
    <row r="259" spans="2:4" x14ac:dyDescent="0.25">
      <c r="B259" s="18" t="s">
        <v>272</v>
      </c>
      <c r="C259" s="16">
        <v>416.39</v>
      </c>
      <c r="D259" s="24"/>
    </row>
    <row r="260" spans="2:4" x14ac:dyDescent="0.25">
      <c r="B260" s="18" t="s">
        <v>273</v>
      </c>
      <c r="C260" s="16">
        <v>771.76</v>
      </c>
      <c r="D260" s="24"/>
    </row>
    <row r="261" spans="2:4" x14ac:dyDescent="0.25">
      <c r="B261" s="7" t="s">
        <v>274</v>
      </c>
      <c r="C261" s="16">
        <v>246.40000000000003</v>
      </c>
      <c r="D261" s="24"/>
    </row>
    <row r="262" spans="2:4" x14ac:dyDescent="0.25">
      <c r="B262" s="7" t="s">
        <v>275</v>
      </c>
      <c r="C262" s="16">
        <v>246.40000000000003</v>
      </c>
      <c r="D262" s="24"/>
    </row>
    <row r="263" spans="2:4" x14ac:dyDescent="0.25">
      <c r="B263" s="7" t="s">
        <v>276</v>
      </c>
      <c r="C263" s="16">
        <v>301.40000000000003</v>
      </c>
      <c r="D263" s="24"/>
    </row>
    <row r="264" spans="2:4" x14ac:dyDescent="0.25">
      <c r="B264" s="7" t="s">
        <v>277</v>
      </c>
      <c r="C264" s="16">
        <v>350.90000000000003</v>
      </c>
      <c r="D264" s="24"/>
    </row>
    <row r="265" spans="2:4" x14ac:dyDescent="0.25">
      <c r="B265" s="7" t="s">
        <v>278</v>
      </c>
      <c r="C265" s="16">
        <v>350.90000000000003</v>
      </c>
      <c r="D265" s="24"/>
    </row>
    <row r="266" spans="2:4" x14ac:dyDescent="0.25">
      <c r="B266" s="7" t="s">
        <v>279</v>
      </c>
      <c r="C266" s="16">
        <v>402.6</v>
      </c>
      <c r="D266" s="24"/>
    </row>
    <row r="267" spans="2:4" x14ac:dyDescent="0.25">
      <c r="B267" s="7" t="s">
        <v>280</v>
      </c>
      <c r="C267" s="16">
        <v>473.00000000000006</v>
      </c>
      <c r="D267" s="24"/>
    </row>
    <row r="268" spans="2:4" x14ac:dyDescent="0.25">
      <c r="B268" s="7" t="s">
        <v>281</v>
      </c>
      <c r="C268" s="16">
        <v>473.00000000000006</v>
      </c>
      <c r="D268" s="24"/>
    </row>
    <row r="269" spans="2:4" x14ac:dyDescent="0.25">
      <c r="B269" s="7" t="s">
        <v>282</v>
      </c>
      <c r="C269" s="16">
        <v>473.00000000000006</v>
      </c>
      <c r="D269" s="24"/>
    </row>
    <row r="270" spans="2:4" x14ac:dyDescent="0.25">
      <c r="B270" s="7" t="s">
        <v>283</v>
      </c>
      <c r="C270" s="16">
        <v>188.10000000000002</v>
      </c>
      <c r="D270" s="24"/>
    </row>
    <row r="271" spans="2:4" x14ac:dyDescent="0.25">
      <c r="B271" s="7" t="s">
        <v>284</v>
      </c>
      <c r="C271" s="16">
        <v>437.8</v>
      </c>
      <c r="D271" s="24"/>
    </row>
    <row r="272" spans="2:4" x14ac:dyDescent="0.25">
      <c r="B272" s="7" t="s">
        <v>285</v>
      </c>
      <c r="C272" s="16">
        <v>437.8</v>
      </c>
      <c r="D272" s="24"/>
    </row>
    <row r="273" spans="2:4" x14ac:dyDescent="0.25">
      <c r="B273" s="7" t="s">
        <v>286</v>
      </c>
      <c r="C273" s="16">
        <v>448.8</v>
      </c>
      <c r="D273" s="24"/>
    </row>
    <row r="274" spans="2:4" x14ac:dyDescent="0.25">
      <c r="B274" s="7" t="s">
        <v>287</v>
      </c>
      <c r="C274" s="16">
        <v>537.90000000000009</v>
      </c>
      <c r="D274" s="24"/>
    </row>
    <row r="275" spans="2:4" x14ac:dyDescent="0.25">
      <c r="B275" s="7" t="s">
        <v>288</v>
      </c>
      <c r="C275" s="16">
        <v>237.60000000000002</v>
      </c>
      <c r="D275" s="24"/>
    </row>
    <row r="276" spans="2:4" x14ac:dyDescent="0.25">
      <c r="B276" s="7" t="s">
        <v>289</v>
      </c>
      <c r="C276" s="16">
        <v>495.00000000000006</v>
      </c>
      <c r="D276" s="24"/>
    </row>
    <row r="277" spans="2:4" x14ac:dyDescent="0.25">
      <c r="B277" s="7" t="s">
        <v>290</v>
      </c>
      <c r="C277" s="16">
        <v>495.00000000000006</v>
      </c>
      <c r="D277" s="24"/>
    </row>
    <row r="278" spans="2:4" x14ac:dyDescent="0.25">
      <c r="B278" s="7" t="s">
        <v>291</v>
      </c>
      <c r="C278" s="16">
        <v>503.80000000000007</v>
      </c>
      <c r="D278" s="24"/>
    </row>
    <row r="279" spans="2:4" x14ac:dyDescent="0.25">
      <c r="B279" s="7" t="s">
        <v>292</v>
      </c>
      <c r="C279" s="16">
        <v>592.90000000000009</v>
      </c>
      <c r="D279" s="24"/>
    </row>
    <row r="280" spans="2:4" x14ac:dyDescent="0.25">
      <c r="B280" s="7" t="s">
        <v>293</v>
      </c>
      <c r="C280" s="16">
        <v>484.00000000000006</v>
      </c>
      <c r="D280" s="24"/>
    </row>
    <row r="281" spans="2:4" x14ac:dyDescent="0.25">
      <c r="B281" s="7" t="s">
        <v>294</v>
      </c>
      <c r="C281" s="16">
        <v>484.00000000000006</v>
      </c>
      <c r="D281" s="24"/>
    </row>
    <row r="282" spans="2:4" x14ac:dyDescent="0.25">
      <c r="B282" s="7" t="s">
        <v>295</v>
      </c>
      <c r="C282" s="16">
        <v>484.00000000000006</v>
      </c>
      <c r="D282" s="24"/>
    </row>
    <row r="283" spans="2:4" x14ac:dyDescent="0.25">
      <c r="B283" s="7" t="s">
        <v>296</v>
      </c>
      <c r="C283" s="16">
        <v>501.6</v>
      </c>
      <c r="D283" s="24"/>
    </row>
    <row r="284" spans="2:4" x14ac:dyDescent="0.25">
      <c r="B284" s="7" t="s">
        <v>297</v>
      </c>
      <c r="C284" s="16">
        <v>533.5</v>
      </c>
      <c r="D284" s="24"/>
    </row>
    <row r="285" spans="2:4" x14ac:dyDescent="0.25">
      <c r="B285" s="7" t="s">
        <v>298</v>
      </c>
      <c r="C285" s="16">
        <v>533.5</v>
      </c>
      <c r="D285" s="24"/>
    </row>
    <row r="286" spans="2:4" x14ac:dyDescent="0.25">
      <c r="B286" s="7" t="s">
        <v>299</v>
      </c>
      <c r="C286" s="16">
        <v>533.5</v>
      </c>
      <c r="D286" s="24"/>
    </row>
    <row r="287" spans="2:4" x14ac:dyDescent="0.25">
      <c r="B287" s="7" t="s">
        <v>300</v>
      </c>
      <c r="C287" s="16">
        <v>551.1</v>
      </c>
      <c r="D287" s="24"/>
    </row>
    <row r="288" spans="2:4" x14ac:dyDescent="0.25">
      <c r="B288" s="7" t="s">
        <v>301</v>
      </c>
      <c r="C288" s="16">
        <v>478.50000000000006</v>
      </c>
      <c r="D288" s="24"/>
    </row>
    <row r="289" spans="2:4" x14ac:dyDescent="0.25">
      <c r="B289" s="7" t="s">
        <v>302</v>
      </c>
      <c r="C289" s="16">
        <v>478.50000000000006</v>
      </c>
      <c r="D289" s="24"/>
    </row>
    <row r="290" spans="2:4" x14ac:dyDescent="0.25">
      <c r="B290" s="7" t="s">
        <v>303</v>
      </c>
      <c r="C290" s="16">
        <v>478.50000000000006</v>
      </c>
      <c r="D290" s="24"/>
    </row>
    <row r="291" spans="2:4" x14ac:dyDescent="0.25">
      <c r="B291" s="7" t="s">
        <v>304</v>
      </c>
      <c r="C291" s="16">
        <v>242.00000000000003</v>
      </c>
      <c r="D291" s="24"/>
    </row>
    <row r="292" spans="2:4" x14ac:dyDescent="0.25">
      <c r="B292" s="7" t="s">
        <v>305</v>
      </c>
      <c r="C292" s="16">
        <v>578.6</v>
      </c>
      <c r="D292" s="24"/>
    </row>
    <row r="293" spans="2:4" x14ac:dyDescent="0.25">
      <c r="B293" s="7" t="s">
        <v>306</v>
      </c>
      <c r="C293" s="16">
        <v>578.6</v>
      </c>
      <c r="D293" s="24"/>
    </row>
    <row r="294" spans="2:4" x14ac:dyDescent="0.25">
      <c r="B294" s="7" t="s">
        <v>307</v>
      </c>
      <c r="C294" s="16">
        <v>578.6</v>
      </c>
      <c r="D294" s="24"/>
    </row>
    <row r="295" spans="2:4" x14ac:dyDescent="0.25">
      <c r="B295" s="7" t="s">
        <v>308</v>
      </c>
      <c r="C295" s="16">
        <v>156.20000000000002</v>
      </c>
      <c r="D295" s="24"/>
    </row>
    <row r="296" spans="2:4" x14ac:dyDescent="0.25">
      <c r="B296" s="7" t="s">
        <v>309</v>
      </c>
      <c r="C296" s="16">
        <v>470.8</v>
      </c>
      <c r="D296" s="24"/>
    </row>
    <row r="297" spans="2:4" x14ac:dyDescent="0.25">
      <c r="B297" s="7" t="s">
        <v>310</v>
      </c>
      <c r="C297" s="16">
        <v>470.8</v>
      </c>
      <c r="D297" s="24"/>
    </row>
    <row r="298" spans="2:4" x14ac:dyDescent="0.25">
      <c r="B298" s="7" t="s">
        <v>311</v>
      </c>
      <c r="C298" s="16">
        <v>470.8</v>
      </c>
      <c r="D298" s="24"/>
    </row>
    <row r="299" spans="2:4" x14ac:dyDescent="0.25">
      <c r="B299" s="7" t="s">
        <v>312</v>
      </c>
      <c r="C299" s="16">
        <v>409.20000000000005</v>
      </c>
      <c r="D299" s="24"/>
    </row>
    <row r="300" spans="2:4" x14ac:dyDescent="0.25">
      <c r="B300" s="7" t="s">
        <v>313</v>
      </c>
      <c r="C300" s="16">
        <v>437.8</v>
      </c>
      <c r="D300" s="24"/>
    </row>
    <row r="301" spans="2:4" x14ac:dyDescent="0.25">
      <c r="B301" s="7" t="s">
        <v>314</v>
      </c>
      <c r="C301" s="16">
        <v>437.8</v>
      </c>
      <c r="D301" s="24"/>
    </row>
    <row r="302" spans="2:4" x14ac:dyDescent="0.25">
      <c r="B302" s="7" t="s">
        <v>315</v>
      </c>
      <c r="C302" s="16">
        <v>437.8</v>
      </c>
      <c r="D302" s="24"/>
    </row>
    <row r="303" spans="2:4" x14ac:dyDescent="0.25">
      <c r="B303" s="7" t="s">
        <v>316</v>
      </c>
      <c r="C303" s="16">
        <v>783.2</v>
      </c>
      <c r="D303" s="24"/>
    </row>
    <row r="304" spans="2:4" x14ac:dyDescent="0.25">
      <c r="B304" s="7" t="s">
        <v>317</v>
      </c>
      <c r="C304" s="16">
        <v>783.2</v>
      </c>
      <c r="D304" s="24"/>
    </row>
    <row r="305" spans="2:4" x14ac:dyDescent="0.25">
      <c r="B305" s="7" t="s">
        <v>318</v>
      </c>
      <c r="C305" s="16">
        <v>783.2</v>
      </c>
      <c r="D305" s="24"/>
    </row>
    <row r="306" spans="2:4" x14ac:dyDescent="0.25">
      <c r="B306" s="7" t="s">
        <v>319</v>
      </c>
      <c r="C306" s="16">
        <v>783.2</v>
      </c>
      <c r="D306" s="24"/>
    </row>
    <row r="307" spans="2:4" x14ac:dyDescent="0.25">
      <c r="B307" s="7" t="s">
        <v>320</v>
      </c>
      <c r="C307" s="16">
        <v>1366.2</v>
      </c>
      <c r="D307" s="24"/>
    </row>
    <row r="308" spans="2:4" ht="27.6" x14ac:dyDescent="0.25">
      <c r="B308" s="14" t="s">
        <v>321</v>
      </c>
      <c r="C308" s="17"/>
      <c r="D308" s="15"/>
    </row>
    <row r="309" spans="2:4" x14ac:dyDescent="0.25">
      <c r="B309" s="7" t="s">
        <v>322</v>
      </c>
      <c r="C309" s="16">
        <v>465.01</v>
      </c>
      <c r="D309" s="24"/>
    </row>
    <row r="310" spans="2:4" x14ac:dyDescent="0.25">
      <c r="B310" s="7" t="s">
        <v>323</v>
      </c>
      <c r="C310" s="16">
        <v>141.74</v>
      </c>
      <c r="D310" s="24"/>
    </row>
    <row r="311" spans="2:4" x14ac:dyDescent="0.25">
      <c r="B311" s="7" t="s">
        <v>324</v>
      </c>
      <c r="C311" s="16">
        <v>1504.18</v>
      </c>
      <c r="D311" s="24"/>
    </row>
    <row r="312" spans="2:4" x14ac:dyDescent="0.25">
      <c r="B312" s="14" t="s">
        <v>325</v>
      </c>
      <c r="C312" s="17"/>
      <c r="D312" s="15"/>
    </row>
    <row r="313" spans="2:4" x14ac:dyDescent="0.25">
      <c r="B313" s="7" t="s">
        <v>326</v>
      </c>
      <c r="C313" s="16">
        <v>235</v>
      </c>
      <c r="D313" s="24"/>
    </row>
    <row r="314" spans="2:4" x14ac:dyDescent="0.25">
      <c r="B314" s="7" t="s">
        <v>327</v>
      </c>
      <c r="C314" s="16">
        <v>250</v>
      </c>
      <c r="D314" s="24"/>
    </row>
    <row r="315" spans="2:4" x14ac:dyDescent="0.25">
      <c r="B315" s="7" t="s">
        <v>328</v>
      </c>
      <c r="C315" s="16">
        <v>265</v>
      </c>
      <c r="D315" s="24"/>
    </row>
    <row r="316" spans="2:4" x14ac:dyDescent="0.25">
      <c r="B316" s="7" t="s">
        <v>329</v>
      </c>
      <c r="C316" s="16">
        <v>152.30000000000001</v>
      </c>
      <c r="D316" s="24"/>
    </row>
    <row r="317" spans="2:4" x14ac:dyDescent="0.25">
      <c r="B317" s="7" t="s">
        <v>330</v>
      </c>
      <c r="C317" s="16">
        <v>160.91</v>
      </c>
      <c r="D317" s="24"/>
    </row>
    <row r="318" spans="2:4" x14ac:dyDescent="0.25">
      <c r="B318" s="7" t="s">
        <v>331</v>
      </c>
      <c r="C318" s="16">
        <v>169.56</v>
      </c>
      <c r="D318" s="24"/>
    </row>
    <row r="319" spans="2:4" x14ac:dyDescent="0.25">
      <c r="B319" s="7" t="s">
        <v>332</v>
      </c>
      <c r="C319" s="16">
        <v>215.97</v>
      </c>
      <c r="D319" s="24"/>
    </row>
    <row r="320" spans="2:4" x14ac:dyDescent="0.25">
      <c r="B320" s="7" t="s">
        <v>333</v>
      </c>
      <c r="C320" s="16">
        <v>247.28</v>
      </c>
      <c r="D320" s="24"/>
    </row>
    <row r="321" spans="2:4" x14ac:dyDescent="0.25">
      <c r="B321" s="7" t="s">
        <v>334</v>
      </c>
      <c r="C321" s="16">
        <v>286.64</v>
      </c>
      <c r="D321" s="24"/>
    </row>
    <row r="322" spans="2:4" x14ac:dyDescent="0.25">
      <c r="B322" s="7" t="s">
        <v>335</v>
      </c>
      <c r="C322" s="16">
        <v>293.60000000000002</v>
      </c>
      <c r="D322" s="24"/>
    </row>
    <row r="323" spans="2:4" x14ac:dyDescent="0.25">
      <c r="B323" s="7" t="s">
        <v>336</v>
      </c>
      <c r="C323" s="16">
        <v>324.98</v>
      </c>
      <c r="D323" s="24"/>
    </row>
    <row r="324" spans="2:4" x14ac:dyDescent="0.25">
      <c r="B324" s="7" t="s">
        <v>337</v>
      </c>
      <c r="C324" s="16">
        <v>351.72</v>
      </c>
      <c r="D324" s="24"/>
    </row>
    <row r="325" spans="2:4" ht="27.6" x14ac:dyDescent="0.25">
      <c r="B325" s="7" t="s">
        <v>338</v>
      </c>
      <c r="C325" s="16">
        <v>405.5</v>
      </c>
      <c r="D325" s="24"/>
    </row>
    <row r="326" spans="2:4" ht="27.6" x14ac:dyDescent="0.25">
      <c r="B326" s="7" t="s">
        <v>339</v>
      </c>
      <c r="C326" s="16">
        <v>681.45</v>
      </c>
      <c r="D326" s="24"/>
    </row>
    <row r="327" spans="2:4" x14ac:dyDescent="0.25">
      <c r="B327" s="7" t="s">
        <v>340</v>
      </c>
      <c r="C327" s="16">
        <v>274.52999999999997</v>
      </c>
      <c r="D327" s="24"/>
    </row>
    <row r="328" spans="2:4" ht="27.6" x14ac:dyDescent="0.25">
      <c r="B328" s="7" t="s">
        <v>341</v>
      </c>
      <c r="C328" s="16">
        <v>823.87</v>
      </c>
      <c r="D328" s="24"/>
    </row>
    <row r="329" spans="2:4" ht="41.4" x14ac:dyDescent="0.25">
      <c r="B329" s="7" t="s">
        <v>342</v>
      </c>
      <c r="C329" s="16">
        <v>695.21</v>
      </c>
      <c r="D329" s="24"/>
    </row>
    <row r="330" spans="2:4" x14ac:dyDescent="0.25">
      <c r="B330" s="7" t="s">
        <v>343</v>
      </c>
      <c r="C330" s="16">
        <v>359.14</v>
      </c>
      <c r="D330" s="24"/>
    </row>
    <row r="331" spans="2:4" x14ac:dyDescent="0.25">
      <c r="B331" s="7" t="s">
        <v>344</v>
      </c>
      <c r="C331" s="16">
        <v>477.6</v>
      </c>
      <c r="D331" s="24"/>
    </row>
    <row r="332" spans="2:4" x14ac:dyDescent="0.25">
      <c r="B332" s="7" t="s">
        <v>345</v>
      </c>
      <c r="C332" s="16">
        <v>498.63</v>
      </c>
      <c r="D332" s="24"/>
    </row>
    <row r="333" spans="2:4" x14ac:dyDescent="0.25">
      <c r="B333" s="7" t="s">
        <v>346</v>
      </c>
      <c r="C333" s="16">
        <v>512.27</v>
      </c>
      <c r="D333" s="24"/>
    </row>
    <row r="334" spans="2:4" ht="41.4" x14ac:dyDescent="0.25">
      <c r="B334" s="7" t="s">
        <v>347</v>
      </c>
      <c r="C334" s="16">
        <v>525.45000000000005</v>
      </c>
      <c r="D334" s="24"/>
    </row>
    <row r="335" spans="2:4" x14ac:dyDescent="0.25">
      <c r="B335" s="14" t="s">
        <v>348</v>
      </c>
      <c r="C335" s="17"/>
      <c r="D335" s="15"/>
    </row>
    <row r="336" spans="2:4" x14ac:dyDescent="0.25">
      <c r="B336" s="7" t="s">
        <v>349</v>
      </c>
      <c r="C336" s="16">
        <v>307.16000000000003</v>
      </c>
      <c r="D336" s="24"/>
    </row>
    <row r="337" spans="2:4" ht="27.6" x14ac:dyDescent="0.25">
      <c r="B337" s="7" t="s">
        <v>350</v>
      </c>
      <c r="C337" s="16">
        <v>347.7</v>
      </c>
      <c r="D337" s="24"/>
    </row>
    <row r="338" spans="2:4" x14ac:dyDescent="0.25">
      <c r="B338" s="7" t="s">
        <v>351</v>
      </c>
      <c r="C338" s="16">
        <v>329.69</v>
      </c>
      <c r="D338" s="24"/>
    </row>
    <row r="339" spans="2:4" x14ac:dyDescent="0.25">
      <c r="B339" s="7" t="s">
        <v>352</v>
      </c>
      <c r="C339" s="16">
        <v>338.37</v>
      </c>
      <c r="D339" s="24"/>
    </row>
    <row r="340" spans="2:4" x14ac:dyDescent="0.25">
      <c r="B340" s="7" t="s">
        <v>353</v>
      </c>
      <c r="C340" s="16">
        <v>351.98</v>
      </c>
      <c r="D340" s="24"/>
    </row>
    <row r="341" spans="2:4" ht="27.6" x14ac:dyDescent="0.25">
      <c r="B341" s="7" t="s">
        <v>354</v>
      </c>
      <c r="C341" s="16">
        <v>703.96</v>
      </c>
      <c r="D341" s="24"/>
    </row>
    <row r="342" spans="2:4" x14ac:dyDescent="0.25">
      <c r="B342" s="7" t="s">
        <v>355</v>
      </c>
      <c r="C342" s="16">
        <v>384.28</v>
      </c>
      <c r="D342" s="24"/>
    </row>
    <row r="343" spans="2:4" x14ac:dyDescent="0.25">
      <c r="B343" s="7" t="s">
        <v>356</v>
      </c>
      <c r="C343" s="16">
        <v>119.78</v>
      </c>
      <c r="D343" s="24"/>
    </row>
    <row r="344" spans="2:4" x14ac:dyDescent="0.25">
      <c r="B344" s="14" t="s">
        <v>357</v>
      </c>
      <c r="C344" s="17"/>
      <c r="D344" s="15"/>
    </row>
    <row r="345" spans="2:4" x14ac:dyDescent="0.25">
      <c r="B345" s="7" t="s">
        <v>358</v>
      </c>
      <c r="C345" s="16">
        <v>27.95</v>
      </c>
      <c r="D345" s="24"/>
    </row>
    <row r="346" spans="2:4" x14ac:dyDescent="0.25">
      <c r="B346" s="7" t="s">
        <v>359</v>
      </c>
      <c r="C346" s="16">
        <v>36.270000000000003</v>
      </c>
      <c r="D346" s="24"/>
    </row>
    <row r="347" spans="2:4" x14ac:dyDescent="0.25">
      <c r="B347" s="7" t="s">
        <v>360</v>
      </c>
      <c r="C347" s="16">
        <v>43.8</v>
      </c>
      <c r="D347" s="24"/>
    </row>
    <row r="348" spans="2:4" x14ac:dyDescent="0.25">
      <c r="B348" s="7" t="s">
        <v>361</v>
      </c>
      <c r="C348" s="16">
        <v>62.64</v>
      </c>
      <c r="D348" s="24"/>
    </row>
    <row r="349" spans="2:4" x14ac:dyDescent="0.25">
      <c r="B349" s="7" t="s">
        <v>362</v>
      </c>
      <c r="C349" s="16">
        <v>34.549999999999997</v>
      </c>
      <c r="D349" s="24"/>
    </row>
    <row r="350" spans="2:4" ht="27.6" x14ac:dyDescent="0.25">
      <c r="B350" s="7" t="s">
        <v>363</v>
      </c>
      <c r="C350" s="16">
        <v>18.63</v>
      </c>
      <c r="D350" s="24"/>
    </row>
    <row r="351" spans="2:4" x14ac:dyDescent="0.25">
      <c r="B351" s="7" t="s">
        <v>364</v>
      </c>
      <c r="C351" s="16">
        <v>87.61</v>
      </c>
      <c r="D351" s="24"/>
    </row>
    <row r="352" spans="2:4" x14ac:dyDescent="0.25">
      <c r="B352" s="7" t="s">
        <v>365</v>
      </c>
      <c r="C352" s="16">
        <v>224.18</v>
      </c>
      <c r="D352" s="24"/>
    </row>
    <row r="353" spans="2:4" x14ac:dyDescent="0.25">
      <c r="B353" s="7" t="s">
        <v>366</v>
      </c>
      <c r="C353" s="16">
        <v>77.98</v>
      </c>
      <c r="D353" s="24"/>
    </row>
    <row r="354" spans="2:4" x14ac:dyDescent="0.25">
      <c r="B354" s="7" t="s">
        <v>367</v>
      </c>
      <c r="C354" s="16">
        <v>55.8</v>
      </c>
      <c r="D354" s="24"/>
    </row>
    <row r="355" spans="2:4" x14ac:dyDescent="0.25">
      <c r="B355" s="7" t="s">
        <v>368</v>
      </c>
      <c r="C355" s="16">
        <v>12.88</v>
      </c>
      <c r="D355" s="24"/>
    </row>
    <row r="356" spans="2:4" x14ac:dyDescent="0.25">
      <c r="B356" s="7" t="s">
        <v>369</v>
      </c>
      <c r="C356" s="16">
        <v>206.45</v>
      </c>
      <c r="D356" s="24"/>
    </row>
    <row r="357" spans="2:4" x14ac:dyDescent="0.25">
      <c r="B357" s="7" t="s">
        <v>370</v>
      </c>
      <c r="C357" s="16">
        <v>54.89</v>
      </c>
      <c r="D357" s="24"/>
    </row>
    <row r="358" spans="2:4" x14ac:dyDescent="0.25">
      <c r="B358" s="14" t="s">
        <v>371</v>
      </c>
      <c r="C358" s="17"/>
      <c r="D358" s="15"/>
    </row>
    <row r="359" spans="2:4" x14ac:dyDescent="0.25">
      <c r="B359" s="7" t="s">
        <v>372</v>
      </c>
      <c r="C359" s="16">
        <v>6.05</v>
      </c>
      <c r="D359" s="24"/>
    </row>
    <row r="360" spans="2:4" x14ac:dyDescent="0.25">
      <c r="B360" s="7" t="s">
        <v>373</v>
      </c>
      <c r="C360" s="16">
        <v>12.28</v>
      </c>
      <c r="D360" s="24"/>
    </row>
    <row r="361" spans="2:4" x14ac:dyDescent="0.25">
      <c r="B361" s="7" t="s">
        <v>374</v>
      </c>
      <c r="C361" s="16">
        <v>13.45</v>
      </c>
      <c r="D361" s="24"/>
    </row>
    <row r="362" spans="2:4" x14ac:dyDescent="0.25">
      <c r="B362" s="7" t="s">
        <v>375</v>
      </c>
      <c r="C362" s="16">
        <v>12.87</v>
      </c>
      <c r="D362" s="24"/>
    </row>
    <row r="363" spans="2:4" x14ac:dyDescent="0.25">
      <c r="B363" s="7" t="s">
        <v>376</v>
      </c>
      <c r="C363" s="16">
        <v>14.04</v>
      </c>
      <c r="D363" s="24"/>
    </row>
    <row r="364" spans="2:4" x14ac:dyDescent="0.25">
      <c r="B364" s="7" t="s">
        <v>377</v>
      </c>
      <c r="C364" s="16">
        <v>15.2</v>
      </c>
      <c r="D364" s="24"/>
    </row>
    <row r="365" spans="2:4" x14ac:dyDescent="0.25">
      <c r="B365" s="7" t="s">
        <v>378</v>
      </c>
      <c r="C365" s="16">
        <v>16.36</v>
      </c>
      <c r="D365" s="24"/>
    </row>
    <row r="366" spans="2:4" x14ac:dyDescent="0.25">
      <c r="B366" s="7" t="s">
        <v>379</v>
      </c>
      <c r="C366" s="16">
        <v>19.29</v>
      </c>
      <c r="D366" s="24"/>
    </row>
    <row r="367" spans="2:4" x14ac:dyDescent="0.25">
      <c r="B367" s="7" t="s">
        <v>380</v>
      </c>
      <c r="C367" s="16">
        <v>23.38</v>
      </c>
      <c r="D367" s="24"/>
    </row>
    <row r="368" spans="2:4" x14ac:dyDescent="0.25">
      <c r="B368" s="7" t="s">
        <v>381</v>
      </c>
      <c r="C368" s="16">
        <v>32.729999999999997</v>
      </c>
      <c r="D368" s="24"/>
    </row>
    <row r="369" spans="2:4" ht="27.6" x14ac:dyDescent="0.25">
      <c r="B369" s="7" t="s">
        <v>382</v>
      </c>
      <c r="C369" s="16">
        <v>12.28</v>
      </c>
      <c r="D369" s="24"/>
    </row>
    <row r="370" spans="2:4" ht="27.6" x14ac:dyDescent="0.25">
      <c r="B370" s="7" t="s">
        <v>383</v>
      </c>
      <c r="C370" s="16">
        <v>16.940000000000001</v>
      </c>
      <c r="D370" s="24"/>
    </row>
    <row r="371" spans="2:4" x14ac:dyDescent="0.25">
      <c r="B371" s="7" t="s">
        <v>384</v>
      </c>
      <c r="C371" s="16">
        <v>9.61</v>
      </c>
      <c r="D371" s="24"/>
    </row>
    <row r="372" spans="2:4" ht="27.6" x14ac:dyDescent="0.25">
      <c r="B372" s="7" t="s">
        <v>385</v>
      </c>
      <c r="C372" s="16">
        <v>16.8</v>
      </c>
      <c r="D372" s="24"/>
    </row>
    <row r="373" spans="2:4" ht="27.6" x14ac:dyDescent="0.25">
      <c r="B373" s="7" t="s">
        <v>386</v>
      </c>
      <c r="C373" s="16">
        <v>6.85</v>
      </c>
      <c r="D373" s="24"/>
    </row>
    <row r="374" spans="2:4" ht="27.6" x14ac:dyDescent="0.25">
      <c r="B374" s="7" t="s">
        <v>387</v>
      </c>
      <c r="C374" s="16">
        <v>32.729999999999997</v>
      </c>
      <c r="D374" s="24"/>
    </row>
    <row r="375" spans="2:4" x14ac:dyDescent="0.25">
      <c r="B375" s="14" t="s">
        <v>388</v>
      </c>
      <c r="C375" s="17"/>
      <c r="D375" s="15"/>
    </row>
    <row r="376" spans="2:4" x14ac:dyDescent="0.25">
      <c r="B376" s="7" t="s">
        <v>389</v>
      </c>
      <c r="C376" s="16">
        <v>4.6900000000000004</v>
      </c>
      <c r="D376" s="24"/>
    </row>
    <row r="377" spans="2:4" x14ac:dyDescent="0.25">
      <c r="B377" s="7" t="s">
        <v>390</v>
      </c>
      <c r="C377" s="16">
        <v>17.82</v>
      </c>
      <c r="D377" s="24"/>
    </row>
    <row r="378" spans="2:4" x14ac:dyDescent="0.25">
      <c r="B378" s="7" t="s">
        <v>391</v>
      </c>
      <c r="C378" s="16">
        <v>23.760000000000005</v>
      </c>
      <c r="D378" s="24"/>
    </row>
    <row r="379" spans="2:4" ht="41.4" x14ac:dyDescent="0.25">
      <c r="B379" s="14" t="s">
        <v>392</v>
      </c>
      <c r="C379" s="17"/>
      <c r="D379" s="15"/>
    </row>
    <row r="380" spans="2:4" x14ac:dyDescent="0.25">
      <c r="B380" s="7" t="s">
        <v>393</v>
      </c>
      <c r="C380" s="16">
        <v>1.57</v>
      </c>
      <c r="D380" s="24"/>
    </row>
    <row r="381" spans="2:4" x14ac:dyDescent="0.25">
      <c r="B381" s="7" t="s">
        <v>394</v>
      </c>
      <c r="C381" s="16">
        <v>2.0099999999999998</v>
      </c>
      <c r="D381" s="24"/>
    </row>
    <row r="382" spans="2:4" x14ac:dyDescent="0.25">
      <c r="B382" s="7" t="s">
        <v>395</v>
      </c>
      <c r="C382" s="16">
        <v>2.48</v>
      </c>
      <c r="D382" s="24"/>
    </row>
    <row r="383" spans="2:4" x14ac:dyDescent="0.25">
      <c r="B383" s="7" t="s">
        <v>396</v>
      </c>
      <c r="C383" s="16">
        <v>1.78</v>
      </c>
      <c r="D383" s="24"/>
    </row>
    <row r="384" spans="2:4" x14ac:dyDescent="0.25">
      <c r="B384" s="7" t="s">
        <v>397</v>
      </c>
      <c r="C384" s="16">
        <v>2.2999999999999998</v>
      </c>
      <c r="D384" s="24"/>
    </row>
    <row r="385" spans="2:4" x14ac:dyDescent="0.25">
      <c r="B385" s="7" t="s">
        <v>398</v>
      </c>
      <c r="C385" s="16">
        <v>2.96</v>
      </c>
      <c r="D385" s="24"/>
    </row>
    <row r="386" spans="2:4" x14ac:dyDescent="0.25">
      <c r="B386" s="7" t="s">
        <v>399</v>
      </c>
      <c r="C386" s="16">
        <v>3.66</v>
      </c>
      <c r="D386" s="24"/>
    </row>
    <row r="387" spans="2:4" x14ac:dyDescent="0.25">
      <c r="B387" s="7" t="s">
        <v>400</v>
      </c>
      <c r="C387" s="16">
        <v>1.19</v>
      </c>
      <c r="D387" s="24"/>
    </row>
    <row r="388" spans="2:4" x14ac:dyDescent="0.25">
      <c r="B388" s="7" t="s">
        <v>401</v>
      </c>
      <c r="C388" s="16">
        <v>2.37</v>
      </c>
      <c r="D388" s="24"/>
    </row>
    <row r="389" spans="2:4" x14ac:dyDescent="0.25">
      <c r="B389" s="7" t="s">
        <v>402</v>
      </c>
      <c r="C389" s="16">
        <v>3.26</v>
      </c>
      <c r="D389" s="24"/>
    </row>
    <row r="390" spans="2:4" x14ac:dyDescent="0.25">
      <c r="B390" s="7" t="s">
        <v>403</v>
      </c>
      <c r="C390" s="16">
        <v>4.66</v>
      </c>
      <c r="D390" s="24"/>
    </row>
    <row r="391" spans="2:4" x14ac:dyDescent="0.25">
      <c r="B391" s="7" t="s">
        <v>404</v>
      </c>
      <c r="C391" s="16">
        <v>5.25</v>
      </c>
      <c r="D391" s="24"/>
    </row>
    <row r="392" spans="2:4" x14ac:dyDescent="0.25">
      <c r="B392" s="7" t="s">
        <v>405</v>
      </c>
      <c r="C392" s="16">
        <v>1.32</v>
      </c>
      <c r="D392" s="24"/>
    </row>
    <row r="393" spans="2:4" x14ac:dyDescent="0.25">
      <c r="B393" s="7" t="s">
        <v>406</v>
      </c>
      <c r="C393" s="16">
        <v>3.69</v>
      </c>
      <c r="D393" s="24"/>
    </row>
    <row r="394" spans="2:4" x14ac:dyDescent="0.25">
      <c r="B394" s="7" t="s">
        <v>407</v>
      </c>
      <c r="C394" s="16">
        <v>5.0999999999999996</v>
      </c>
      <c r="D394" s="24"/>
    </row>
    <row r="395" spans="2:4" x14ac:dyDescent="0.25">
      <c r="B395" s="7" t="s">
        <v>408</v>
      </c>
      <c r="C395" s="16">
        <v>6.44</v>
      </c>
      <c r="D395" s="24"/>
    </row>
    <row r="396" spans="2:4" x14ac:dyDescent="0.25">
      <c r="B396" s="7" t="s">
        <v>409</v>
      </c>
      <c r="C396" s="16">
        <v>8.0399999999999991</v>
      </c>
      <c r="D396" s="24"/>
    </row>
    <row r="397" spans="2:4" x14ac:dyDescent="0.25">
      <c r="B397" s="7" t="s">
        <v>410</v>
      </c>
      <c r="C397" s="16">
        <v>2.81</v>
      </c>
      <c r="D397" s="24"/>
    </row>
    <row r="398" spans="2:4" x14ac:dyDescent="0.25">
      <c r="B398" s="7" t="s">
        <v>411</v>
      </c>
      <c r="C398" s="16">
        <v>5.61</v>
      </c>
      <c r="D398" s="24"/>
    </row>
    <row r="399" spans="2:4" x14ac:dyDescent="0.25">
      <c r="B399" s="7" t="s">
        <v>412</v>
      </c>
      <c r="C399" s="16">
        <v>7.8100000000000005</v>
      </c>
      <c r="D399" s="24"/>
    </row>
    <row r="400" spans="2:4" x14ac:dyDescent="0.25">
      <c r="B400" s="7" t="s">
        <v>413</v>
      </c>
      <c r="C400" s="16">
        <v>9.89</v>
      </c>
      <c r="D400" s="24"/>
    </row>
    <row r="401" spans="2:4" x14ac:dyDescent="0.25">
      <c r="B401" s="7" t="s">
        <v>414</v>
      </c>
      <c r="C401" s="16">
        <v>12.38</v>
      </c>
      <c r="D401" s="24"/>
    </row>
    <row r="402" spans="2:4" ht="27.6" x14ac:dyDescent="0.25">
      <c r="B402" s="14" t="s">
        <v>415</v>
      </c>
      <c r="C402" s="17"/>
      <c r="D402" s="15"/>
    </row>
    <row r="403" spans="2:4" x14ac:dyDescent="0.25">
      <c r="B403" s="7" t="s">
        <v>416</v>
      </c>
      <c r="C403" s="16">
        <v>1.62</v>
      </c>
      <c r="D403" s="24"/>
    </row>
    <row r="404" spans="2:4" x14ac:dyDescent="0.25">
      <c r="B404" s="7" t="s">
        <v>417</v>
      </c>
      <c r="C404" s="16">
        <v>2.23</v>
      </c>
      <c r="D404" s="24"/>
    </row>
    <row r="405" spans="2:4" x14ac:dyDescent="0.25">
      <c r="B405" s="7" t="s">
        <v>418</v>
      </c>
      <c r="C405" s="16">
        <v>2.84</v>
      </c>
      <c r="D405" s="24"/>
    </row>
    <row r="406" spans="2:4" x14ac:dyDescent="0.25">
      <c r="B406" s="7" t="s">
        <v>419</v>
      </c>
      <c r="C406" s="16">
        <v>3.44</v>
      </c>
      <c r="D406" s="24"/>
    </row>
    <row r="407" spans="2:4" x14ac:dyDescent="0.25">
      <c r="B407" s="7" t="s">
        <v>420</v>
      </c>
      <c r="C407" s="16">
        <v>3.03</v>
      </c>
      <c r="D407" s="24"/>
    </row>
    <row r="408" spans="2:4" x14ac:dyDescent="0.25">
      <c r="B408" s="7" t="s">
        <v>421</v>
      </c>
      <c r="C408" s="16">
        <v>3.69</v>
      </c>
      <c r="D408" s="24"/>
    </row>
    <row r="409" spans="2:4" x14ac:dyDescent="0.25">
      <c r="B409" s="7" t="s">
        <v>422</v>
      </c>
      <c r="C409" s="16">
        <v>4.1900000000000004</v>
      </c>
      <c r="D409" s="24"/>
    </row>
    <row r="410" spans="2:4" x14ac:dyDescent="0.25">
      <c r="B410" s="7" t="s">
        <v>423</v>
      </c>
      <c r="C410" s="16">
        <v>4.95</v>
      </c>
      <c r="D410" s="24"/>
    </row>
    <row r="411" spans="2:4" x14ac:dyDescent="0.25">
      <c r="B411" s="7" t="s">
        <v>424</v>
      </c>
      <c r="C411" s="16">
        <v>3.19</v>
      </c>
      <c r="D411" s="24"/>
    </row>
    <row r="412" spans="2:4" x14ac:dyDescent="0.25">
      <c r="B412" s="7" t="s">
        <v>425</v>
      </c>
      <c r="C412" s="16">
        <v>4.75</v>
      </c>
      <c r="D412" s="24"/>
    </row>
    <row r="413" spans="2:4" x14ac:dyDescent="0.25">
      <c r="B413" s="7" t="s">
        <v>426</v>
      </c>
      <c r="C413" s="16">
        <v>6.3</v>
      </c>
      <c r="D413" s="24"/>
    </row>
    <row r="414" spans="2:4" x14ac:dyDescent="0.25">
      <c r="B414" s="7" t="s">
        <v>427</v>
      </c>
      <c r="C414" s="16">
        <v>7.85</v>
      </c>
      <c r="D414" s="24"/>
    </row>
    <row r="415" spans="2:4" x14ac:dyDescent="0.25">
      <c r="B415" s="7" t="s">
        <v>428</v>
      </c>
      <c r="C415" s="16">
        <v>4.79</v>
      </c>
      <c r="D415" s="24"/>
    </row>
    <row r="416" spans="2:4" x14ac:dyDescent="0.25">
      <c r="B416" s="7" t="s">
        <v>429</v>
      </c>
      <c r="C416" s="16">
        <v>7.19</v>
      </c>
      <c r="D416" s="24"/>
    </row>
    <row r="417" spans="2:4" x14ac:dyDescent="0.25">
      <c r="B417" s="7" t="s">
        <v>430</v>
      </c>
      <c r="C417" s="16">
        <v>9.6</v>
      </c>
      <c r="D417" s="24"/>
    </row>
    <row r="418" spans="2:4" x14ac:dyDescent="0.25">
      <c r="B418" s="7" t="s">
        <v>431</v>
      </c>
      <c r="C418" s="16">
        <v>12.01</v>
      </c>
      <c r="D418" s="24"/>
    </row>
    <row r="419" spans="2:4" ht="27.6" x14ac:dyDescent="0.25">
      <c r="B419" s="14" t="s">
        <v>432</v>
      </c>
      <c r="C419" s="17"/>
      <c r="D419" s="15"/>
    </row>
    <row r="420" spans="2:4" ht="27.6" x14ac:dyDescent="0.25">
      <c r="B420" s="7" t="s">
        <v>433</v>
      </c>
      <c r="C420" s="16">
        <v>1.56</v>
      </c>
      <c r="D420" s="24"/>
    </row>
    <row r="421" spans="2:4" x14ac:dyDescent="0.25">
      <c r="B421" s="7" t="s">
        <v>434</v>
      </c>
      <c r="C421" s="16">
        <v>3.34</v>
      </c>
      <c r="D421" s="24"/>
    </row>
    <row r="422" spans="2:4" x14ac:dyDescent="0.25">
      <c r="B422" s="7" t="s">
        <v>435</v>
      </c>
      <c r="C422" s="16">
        <v>4.22</v>
      </c>
      <c r="D422" s="24"/>
    </row>
    <row r="423" spans="2:4" ht="27.6" x14ac:dyDescent="0.25">
      <c r="B423" s="7" t="s">
        <v>436</v>
      </c>
      <c r="C423" s="16">
        <v>10.57</v>
      </c>
      <c r="D423" s="24"/>
    </row>
    <row r="424" spans="2:4" ht="27.6" x14ac:dyDescent="0.25">
      <c r="B424" s="7" t="s">
        <v>437</v>
      </c>
      <c r="C424" s="16">
        <v>4.29</v>
      </c>
      <c r="D424" s="24"/>
    </row>
    <row r="425" spans="2:4" ht="27.6" x14ac:dyDescent="0.25">
      <c r="B425" s="7" t="s">
        <v>438</v>
      </c>
      <c r="C425" s="16">
        <v>5.58</v>
      </c>
      <c r="D425" s="24"/>
    </row>
    <row r="426" spans="2:4" ht="27.6" x14ac:dyDescent="0.25">
      <c r="B426" s="7" t="s">
        <v>439</v>
      </c>
      <c r="C426" s="16">
        <v>7.12</v>
      </c>
      <c r="D426" s="24"/>
    </row>
    <row r="427" spans="2:4" ht="27.6" x14ac:dyDescent="0.25">
      <c r="B427" s="7" t="s">
        <v>440</v>
      </c>
      <c r="C427" s="16">
        <v>1.46</v>
      </c>
      <c r="D427" s="24"/>
    </row>
    <row r="428" spans="2:4" ht="27.6" x14ac:dyDescent="0.25">
      <c r="B428" s="7" t="s">
        <v>441</v>
      </c>
      <c r="C428" s="16">
        <v>1.9</v>
      </c>
      <c r="D428" s="24"/>
    </row>
    <row r="429" spans="2:4" ht="27.6" x14ac:dyDescent="0.25">
      <c r="B429" s="7" t="s">
        <v>442</v>
      </c>
      <c r="C429" s="16">
        <v>2.99</v>
      </c>
      <c r="D429" s="24"/>
    </row>
    <row r="430" spans="2:4" ht="27.6" x14ac:dyDescent="0.25">
      <c r="B430" s="7" t="s">
        <v>443</v>
      </c>
      <c r="C430" s="16">
        <v>4.16</v>
      </c>
      <c r="D430" s="24"/>
    </row>
    <row r="431" spans="2:4" x14ac:dyDescent="0.25">
      <c r="B431" s="14" t="s">
        <v>444</v>
      </c>
      <c r="C431" s="17"/>
      <c r="D431" s="15"/>
    </row>
    <row r="432" spans="2:4" x14ac:dyDescent="0.25">
      <c r="B432" s="7" t="s">
        <v>445</v>
      </c>
      <c r="C432" s="16">
        <v>50</v>
      </c>
      <c r="D432" s="24"/>
    </row>
    <row r="433" spans="2:4" x14ac:dyDescent="0.25">
      <c r="B433" s="7" t="s">
        <v>446</v>
      </c>
      <c r="C433" s="16">
        <v>82.32</v>
      </c>
      <c r="D433" s="24"/>
    </row>
    <row r="434" spans="2:4" x14ac:dyDescent="0.25">
      <c r="B434" s="7" t="s">
        <v>447</v>
      </c>
      <c r="C434" s="16">
        <v>100</v>
      </c>
      <c r="D434" s="24"/>
    </row>
    <row r="435" spans="2:4" x14ac:dyDescent="0.25">
      <c r="B435" s="7" t="s">
        <v>448</v>
      </c>
      <c r="C435" s="16">
        <v>120</v>
      </c>
      <c r="D435" s="24"/>
    </row>
    <row r="436" spans="2:4" x14ac:dyDescent="0.25">
      <c r="B436" s="7" t="s">
        <v>449</v>
      </c>
      <c r="C436" s="16">
        <v>130</v>
      </c>
      <c r="D436" s="24"/>
    </row>
    <row r="437" spans="2:4" x14ac:dyDescent="0.25">
      <c r="B437" s="7" t="s">
        <v>450</v>
      </c>
      <c r="C437" s="16">
        <v>140</v>
      </c>
      <c r="D437" s="24"/>
    </row>
    <row r="438" spans="2:4" ht="27.6" x14ac:dyDescent="0.25">
      <c r="B438" s="7" t="s">
        <v>451</v>
      </c>
      <c r="C438" s="16">
        <v>198.93</v>
      </c>
      <c r="D438" s="24"/>
    </row>
    <row r="439" spans="2:4" ht="27.6" x14ac:dyDescent="0.25">
      <c r="B439" s="7" t="s">
        <v>452</v>
      </c>
      <c r="C439" s="16">
        <v>225.25</v>
      </c>
      <c r="D439" s="24"/>
    </row>
    <row r="440" spans="2:4" ht="27.6" x14ac:dyDescent="0.25">
      <c r="B440" s="7" t="s">
        <v>453</v>
      </c>
      <c r="C440" s="16">
        <v>238.39</v>
      </c>
      <c r="D440" s="24"/>
    </row>
    <row r="441" spans="2:4" ht="27.6" x14ac:dyDescent="0.25">
      <c r="B441" s="7" t="s">
        <v>454</v>
      </c>
      <c r="C441" s="16">
        <v>251.52</v>
      </c>
      <c r="D441" s="24"/>
    </row>
    <row r="442" spans="2:4" ht="27.6" x14ac:dyDescent="0.25">
      <c r="B442" s="7" t="s">
        <v>455</v>
      </c>
      <c r="C442" s="16">
        <v>258.60000000000002</v>
      </c>
      <c r="D442" s="24"/>
    </row>
    <row r="443" spans="2:4" x14ac:dyDescent="0.25">
      <c r="B443" s="14" t="s">
        <v>456</v>
      </c>
      <c r="C443" s="17"/>
      <c r="D443" s="15"/>
    </row>
    <row r="444" spans="2:4" x14ac:dyDescent="0.25">
      <c r="B444" s="7" t="s">
        <v>457</v>
      </c>
      <c r="C444" s="16">
        <v>50</v>
      </c>
      <c r="D444" s="24"/>
    </row>
    <row r="445" spans="2:4" x14ac:dyDescent="0.25">
      <c r="B445" s="7" t="s">
        <v>458</v>
      </c>
      <c r="C445" s="16">
        <v>82.8</v>
      </c>
      <c r="D445" s="24"/>
    </row>
    <row r="446" spans="2:4" x14ac:dyDescent="0.25">
      <c r="B446" s="7" t="s">
        <v>459</v>
      </c>
      <c r="C446" s="16">
        <v>125</v>
      </c>
      <c r="D446" s="24"/>
    </row>
    <row r="447" spans="2:4" x14ac:dyDescent="0.25">
      <c r="B447" s="7" t="s">
        <v>460</v>
      </c>
      <c r="C447" s="16">
        <v>150</v>
      </c>
      <c r="D447" s="24"/>
    </row>
    <row r="448" spans="2:4" x14ac:dyDescent="0.25">
      <c r="B448" s="7" t="s">
        <v>461</v>
      </c>
      <c r="C448" s="16">
        <v>82.8</v>
      </c>
      <c r="D448" s="24"/>
    </row>
    <row r="449" spans="2:4" x14ac:dyDescent="0.25">
      <c r="B449" s="7" t="s">
        <v>462</v>
      </c>
      <c r="C449" s="16">
        <v>125</v>
      </c>
      <c r="D449" s="24"/>
    </row>
    <row r="450" spans="2:4" x14ac:dyDescent="0.25">
      <c r="B450" s="7" t="s">
        <v>463</v>
      </c>
      <c r="C450" s="16">
        <v>150</v>
      </c>
      <c r="D450" s="24"/>
    </row>
    <row r="451" spans="2:4" x14ac:dyDescent="0.25">
      <c r="B451" s="7" t="s">
        <v>464</v>
      </c>
      <c r="C451" s="16">
        <v>118.79</v>
      </c>
      <c r="D451" s="24"/>
    </row>
    <row r="452" spans="2:4" x14ac:dyDescent="0.25">
      <c r="B452" s="7" t="s">
        <v>465</v>
      </c>
      <c r="C452" s="16">
        <v>175</v>
      </c>
      <c r="D452" s="24"/>
    </row>
    <row r="453" spans="2:4" x14ac:dyDescent="0.25">
      <c r="B453" s="7" t="s">
        <v>466</v>
      </c>
      <c r="C453" s="16">
        <v>350</v>
      </c>
      <c r="D453" s="24"/>
    </row>
    <row r="454" spans="2:4" x14ac:dyDescent="0.25">
      <c r="B454" s="7" t="s">
        <v>467</v>
      </c>
      <c r="C454" s="16">
        <v>130.38999999999999</v>
      </c>
      <c r="D454" s="24"/>
    </row>
    <row r="455" spans="2:4" x14ac:dyDescent="0.25">
      <c r="B455" s="7" t="s">
        <v>468</v>
      </c>
      <c r="C455" s="16">
        <v>190</v>
      </c>
      <c r="D455" s="24"/>
    </row>
    <row r="456" spans="2:4" x14ac:dyDescent="0.25">
      <c r="B456" s="7" t="s">
        <v>469</v>
      </c>
      <c r="C456" s="16">
        <v>365</v>
      </c>
      <c r="D456" s="24"/>
    </row>
    <row r="457" spans="2:4" x14ac:dyDescent="0.25">
      <c r="B457" s="7" t="s">
        <v>470</v>
      </c>
      <c r="C457" s="16">
        <v>257.85000000000002</v>
      </c>
      <c r="D457" s="24"/>
    </row>
    <row r="458" spans="2:4" x14ac:dyDescent="0.25">
      <c r="B458" s="7" t="s">
        <v>471</v>
      </c>
      <c r="C458" s="16">
        <v>132.09</v>
      </c>
      <c r="D458" s="24"/>
    </row>
    <row r="459" spans="2:4" x14ac:dyDescent="0.25">
      <c r="B459" s="7" t="s">
        <v>472</v>
      </c>
      <c r="C459" s="16">
        <v>166.78</v>
      </c>
      <c r="D459" s="24"/>
    </row>
    <row r="460" spans="2:4" x14ac:dyDescent="0.25">
      <c r="B460" s="7" t="s">
        <v>473</v>
      </c>
      <c r="C460" s="16">
        <v>373.16</v>
      </c>
      <c r="D460" s="24"/>
    </row>
    <row r="461" spans="2:4" x14ac:dyDescent="0.25">
      <c r="B461" s="7" t="s">
        <v>474</v>
      </c>
      <c r="C461" s="16">
        <v>84.44</v>
      </c>
      <c r="D461" s="24"/>
    </row>
    <row r="462" spans="2:4" x14ac:dyDescent="0.25">
      <c r="B462" s="14" t="s">
        <v>475</v>
      </c>
      <c r="C462" s="17"/>
      <c r="D462" s="15"/>
    </row>
    <row r="463" spans="2:4" x14ac:dyDescent="0.25">
      <c r="B463" s="7" t="s">
        <v>476</v>
      </c>
      <c r="C463" s="16">
        <v>58.3</v>
      </c>
      <c r="D463" s="24"/>
    </row>
    <row r="464" spans="2:4" x14ac:dyDescent="0.25">
      <c r="B464" s="7" t="s">
        <v>477</v>
      </c>
      <c r="C464" s="16">
        <v>42.36</v>
      </c>
      <c r="D464" s="24"/>
    </row>
    <row r="465" spans="2:4" x14ac:dyDescent="0.25">
      <c r="B465" s="7" t="s">
        <v>478</v>
      </c>
      <c r="C465" s="16">
        <v>122.67</v>
      </c>
      <c r="D465" s="24"/>
    </row>
    <row r="466" spans="2:4" x14ac:dyDescent="0.25">
      <c r="B466" s="7" t="s">
        <v>479</v>
      </c>
      <c r="C466" s="16">
        <v>126.73</v>
      </c>
      <c r="D466" s="24"/>
    </row>
    <row r="467" spans="2:4" x14ac:dyDescent="0.25">
      <c r="B467" s="7" t="s">
        <v>480</v>
      </c>
      <c r="C467" s="16">
        <v>67.05</v>
      </c>
      <c r="D467" s="24"/>
    </row>
    <row r="468" spans="2:4" x14ac:dyDescent="0.25">
      <c r="B468" s="7" t="s">
        <v>481</v>
      </c>
      <c r="C468" s="16">
        <v>374.3</v>
      </c>
      <c r="D468" s="24"/>
    </row>
    <row r="469" spans="2:4" x14ac:dyDescent="0.25">
      <c r="B469" s="7" t="s">
        <v>482</v>
      </c>
      <c r="C469" s="16">
        <v>51.38</v>
      </c>
      <c r="D469" s="24"/>
    </row>
    <row r="470" spans="2:4" x14ac:dyDescent="0.25">
      <c r="B470" s="7" t="s">
        <v>483</v>
      </c>
      <c r="C470" s="16">
        <v>27.78</v>
      </c>
      <c r="D470" s="24"/>
    </row>
    <row r="471" spans="2:4" x14ac:dyDescent="0.25">
      <c r="B471" s="7" t="s">
        <v>484</v>
      </c>
      <c r="C471" s="16">
        <v>248.7</v>
      </c>
      <c r="D471" s="24"/>
    </row>
    <row r="472" spans="2:4" x14ac:dyDescent="0.25">
      <c r="B472" s="7" t="s">
        <v>485</v>
      </c>
      <c r="C472" s="16">
        <v>334.64</v>
      </c>
      <c r="D472" s="24"/>
    </row>
    <row r="473" spans="2:4" x14ac:dyDescent="0.25">
      <c r="B473" s="7" t="s">
        <v>486</v>
      </c>
      <c r="C473" s="16">
        <v>1240.8000000000002</v>
      </c>
      <c r="D473" s="24"/>
    </row>
    <row r="474" spans="2:4" x14ac:dyDescent="0.25">
      <c r="B474" s="7" t="s">
        <v>487</v>
      </c>
      <c r="C474" s="16">
        <v>30.02</v>
      </c>
      <c r="D474" s="24"/>
    </row>
    <row r="475" spans="2:4" ht="41.4" x14ac:dyDescent="0.25">
      <c r="B475" s="7" t="s">
        <v>488</v>
      </c>
      <c r="C475" s="16">
        <v>58.82</v>
      </c>
      <c r="D475" s="24"/>
    </row>
    <row r="476" spans="2:4" ht="27.6" x14ac:dyDescent="0.25">
      <c r="B476" s="7" t="s">
        <v>489</v>
      </c>
      <c r="C476" s="16">
        <v>298.63</v>
      </c>
      <c r="D476" s="24"/>
    </row>
    <row r="477" spans="2:4" ht="27.6" x14ac:dyDescent="0.25">
      <c r="B477" s="7" t="s">
        <v>490</v>
      </c>
      <c r="C477" s="16">
        <v>344.33</v>
      </c>
      <c r="D477" s="24"/>
    </row>
    <row r="478" spans="2:4" ht="27.6" x14ac:dyDescent="0.25">
      <c r="B478" s="7" t="s">
        <v>491</v>
      </c>
      <c r="C478" s="16">
        <v>1772.53</v>
      </c>
      <c r="D478" s="24"/>
    </row>
    <row r="479" spans="2:4" x14ac:dyDescent="0.25">
      <c r="B479" s="14" t="s">
        <v>492</v>
      </c>
      <c r="C479" s="17"/>
      <c r="D479" s="15"/>
    </row>
    <row r="480" spans="2:4" x14ac:dyDescent="0.25">
      <c r="B480" s="7" t="s">
        <v>493</v>
      </c>
      <c r="C480" s="16">
        <v>635.4</v>
      </c>
      <c r="D480" s="24"/>
    </row>
    <row r="481" spans="2:4" x14ac:dyDescent="0.25">
      <c r="B481" s="7" t="s">
        <v>494</v>
      </c>
      <c r="C481" s="16">
        <v>325.93</v>
      </c>
      <c r="D481" s="24"/>
    </row>
    <row r="482" spans="2:4" x14ac:dyDescent="0.25">
      <c r="B482" s="7" t="s">
        <v>495</v>
      </c>
      <c r="C482" s="16">
        <v>67.87</v>
      </c>
      <c r="D482" s="24"/>
    </row>
    <row r="483" spans="2:4" ht="27.6" x14ac:dyDescent="0.25">
      <c r="B483" s="7" t="s">
        <v>496</v>
      </c>
      <c r="C483" s="16">
        <v>11.32</v>
      </c>
      <c r="D483" s="24"/>
    </row>
    <row r="484" spans="2:4" ht="27.6" x14ac:dyDescent="0.25">
      <c r="B484" s="7" t="s">
        <v>497</v>
      </c>
      <c r="C484" s="16">
        <v>12.65</v>
      </c>
      <c r="D484" s="24"/>
    </row>
    <row r="485" spans="2:4" ht="27.6" x14ac:dyDescent="0.25">
      <c r="B485" s="7" t="s">
        <v>498</v>
      </c>
      <c r="C485" s="16">
        <v>13.39</v>
      </c>
      <c r="D485" s="24"/>
    </row>
    <row r="486" spans="2:4" x14ac:dyDescent="0.25">
      <c r="B486" s="7" t="s">
        <v>499</v>
      </c>
      <c r="C486" s="16">
        <v>4.5</v>
      </c>
      <c r="D486" s="24"/>
    </row>
    <row r="487" spans="2:4" x14ac:dyDescent="0.25">
      <c r="B487" s="7" t="s">
        <v>500</v>
      </c>
      <c r="C487" s="16">
        <v>4.5</v>
      </c>
      <c r="D487" s="24"/>
    </row>
    <row r="488" spans="2:4" x14ac:dyDescent="0.25">
      <c r="B488" s="7" t="s">
        <v>501</v>
      </c>
      <c r="C488" s="16">
        <v>2.5099999999999998</v>
      </c>
      <c r="D488" s="24"/>
    </row>
    <row r="489" spans="2:4" x14ac:dyDescent="0.25">
      <c r="B489" s="7" t="s">
        <v>502</v>
      </c>
      <c r="C489" s="16">
        <v>54.47</v>
      </c>
      <c r="D489" s="24"/>
    </row>
    <row r="490" spans="2:4" x14ac:dyDescent="0.25">
      <c r="B490" s="7" t="s">
        <v>503</v>
      </c>
      <c r="C490" s="16">
        <v>98.23</v>
      </c>
      <c r="D490" s="24"/>
    </row>
    <row r="491" spans="2:4" x14ac:dyDescent="0.25">
      <c r="B491" s="7" t="s">
        <v>504</v>
      </c>
      <c r="C491" s="16">
        <v>19.16</v>
      </c>
      <c r="D491" s="24"/>
    </row>
    <row r="492" spans="2:4" x14ac:dyDescent="0.25">
      <c r="B492" s="7" t="s">
        <v>505</v>
      </c>
      <c r="C492" s="16">
        <v>16.010000000000002</v>
      </c>
      <c r="D492" s="24"/>
    </row>
    <row r="493" spans="2:4" x14ac:dyDescent="0.25">
      <c r="B493" s="7" t="s">
        <v>506</v>
      </c>
      <c r="C493" s="16">
        <v>1.6</v>
      </c>
      <c r="D493" s="24"/>
    </row>
    <row r="494" spans="2:4" x14ac:dyDescent="0.25">
      <c r="B494" s="7" t="s">
        <v>507</v>
      </c>
      <c r="C494" s="16">
        <v>13.57</v>
      </c>
      <c r="D494" s="24"/>
    </row>
    <row r="495" spans="2:4" x14ac:dyDescent="0.25">
      <c r="B495" s="7" t="s">
        <v>508</v>
      </c>
      <c r="C495" s="16">
        <v>19.16</v>
      </c>
      <c r="D495" s="24"/>
    </row>
    <row r="496" spans="2:4" x14ac:dyDescent="0.25">
      <c r="B496" s="7" t="s">
        <v>509</v>
      </c>
      <c r="C496" s="16">
        <v>17.2</v>
      </c>
      <c r="D496" s="24"/>
    </row>
    <row r="497" spans="2:4" x14ac:dyDescent="0.25">
      <c r="B497" s="7" t="s">
        <v>510</v>
      </c>
      <c r="C497" s="16">
        <v>14.17</v>
      </c>
      <c r="D497" s="24"/>
    </row>
    <row r="498" spans="2:4" x14ac:dyDescent="0.25">
      <c r="B498" s="7" t="s">
        <v>511</v>
      </c>
      <c r="C498" s="16">
        <v>20.47</v>
      </c>
      <c r="D498" s="24"/>
    </row>
    <row r="499" spans="2:4" x14ac:dyDescent="0.25">
      <c r="B499" s="14" t="s">
        <v>512</v>
      </c>
      <c r="C499" s="17"/>
      <c r="D499" s="15"/>
    </row>
    <row r="500" spans="2:4" x14ac:dyDescent="0.25">
      <c r="B500" s="7" t="s">
        <v>513</v>
      </c>
      <c r="C500" s="16">
        <v>87.81</v>
      </c>
      <c r="D500" s="24"/>
    </row>
    <row r="501" spans="2:4" x14ac:dyDescent="0.25">
      <c r="B501" s="7" t="s">
        <v>514</v>
      </c>
      <c r="C501" s="16">
        <v>23.82</v>
      </c>
      <c r="D501" s="24"/>
    </row>
    <row r="502" spans="2:4" x14ac:dyDescent="0.25">
      <c r="B502" s="7" t="s">
        <v>515</v>
      </c>
      <c r="C502" s="16">
        <v>14.69</v>
      </c>
      <c r="D502" s="24"/>
    </row>
    <row r="503" spans="2:4" x14ac:dyDescent="0.25">
      <c r="B503" s="7" t="s">
        <v>516</v>
      </c>
      <c r="C503" s="16">
        <v>40.659999999999997</v>
      </c>
      <c r="D503" s="24"/>
    </row>
    <row r="504" spans="2:4" x14ac:dyDescent="0.25">
      <c r="B504" s="7" t="s">
        <v>517</v>
      </c>
      <c r="C504" s="16">
        <v>11.99</v>
      </c>
      <c r="D504" s="24"/>
    </row>
    <row r="505" spans="2:4" x14ac:dyDescent="0.25">
      <c r="B505" s="7" t="s">
        <v>518</v>
      </c>
      <c r="C505" s="16">
        <v>27.95</v>
      </c>
      <c r="D505" s="24"/>
    </row>
    <row r="506" spans="2:4" x14ac:dyDescent="0.25">
      <c r="B506" s="7" t="s">
        <v>519</v>
      </c>
      <c r="C506" s="16">
        <v>25.13</v>
      </c>
      <c r="D506" s="24"/>
    </row>
    <row r="507" spans="2:4" x14ac:dyDescent="0.25">
      <c r="B507" s="7" t="s">
        <v>520</v>
      </c>
      <c r="C507" s="16">
        <v>25.13</v>
      </c>
      <c r="D507" s="24"/>
    </row>
    <row r="508" spans="2:4" x14ac:dyDescent="0.25">
      <c r="B508" s="7" t="s">
        <v>521</v>
      </c>
      <c r="C508" s="16">
        <v>50.66</v>
      </c>
      <c r="D508" s="24"/>
    </row>
    <row r="509" spans="2:4" x14ac:dyDescent="0.25">
      <c r="B509" s="7" t="s">
        <v>522</v>
      </c>
      <c r="C509" s="16">
        <v>54.88</v>
      </c>
      <c r="D509" s="24"/>
    </row>
    <row r="510" spans="2:4" x14ac:dyDescent="0.25">
      <c r="B510" s="7" t="s">
        <v>523</v>
      </c>
      <c r="C510" s="16">
        <v>846.56</v>
      </c>
      <c r="D510" s="24"/>
    </row>
    <row r="511" spans="2:4" x14ac:dyDescent="0.25">
      <c r="B511" s="7" t="s">
        <v>524</v>
      </c>
      <c r="C511" s="16">
        <v>149.05000000000001</v>
      </c>
      <c r="D511" s="24"/>
    </row>
    <row r="512" spans="2:4" x14ac:dyDescent="0.25">
      <c r="B512" s="7" t="s">
        <v>525</v>
      </c>
      <c r="C512" s="16">
        <v>43.8</v>
      </c>
      <c r="D512" s="24"/>
    </row>
    <row r="513" spans="2:4" x14ac:dyDescent="0.25">
      <c r="B513" s="7" t="s">
        <v>526</v>
      </c>
      <c r="C513" s="16">
        <v>160.93</v>
      </c>
      <c r="D513" s="24"/>
    </row>
    <row r="514" spans="2:4" x14ac:dyDescent="0.25">
      <c r="B514" s="7" t="s">
        <v>527</v>
      </c>
      <c r="C514" s="16">
        <v>127.44</v>
      </c>
      <c r="D514" s="24"/>
    </row>
    <row r="515" spans="2:4" x14ac:dyDescent="0.25">
      <c r="B515" s="7" t="s">
        <v>528</v>
      </c>
      <c r="C515" s="16">
        <v>36.85</v>
      </c>
      <c r="D515" s="24"/>
    </row>
    <row r="516" spans="2:4" x14ac:dyDescent="0.25">
      <c r="B516" s="7" t="s">
        <v>529</v>
      </c>
      <c r="C516" s="16">
        <v>112.12</v>
      </c>
      <c r="D516" s="24"/>
    </row>
    <row r="517" spans="2:4" x14ac:dyDescent="0.25">
      <c r="B517" s="7" t="s">
        <v>530</v>
      </c>
      <c r="C517" s="16">
        <v>104.74</v>
      </c>
      <c r="D517" s="24"/>
    </row>
    <row r="518" spans="2:4" x14ac:dyDescent="0.25">
      <c r="B518" s="7" t="s">
        <v>531</v>
      </c>
      <c r="C518" s="16">
        <v>22.92</v>
      </c>
      <c r="D518" s="24"/>
    </row>
    <row r="519" spans="2:4" ht="27.6" x14ac:dyDescent="0.25">
      <c r="B519" s="7" t="s">
        <v>532</v>
      </c>
      <c r="C519" s="16">
        <v>35.76</v>
      </c>
      <c r="D519" s="24"/>
    </row>
    <row r="520" spans="2:4" x14ac:dyDescent="0.25">
      <c r="B520" s="7" t="s">
        <v>533</v>
      </c>
      <c r="C520" s="16">
        <v>86.75</v>
      </c>
      <c r="D520" s="24"/>
    </row>
    <row r="521" spans="2:4" x14ac:dyDescent="0.25">
      <c r="B521" s="7" t="s">
        <v>534</v>
      </c>
      <c r="C521" s="16">
        <v>25.21</v>
      </c>
      <c r="D521" s="24"/>
    </row>
    <row r="522" spans="2:4" ht="27.6" x14ac:dyDescent="0.25">
      <c r="B522" s="7" t="s">
        <v>535</v>
      </c>
      <c r="C522" s="16">
        <v>86.84</v>
      </c>
      <c r="D522" s="24"/>
    </row>
    <row r="523" spans="2:4" x14ac:dyDescent="0.25">
      <c r="B523" s="7" t="s">
        <v>536</v>
      </c>
      <c r="C523" s="16">
        <v>82.31</v>
      </c>
      <c r="D523" s="24"/>
    </row>
    <row r="524" spans="2:4" ht="27.6" x14ac:dyDescent="0.25">
      <c r="B524" s="7" t="s">
        <v>537</v>
      </c>
      <c r="C524" s="16">
        <v>82.31</v>
      </c>
      <c r="D524" s="24"/>
    </row>
    <row r="525" spans="2:4" x14ac:dyDescent="0.25">
      <c r="B525" s="7" t="s">
        <v>538</v>
      </c>
      <c r="C525" s="16">
        <v>39.799999999999997</v>
      </c>
      <c r="D525" s="24"/>
    </row>
    <row r="526" spans="2:4" ht="27.6" x14ac:dyDescent="0.25">
      <c r="B526" s="7" t="s">
        <v>539</v>
      </c>
      <c r="C526" s="16">
        <v>60.93</v>
      </c>
      <c r="D526" s="24"/>
    </row>
    <row r="527" spans="2:4" ht="27.6" x14ac:dyDescent="0.25">
      <c r="B527" s="7" t="s">
        <v>540</v>
      </c>
      <c r="C527" s="16">
        <v>56.25</v>
      </c>
      <c r="D527" s="24"/>
    </row>
    <row r="528" spans="2:4" ht="27.6" x14ac:dyDescent="0.25">
      <c r="B528" s="7" t="s">
        <v>541</v>
      </c>
      <c r="C528" s="16">
        <v>35.14</v>
      </c>
      <c r="D528" s="24"/>
    </row>
    <row r="529" spans="2:4" x14ac:dyDescent="0.25">
      <c r="B529" s="7" t="s">
        <v>542</v>
      </c>
      <c r="C529" s="16">
        <v>92.04</v>
      </c>
      <c r="D529" s="24"/>
    </row>
    <row r="530" spans="2:4" x14ac:dyDescent="0.25">
      <c r="B530" s="7" t="s">
        <v>543</v>
      </c>
      <c r="C530" s="16">
        <v>56.32</v>
      </c>
      <c r="D530" s="24"/>
    </row>
    <row r="531" spans="2:4" x14ac:dyDescent="0.25">
      <c r="B531" s="7" t="s">
        <v>544</v>
      </c>
      <c r="C531" s="16">
        <v>101.87</v>
      </c>
      <c r="D531" s="24"/>
    </row>
    <row r="532" spans="2:4" x14ac:dyDescent="0.25">
      <c r="B532" s="7" t="s">
        <v>545</v>
      </c>
      <c r="C532" s="16">
        <v>11.06</v>
      </c>
      <c r="D532" s="24"/>
    </row>
    <row r="533" spans="2:4" x14ac:dyDescent="0.25">
      <c r="B533" s="7" t="s">
        <v>546</v>
      </c>
      <c r="C533" s="16">
        <v>76.290000000000006</v>
      </c>
      <c r="D533" s="24"/>
    </row>
    <row r="534" spans="2:4" x14ac:dyDescent="0.25">
      <c r="B534" s="7" t="s">
        <v>547</v>
      </c>
      <c r="C534" s="16">
        <v>29.37</v>
      </c>
      <c r="D534" s="24"/>
    </row>
    <row r="535" spans="2:4" ht="27.6" x14ac:dyDescent="0.25">
      <c r="B535" s="7" t="s">
        <v>548</v>
      </c>
      <c r="C535" s="16">
        <v>34.94</v>
      </c>
      <c r="D535" s="24"/>
    </row>
    <row r="536" spans="2:4" ht="27.6" x14ac:dyDescent="0.25">
      <c r="B536" s="7" t="s">
        <v>549</v>
      </c>
      <c r="C536" s="16">
        <v>33.4</v>
      </c>
      <c r="D536" s="24"/>
    </row>
    <row r="537" spans="2:4" ht="27.6" x14ac:dyDescent="0.25">
      <c r="B537" s="7" t="s">
        <v>550</v>
      </c>
      <c r="C537" s="16">
        <v>34.68</v>
      </c>
      <c r="D537" s="24"/>
    </row>
    <row r="538" spans="2:4" ht="27.6" x14ac:dyDescent="0.25">
      <c r="B538" s="7" t="s">
        <v>551</v>
      </c>
      <c r="C538" s="16">
        <v>46.93</v>
      </c>
      <c r="D538" s="24"/>
    </row>
    <row r="539" spans="2:4" ht="27.6" x14ac:dyDescent="0.25">
      <c r="B539" s="7" t="s">
        <v>552</v>
      </c>
      <c r="C539" s="16">
        <v>55.72</v>
      </c>
      <c r="D539" s="24"/>
    </row>
    <row r="540" spans="2:4" ht="27.6" x14ac:dyDescent="0.25">
      <c r="B540" s="7" t="s">
        <v>553</v>
      </c>
      <c r="C540" s="16">
        <v>48.5</v>
      </c>
      <c r="D540" s="24"/>
    </row>
    <row r="541" spans="2:4" x14ac:dyDescent="0.25">
      <c r="B541" s="7" t="s">
        <v>554</v>
      </c>
      <c r="C541" s="16">
        <v>35.369999999999997</v>
      </c>
      <c r="D541" s="24"/>
    </row>
    <row r="542" spans="2:4" x14ac:dyDescent="0.25">
      <c r="B542" s="7" t="s">
        <v>555</v>
      </c>
      <c r="C542" s="16">
        <v>19.22</v>
      </c>
      <c r="D542" s="24"/>
    </row>
    <row r="543" spans="2:4" x14ac:dyDescent="0.25">
      <c r="B543" s="7" t="s">
        <v>556</v>
      </c>
      <c r="C543" s="16">
        <v>22.87</v>
      </c>
      <c r="D543" s="24"/>
    </row>
    <row r="544" spans="2:4" x14ac:dyDescent="0.25">
      <c r="B544" s="7" t="s">
        <v>557</v>
      </c>
      <c r="C544" s="16">
        <v>24.89</v>
      </c>
      <c r="D544" s="24"/>
    </row>
    <row r="545" spans="2:4" x14ac:dyDescent="0.25">
      <c r="B545" s="7" t="s">
        <v>558</v>
      </c>
      <c r="C545" s="16">
        <v>24.89</v>
      </c>
      <c r="D545" s="24"/>
    </row>
    <row r="546" spans="2:4" x14ac:dyDescent="0.25">
      <c r="B546" s="7" t="s">
        <v>559</v>
      </c>
      <c r="C546" s="16">
        <v>16.79</v>
      </c>
      <c r="D546" s="24"/>
    </row>
    <row r="547" spans="2:4" ht="27.6" x14ac:dyDescent="0.25">
      <c r="B547" s="7" t="s">
        <v>560</v>
      </c>
      <c r="C547" s="16">
        <v>19.510000000000002</v>
      </c>
      <c r="D547" s="24"/>
    </row>
    <row r="548" spans="2:4" x14ac:dyDescent="0.25">
      <c r="B548" s="7" t="s">
        <v>561</v>
      </c>
      <c r="C548" s="16">
        <v>11.13</v>
      </c>
      <c r="D548" s="24"/>
    </row>
    <row r="549" spans="2:4" x14ac:dyDescent="0.25">
      <c r="B549" s="7" t="s">
        <v>562</v>
      </c>
      <c r="C549" s="16">
        <v>13.84</v>
      </c>
      <c r="D549" s="24"/>
    </row>
    <row r="550" spans="2:4" ht="27.6" x14ac:dyDescent="0.25">
      <c r="B550" s="7" t="s">
        <v>563</v>
      </c>
      <c r="C550" s="16">
        <v>18</v>
      </c>
      <c r="D550" s="24"/>
    </row>
    <row r="551" spans="2:4" x14ac:dyDescent="0.25">
      <c r="B551" s="7" t="s">
        <v>564</v>
      </c>
      <c r="C551" s="16">
        <v>43.7</v>
      </c>
      <c r="D551" s="24"/>
    </row>
    <row r="552" spans="2:4" ht="27.6" x14ac:dyDescent="0.25">
      <c r="B552" s="7" t="s">
        <v>565</v>
      </c>
      <c r="C552" s="16">
        <v>231.13</v>
      </c>
      <c r="D552" s="24"/>
    </row>
    <row r="553" spans="2:4" x14ac:dyDescent="0.25">
      <c r="B553" s="7" t="s">
        <v>566</v>
      </c>
      <c r="C553" s="16">
        <v>3.22</v>
      </c>
      <c r="D553" s="24"/>
    </row>
    <row r="554" spans="2:4" x14ac:dyDescent="0.25">
      <c r="B554" s="7" t="s">
        <v>567</v>
      </c>
      <c r="C554" s="16">
        <v>3.07</v>
      </c>
      <c r="D554" s="24"/>
    </row>
    <row r="555" spans="2:4" x14ac:dyDescent="0.25">
      <c r="B555" s="7" t="s">
        <v>568</v>
      </c>
      <c r="C555" s="16">
        <v>11.67</v>
      </c>
      <c r="D555" s="24"/>
    </row>
    <row r="556" spans="2:4" x14ac:dyDescent="0.25">
      <c r="B556" s="14" t="s">
        <v>569</v>
      </c>
      <c r="C556" s="17"/>
      <c r="D556" s="15"/>
    </row>
    <row r="557" spans="2:4" ht="27.6" x14ac:dyDescent="0.25">
      <c r="B557" s="7" t="s">
        <v>570</v>
      </c>
      <c r="C557" s="16">
        <v>86</v>
      </c>
      <c r="D557" s="24"/>
    </row>
    <row r="558" spans="2:4" ht="41.4" x14ac:dyDescent="0.25">
      <c r="B558" s="7" t="s">
        <v>571</v>
      </c>
      <c r="C558" s="16">
        <v>120</v>
      </c>
      <c r="D558" s="24"/>
    </row>
    <row r="559" spans="2:4" ht="27.6" x14ac:dyDescent="0.25">
      <c r="B559" s="7" t="s">
        <v>572</v>
      </c>
      <c r="C559" s="16">
        <v>45</v>
      </c>
      <c r="D559" s="24"/>
    </row>
    <row r="560" spans="2:4" x14ac:dyDescent="0.25">
      <c r="B560" s="7" t="s">
        <v>573</v>
      </c>
      <c r="C560" s="16">
        <v>18.96</v>
      </c>
      <c r="D560" s="24"/>
    </row>
    <row r="561" spans="2:4" x14ac:dyDescent="0.25">
      <c r="B561" s="7" t="s">
        <v>574</v>
      </c>
      <c r="C561" s="16">
        <v>42.79</v>
      </c>
      <c r="D561" s="24"/>
    </row>
    <row r="562" spans="2:4" x14ac:dyDescent="0.25">
      <c r="B562" s="7" t="s">
        <v>575</v>
      </c>
      <c r="C562" s="16">
        <v>21.45</v>
      </c>
      <c r="D562" s="24"/>
    </row>
    <row r="563" spans="2:4" ht="27.6" x14ac:dyDescent="0.25">
      <c r="B563" s="7" t="s">
        <v>576</v>
      </c>
      <c r="C563" s="16">
        <v>26.75</v>
      </c>
      <c r="D563" s="24"/>
    </row>
    <row r="564" spans="2:4" x14ac:dyDescent="0.25">
      <c r="B564" s="19" t="s">
        <v>577</v>
      </c>
      <c r="C564" s="16">
        <v>15.24</v>
      </c>
      <c r="D564" s="24"/>
    </row>
    <row r="565" spans="2:4" ht="27.6" x14ac:dyDescent="0.25">
      <c r="B565" s="7" t="s">
        <v>578</v>
      </c>
      <c r="C565" s="16">
        <v>80.69</v>
      </c>
      <c r="D565" s="24"/>
    </row>
    <row r="566" spans="2:4" ht="27.6" x14ac:dyDescent="0.25">
      <c r="B566" s="7" t="s">
        <v>579</v>
      </c>
      <c r="C566" s="16">
        <v>127.29</v>
      </c>
      <c r="D566" s="24"/>
    </row>
    <row r="567" spans="2:4" ht="27.6" x14ac:dyDescent="0.25">
      <c r="B567" s="7" t="s">
        <v>580</v>
      </c>
      <c r="C567" s="16">
        <v>227.29</v>
      </c>
      <c r="D567" s="24"/>
    </row>
    <row r="568" spans="2:4" ht="27.6" x14ac:dyDescent="0.25">
      <c r="B568" s="7" t="s">
        <v>581</v>
      </c>
      <c r="C568" s="16">
        <v>48</v>
      </c>
      <c r="D568" s="24"/>
    </row>
    <row r="569" spans="2:4" ht="27.6" x14ac:dyDescent="0.25">
      <c r="B569" s="7" t="s">
        <v>582</v>
      </c>
      <c r="C569" s="16">
        <v>82.1</v>
      </c>
      <c r="D569" s="24"/>
    </row>
    <row r="570" spans="2:4" ht="27.6" x14ac:dyDescent="0.25">
      <c r="B570" s="7" t="s">
        <v>583</v>
      </c>
      <c r="C570" s="16">
        <v>99.33</v>
      </c>
      <c r="D570" s="24"/>
    </row>
    <row r="571" spans="2:4" ht="27.6" x14ac:dyDescent="0.25">
      <c r="B571" s="7" t="s">
        <v>584</v>
      </c>
      <c r="C571" s="16">
        <v>125</v>
      </c>
      <c r="D571" s="24"/>
    </row>
    <row r="572" spans="2:4" ht="27.6" x14ac:dyDescent="0.25">
      <c r="B572" s="7" t="s">
        <v>585</v>
      </c>
      <c r="C572" s="16">
        <v>250</v>
      </c>
      <c r="D572" s="24"/>
    </row>
    <row r="573" spans="2:4" ht="27.6" x14ac:dyDescent="0.25">
      <c r="B573" s="7" t="s">
        <v>586</v>
      </c>
      <c r="C573" s="16">
        <v>150</v>
      </c>
      <c r="D573" s="24"/>
    </row>
    <row r="574" spans="2:4" ht="27.6" x14ac:dyDescent="0.25">
      <c r="B574" s="7" t="s">
        <v>587</v>
      </c>
      <c r="C574" s="16">
        <v>180</v>
      </c>
      <c r="D574" s="24"/>
    </row>
    <row r="575" spans="2:4" ht="27.6" x14ac:dyDescent="0.25">
      <c r="B575" s="7" t="s">
        <v>588</v>
      </c>
      <c r="C575" s="16">
        <v>200</v>
      </c>
      <c r="D575" s="24"/>
    </row>
    <row r="576" spans="2:4" ht="27.6" x14ac:dyDescent="0.25">
      <c r="B576" s="7" t="s">
        <v>589</v>
      </c>
      <c r="C576" s="16">
        <v>232.45</v>
      </c>
      <c r="D576" s="24"/>
    </row>
    <row r="577" spans="2:4" ht="27.6" x14ac:dyDescent="0.25">
      <c r="B577" s="7" t="s">
        <v>590</v>
      </c>
      <c r="C577" s="16">
        <v>19.79</v>
      </c>
      <c r="D577" s="24"/>
    </row>
    <row r="578" spans="2:4" ht="27.6" x14ac:dyDescent="0.25">
      <c r="B578" s="7" t="s">
        <v>591</v>
      </c>
      <c r="C578" s="16">
        <v>35.33</v>
      </c>
      <c r="D578" s="24"/>
    </row>
    <row r="579" spans="2:4" ht="27.6" x14ac:dyDescent="0.25">
      <c r="B579" s="7" t="s">
        <v>592</v>
      </c>
      <c r="C579" s="16">
        <v>44.15</v>
      </c>
      <c r="D579" s="24"/>
    </row>
    <row r="580" spans="2:4" ht="27.6" x14ac:dyDescent="0.25">
      <c r="B580" s="7" t="s">
        <v>593</v>
      </c>
      <c r="C580" s="16">
        <v>89.67</v>
      </c>
      <c r="D580" s="24"/>
    </row>
    <row r="581" spans="2:4" ht="27.6" x14ac:dyDescent="0.25">
      <c r="B581" s="7" t="s">
        <v>594</v>
      </c>
      <c r="C581" s="16">
        <v>41.32</v>
      </c>
      <c r="D581" s="24"/>
    </row>
    <row r="582" spans="2:4" x14ac:dyDescent="0.25">
      <c r="B582" s="14"/>
      <c r="C582" s="17"/>
      <c r="D582" s="15"/>
    </row>
    <row r="583" spans="2:4" ht="41.4" x14ac:dyDescent="0.25">
      <c r="B583" s="20"/>
      <c r="C583" s="21" t="s">
        <v>142</v>
      </c>
      <c r="D583" s="21" t="s">
        <v>142</v>
      </c>
    </row>
    <row r="584" spans="2:4" x14ac:dyDescent="0.25">
      <c r="B584" s="20"/>
      <c r="C584" s="22">
        <f>SUM(C130:C581)</f>
        <v>87922.753417721528</v>
      </c>
      <c r="D584" s="22">
        <f>SUM(D130:D581)</f>
        <v>0</v>
      </c>
    </row>
    <row r="585" spans="2:4" x14ac:dyDescent="0.25">
      <c r="B585" s="12"/>
      <c r="C585" s="12"/>
      <c r="D585" s="12"/>
    </row>
    <row r="586" spans="2:4" x14ac:dyDescent="0.25">
      <c r="B586" s="2" t="s">
        <v>0</v>
      </c>
      <c r="C586" s="23">
        <f>C584+C126</f>
        <v>193002.8934177215</v>
      </c>
      <c r="D586" s="23">
        <f>D584+D126</f>
        <v>0</v>
      </c>
    </row>
  </sheetData>
  <sheetProtection algorithmName="SHA-512" hashValue="Gg3mEuV9zs7L9WCYlTAOSwnZfkKCE0hCBxxve1Woo0zZIj67tFFOU6aDj4x4Dxmr/p1zOMU4Sw81gXez8vx8/w==" saltValue="2xemY/XIMdzoUNntfgIX7A==" spinCount="100000" sheet="1" objects="1" scenarios="1"/>
  <mergeCells count="2">
    <mergeCell ref="B2:D2"/>
    <mergeCell ref="B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F2571-AC8B-43B5-BD5C-0F02AAA62A34}">
  <dimension ref="B1:F23"/>
  <sheetViews>
    <sheetView workbookViewId="0">
      <selection activeCell="D7" sqref="D7"/>
    </sheetView>
  </sheetViews>
  <sheetFormatPr defaultRowHeight="14.4" x14ac:dyDescent="0.3"/>
  <cols>
    <col min="1" max="1" width="8.88671875" style="40"/>
    <col min="2" max="2" width="58.77734375" style="42" customWidth="1"/>
    <col min="3" max="3" width="22.44140625" style="42" customWidth="1"/>
    <col min="4" max="4" width="17.6640625" style="42" customWidth="1"/>
    <col min="5" max="16384" width="8.88671875" style="40"/>
  </cols>
  <sheetData>
    <row r="1" spans="2:6" x14ac:dyDescent="0.3">
      <c r="B1" s="39" t="s">
        <v>21</v>
      </c>
      <c r="C1" s="40"/>
      <c r="D1" s="40"/>
      <c r="E1" s="41"/>
      <c r="F1" s="41"/>
    </row>
    <row r="2" spans="2:6" ht="28.2" customHeight="1" x14ac:dyDescent="0.3">
      <c r="B2" s="28" t="s">
        <v>22</v>
      </c>
      <c r="C2" s="28"/>
      <c r="D2" s="28"/>
      <c r="E2" s="3"/>
      <c r="F2" s="3"/>
    </row>
    <row r="3" spans="2:6" x14ac:dyDescent="0.3">
      <c r="B3" s="40"/>
      <c r="C3" s="40"/>
      <c r="D3" s="40"/>
      <c r="E3" s="41"/>
      <c r="F3" s="41"/>
    </row>
    <row r="4" spans="2:6" x14ac:dyDescent="0.3">
      <c r="B4" s="26" t="s">
        <v>20</v>
      </c>
      <c r="C4" s="27"/>
      <c r="D4" s="27"/>
      <c r="E4" s="41"/>
      <c r="F4" s="41"/>
    </row>
    <row r="5" spans="2:6" ht="15" thickBot="1" x14ac:dyDescent="0.35"/>
    <row r="6" spans="2:6" ht="42" thickBot="1" x14ac:dyDescent="0.35">
      <c r="B6" s="29" t="s">
        <v>1</v>
      </c>
      <c r="C6" s="30" t="s">
        <v>23</v>
      </c>
      <c r="D6" s="30" t="s">
        <v>24</v>
      </c>
    </row>
    <row r="7" spans="2:6" ht="55.2" x14ac:dyDescent="0.3">
      <c r="B7" s="31" t="s">
        <v>3</v>
      </c>
      <c r="C7" s="32">
        <v>400</v>
      </c>
      <c r="D7" s="37"/>
    </row>
    <row r="8" spans="2:6" ht="55.2" x14ac:dyDescent="0.3">
      <c r="B8" s="33" t="s">
        <v>4</v>
      </c>
      <c r="C8" s="34">
        <v>475</v>
      </c>
      <c r="D8" s="38"/>
    </row>
    <row r="9" spans="2:6" ht="55.2" x14ac:dyDescent="0.3">
      <c r="B9" s="33" t="s">
        <v>5</v>
      </c>
      <c r="C9" s="34">
        <v>580</v>
      </c>
      <c r="D9" s="38"/>
    </row>
    <row r="10" spans="2:6" ht="55.2" x14ac:dyDescent="0.3">
      <c r="B10" s="33" t="s">
        <v>6</v>
      </c>
      <c r="C10" s="34">
        <v>680</v>
      </c>
      <c r="D10" s="38"/>
    </row>
    <row r="11" spans="2:6" ht="55.2" x14ac:dyDescent="0.3">
      <c r="B11" s="33" t="s">
        <v>7</v>
      </c>
      <c r="C11" s="34">
        <v>725</v>
      </c>
      <c r="D11" s="38"/>
    </row>
    <row r="12" spans="2:6" ht="55.2" x14ac:dyDescent="0.3">
      <c r="B12" s="33" t="s">
        <v>8</v>
      </c>
      <c r="C12" s="34">
        <v>950</v>
      </c>
      <c r="D12" s="38"/>
    </row>
    <row r="13" spans="2:6" ht="55.2" x14ac:dyDescent="0.3">
      <c r="B13" s="33" t="s">
        <v>9</v>
      </c>
      <c r="C13" s="34">
        <v>725</v>
      </c>
      <c r="D13" s="38"/>
    </row>
    <row r="14" spans="2:6" ht="55.2" x14ac:dyDescent="0.3">
      <c r="B14" s="33" t="s">
        <v>10</v>
      </c>
      <c r="C14" s="34">
        <v>975</v>
      </c>
      <c r="D14" s="38"/>
    </row>
    <row r="15" spans="2:6" ht="82.8" x14ac:dyDescent="0.3">
      <c r="B15" s="33" t="s">
        <v>11</v>
      </c>
      <c r="C15" s="34">
        <v>1100</v>
      </c>
      <c r="D15" s="38"/>
    </row>
    <row r="16" spans="2:6" ht="82.8" x14ac:dyDescent="0.3">
      <c r="B16" s="33" t="s">
        <v>12</v>
      </c>
      <c r="C16" s="34">
        <v>1250</v>
      </c>
      <c r="D16" s="38"/>
    </row>
    <row r="17" spans="2:4" ht="96.6" x14ac:dyDescent="0.3">
      <c r="B17" s="33" t="s">
        <v>13</v>
      </c>
      <c r="C17" s="34">
        <v>1430</v>
      </c>
      <c r="D17" s="38"/>
    </row>
    <row r="18" spans="2:4" ht="96.6" x14ac:dyDescent="0.3">
      <c r="B18" s="33" t="s">
        <v>14</v>
      </c>
      <c r="C18" s="34">
        <v>1680</v>
      </c>
      <c r="D18" s="38"/>
    </row>
    <row r="19" spans="2:4" ht="55.2" x14ac:dyDescent="0.3">
      <c r="B19" s="33" t="s">
        <v>15</v>
      </c>
      <c r="C19" s="34">
        <v>600</v>
      </c>
      <c r="D19" s="38"/>
    </row>
    <row r="20" spans="2:4" ht="69" x14ac:dyDescent="0.3">
      <c r="B20" s="33" t="s">
        <v>16</v>
      </c>
      <c r="C20" s="34">
        <v>1650</v>
      </c>
      <c r="D20" s="38"/>
    </row>
    <row r="21" spans="2:4" ht="42" thickBot="1" x14ac:dyDescent="0.35">
      <c r="B21" s="43" t="s">
        <v>17</v>
      </c>
      <c r="C21" s="44">
        <v>250</v>
      </c>
      <c r="D21" s="45"/>
    </row>
    <row r="22" spans="2:4" ht="27.6" x14ac:dyDescent="0.3">
      <c r="B22" s="46"/>
      <c r="C22" s="35" t="s">
        <v>18</v>
      </c>
      <c r="D22" s="36" t="s">
        <v>19</v>
      </c>
    </row>
    <row r="23" spans="2:4" ht="15" thickBot="1" x14ac:dyDescent="0.35">
      <c r="B23" s="47"/>
      <c r="C23" s="48">
        <f>SUM(C7:C21)</f>
        <v>13470</v>
      </c>
      <c r="D23" s="48">
        <f>SUM(D7:D21)</f>
        <v>0</v>
      </c>
    </row>
  </sheetData>
  <sheetProtection algorithmName="SHA-512" hashValue="hrrY26DfvBQWH9TindbFxivudjBQIXy2+Sv+TP0fF3+bV8km5okQ04s6XYgtUHm2MP7gKCUvRqRPRX6I2e+klA==" saltValue="r54Iaw4L0r0NsvJy6ZTelg==" spinCount="100000" sheet="1" objects="1" scenarios="1"/>
  <mergeCells count="2">
    <mergeCell ref="B4:D4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Valor Material total</vt:lpstr>
      <vt:lpstr>Valor Material actes carrer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CORTÉS LLAÓ, Josep</dc:creator>
  <cp:lastModifiedBy>GONZALEZ VILLENA, Olimpia</cp:lastModifiedBy>
  <dcterms:created xsi:type="dcterms:W3CDTF">2026-02-25T11:57:47Z</dcterms:created>
  <dcterms:modified xsi:type="dcterms:W3CDTF">2026-02-25T14:53:26Z</dcterms:modified>
</cp:coreProperties>
</file>