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6118564 - Renove Consolidadors Video/Aprovisionaments/"/>
    </mc:Choice>
  </mc:AlternateContent>
  <xr:revisionPtr revIDLastSave="61" documentId="14_{AA1FBE4B-BB3A-448E-8AAF-FF620FEB882F}" xr6:coauthVersionLast="47" xr6:coauthVersionMax="47" xr10:uidLastSave="{0F6F6D77-2B7B-4F71-8BBB-72B42E2B1D7A}"/>
  <bookViews>
    <workbookView xWindow="28680" yWindow="-120" windowWidth="29040" windowHeight="15840" xr2:uid="{9748DC3B-6BC7-4E59-BD0E-671F932C2A1D}"/>
  </bookViews>
  <sheets>
    <sheet name="Ful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5" i="1"/>
  <c r="C17" i="1"/>
  <c r="F17" i="1" l="1"/>
</calcChain>
</file>

<file path=xl/sharedStrings.xml><?xml version="1.0" encoding="utf-8"?>
<sst xmlns="http://schemas.openxmlformats.org/spreadsheetml/2006/main" count="36" uniqueCount="36">
  <si>
    <t>Annex A - Preus Unitaris</t>
  </si>
  <si>
    <t>ID</t>
  </si>
  <si>
    <t>Concepte</t>
  </si>
  <si>
    <t>Preu unitari estimat</t>
  </si>
  <si>
    <t>Preu
Oferta</t>
  </si>
  <si>
    <r>
      <rPr>
        <b/>
        <sz val="11"/>
        <color theme="1"/>
        <rFont val="Calibri"/>
        <family val="2"/>
        <scheme val="minor"/>
      </rPr>
      <t xml:space="preserve">Quantitat </t>
    </r>
    <r>
      <rPr>
        <b/>
        <sz val="8"/>
        <color theme="1"/>
        <rFont val="Calibri"/>
        <family val="2"/>
        <scheme val="minor"/>
      </rPr>
      <t>(unitat/hores)</t>
    </r>
  </si>
  <si>
    <t>Preu Total</t>
  </si>
  <si>
    <t>ID.1</t>
  </si>
  <si>
    <t>Subministrament Equips</t>
  </si>
  <si>
    <t>ID.1.1</t>
  </si>
  <si>
    <t>CPU Intel Core i714700 o superior</t>
  </si>
  <si>
    <t>ID.1.2</t>
  </si>
  <si>
    <t xml:space="preserve">Placa Base </t>
  </si>
  <si>
    <t>ID.1.3</t>
  </si>
  <si>
    <t>RAM 32GB de DDR5 RAM o superior</t>
  </si>
  <si>
    <t>ID.1.4</t>
  </si>
  <si>
    <t>GPU NVIDIA GeForce RTX 4070 (12GB) cardo de vídeo R equivalent més recent</t>
  </si>
  <si>
    <t>ID.1.5</t>
  </si>
  <si>
    <t>SSD 1TB NVMe PCIe 4.0</t>
  </si>
  <si>
    <t>ID.1.6</t>
  </si>
  <si>
    <t>Caixa + Font Alimentació: Torre ATX + PSU 750W 80+ Gold</t>
  </si>
  <si>
    <t>ID.1.7</t>
  </si>
  <si>
    <t>Sistema operatiu Windows 11 OEM</t>
  </si>
  <si>
    <t>ID.1.8</t>
  </si>
  <si>
    <t>Refrigeració</t>
  </si>
  <si>
    <t>ID.1.9</t>
  </si>
  <si>
    <t>Muntatge intern i altres components</t>
  </si>
  <si>
    <t>ID.1.10</t>
  </si>
  <si>
    <t>Teclat i Mouse amb cable USB</t>
  </si>
  <si>
    <t>ID.2</t>
  </si>
  <si>
    <t xml:space="preserve">Instal·lació i retirada (38 equips) </t>
  </si>
  <si>
    <t>ID.3</t>
  </si>
  <si>
    <t>Management + Logistica</t>
  </si>
  <si>
    <t>TOTAL</t>
  </si>
  <si>
    <r>
      <t>·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Arial"/>
        <family val="2"/>
      </rPr>
      <t xml:space="preserve">País d’origen del producte: </t>
    </r>
  </si>
  <si>
    <t>____________________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</si>
</sst>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left" indent="2"/>
    </xf>
    <xf numFmtId="0" fontId="7" fillId="0" borderId="1" xfId="0" applyFont="1" applyBorder="1"/>
    <xf numFmtId="164" fontId="0" fillId="0" borderId="1" xfId="0" applyNumberFormat="1" applyBorder="1"/>
    <xf numFmtId="0" fontId="1" fillId="0" borderId="2" xfId="0" applyFont="1" applyBorder="1" applyAlignment="1">
      <alignment horizontal="left"/>
    </xf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164" fontId="1" fillId="0" borderId="6" xfId="0" applyNumberFormat="1" applyFont="1" applyBorder="1"/>
    <xf numFmtId="0" fontId="1" fillId="0" borderId="1" xfId="0" applyFont="1" applyBorder="1" applyAlignment="1">
      <alignment horizontal="center"/>
    </xf>
    <xf numFmtId="8" fontId="0" fillId="0" borderId="0" xfId="0" applyNumberFormat="1" applyAlignment="1">
      <alignment horizontal="center"/>
    </xf>
    <xf numFmtId="8" fontId="8" fillId="0" borderId="1" xfId="0" applyNumberFormat="1" applyFont="1" applyBorder="1" applyAlignment="1">
      <alignment horizontal="center"/>
    </xf>
    <xf numFmtId="8" fontId="8" fillId="0" borderId="2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8" fontId="0" fillId="0" borderId="4" xfId="0" applyNumberForma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7E5F-F0F9-4C2D-B402-36526BFDDD83}">
  <dimension ref="A1:F19"/>
  <sheetViews>
    <sheetView tabSelected="1" workbookViewId="0">
      <selection activeCell="H29" sqref="H29"/>
    </sheetView>
  </sheetViews>
  <sheetFormatPr baseColWidth="10" defaultColWidth="9.140625" defaultRowHeight="15" x14ac:dyDescent="0.25"/>
  <cols>
    <col min="1" max="1" width="29.42578125" bestFit="1" customWidth="1"/>
    <col min="2" max="2" width="63" bestFit="1" customWidth="1"/>
    <col min="3" max="3" width="14" style="2" customWidth="1"/>
    <col min="4" max="4" width="14.5703125" customWidth="1"/>
    <col min="5" max="5" width="11.5703125" customWidth="1"/>
    <col min="6" max="6" width="12.85546875" bestFit="1" customWidth="1"/>
  </cols>
  <sheetData>
    <row r="1" spans="1:6" ht="18.75" x14ac:dyDescent="0.3">
      <c r="A1" s="1" t="s">
        <v>0</v>
      </c>
      <c r="E1" s="2"/>
    </row>
    <row r="2" spans="1:6" x14ac:dyDescent="0.25">
      <c r="E2" s="2"/>
    </row>
    <row r="3" spans="1:6" ht="63" customHeight="1" x14ac:dyDescent="0.35">
      <c r="A3" s="3" t="s">
        <v>1</v>
      </c>
      <c r="B3" s="4" t="s">
        <v>2</v>
      </c>
      <c r="C3" s="25" t="s">
        <v>3</v>
      </c>
      <c r="D3" s="5" t="s">
        <v>4</v>
      </c>
      <c r="E3" s="6" t="s">
        <v>5</v>
      </c>
      <c r="F3" s="4" t="s">
        <v>6</v>
      </c>
    </row>
    <row r="4" spans="1:6" x14ac:dyDescent="0.25">
      <c r="A4" s="7" t="s">
        <v>7</v>
      </c>
      <c r="B4" s="8" t="s">
        <v>8</v>
      </c>
      <c r="C4" s="21"/>
      <c r="D4" s="9"/>
      <c r="E4" s="10"/>
      <c r="F4" s="9"/>
    </row>
    <row r="5" spans="1:6" x14ac:dyDescent="0.25">
      <c r="A5" s="11" t="s">
        <v>9</v>
      </c>
      <c r="B5" s="12" t="s">
        <v>10</v>
      </c>
      <c r="C5" s="23">
        <v>450</v>
      </c>
      <c r="D5" s="13"/>
      <c r="E5" s="10">
        <v>42</v>
      </c>
      <c r="F5" s="13">
        <f>D5*E5</f>
        <v>0</v>
      </c>
    </row>
    <row r="6" spans="1:6" x14ac:dyDescent="0.25">
      <c r="A6" s="11" t="s">
        <v>11</v>
      </c>
      <c r="B6" s="12" t="s">
        <v>12</v>
      </c>
      <c r="C6" s="23">
        <v>200</v>
      </c>
      <c r="D6" s="13"/>
      <c r="E6" s="10">
        <v>42</v>
      </c>
      <c r="F6" s="13">
        <f t="shared" ref="F6:F16" si="0">D6*E6</f>
        <v>0</v>
      </c>
    </row>
    <row r="7" spans="1:6" x14ac:dyDescent="0.25">
      <c r="A7" s="11" t="s">
        <v>13</v>
      </c>
      <c r="B7" s="12" t="s">
        <v>14</v>
      </c>
      <c r="C7" s="23">
        <v>160</v>
      </c>
      <c r="D7" s="13"/>
      <c r="E7" s="10">
        <v>42</v>
      </c>
      <c r="F7" s="13">
        <f t="shared" si="0"/>
        <v>0</v>
      </c>
    </row>
    <row r="8" spans="1:6" x14ac:dyDescent="0.25">
      <c r="A8" s="11" t="s">
        <v>15</v>
      </c>
      <c r="B8" s="12" t="s">
        <v>16</v>
      </c>
      <c r="C8" s="23">
        <v>650</v>
      </c>
      <c r="D8" s="13"/>
      <c r="E8" s="10">
        <v>42</v>
      </c>
      <c r="F8" s="13">
        <f t="shared" si="0"/>
        <v>0</v>
      </c>
    </row>
    <row r="9" spans="1:6" x14ac:dyDescent="0.25">
      <c r="A9" s="11" t="s">
        <v>17</v>
      </c>
      <c r="B9" s="12" t="s">
        <v>18</v>
      </c>
      <c r="C9" s="23">
        <v>150</v>
      </c>
      <c r="D9" s="13"/>
      <c r="E9" s="10">
        <v>42</v>
      </c>
      <c r="F9" s="13">
        <f t="shared" si="0"/>
        <v>0</v>
      </c>
    </row>
    <row r="10" spans="1:6" x14ac:dyDescent="0.25">
      <c r="A10" s="11" t="s">
        <v>19</v>
      </c>
      <c r="B10" s="12" t="s">
        <v>20</v>
      </c>
      <c r="C10" s="23">
        <v>160</v>
      </c>
      <c r="D10" s="13"/>
      <c r="E10" s="10">
        <v>42</v>
      </c>
      <c r="F10" s="13">
        <f t="shared" si="0"/>
        <v>0</v>
      </c>
    </row>
    <row r="11" spans="1:6" x14ac:dyDescent="0.25">
      <c r="A11" s="11" t="s">
        <v>21</v>
      </c>
      <c r="B11" s="12" t="s">
        <v>22</v>
      </c>
      <c r="C11" s="23">
        <v>150</v>
      </c>
      <c r="D11" s="13"/>
      <c r="E11" s="10">
        <v>42</v>
      </c>
      <c r="F11" s="13">
        <f t="shared" si="0"/>
        <v>0</v>
      </c>
    </row>
    <row r="12" spans="1:6" x14ac:dyDescent="0.25">
      <c r="A12" s="11" t="s">
        <v>23</v>
      </c>
      <c r="B12" s="12" t="s">
        <v>24</v>
      </c>
      <c r="C12" s="23">
        <v>75</v>
      </c>
      <c r="D12" s="13"/>
      <c r="E12" s="10">
        <v>42</v>
      </c>
      <c r="F12" s="13">
        <f t="shared" si="0"/>
        <v>0</v>
      </c>
    </row>
    <row r="13" spans="1:6" x14ac:dyDescent="0.25">
      <c r="A13" s="11" t="s">
        <v>25</v>
      </c>
      <c r="B13" s="12" t="s">
        <v>26</v>
      </c>
      <c r="C13" s="23">
        <v>70</v>
      </c>
      <c r="D13" s="13"/>
      <c r="E13" s="10">
        <v>42</v>
      </c>
      <c r="F13" s="13">
        <f t="shared" si="0"/>
        <v>0</v>
      </c>
    </row>
    <row r="14" spans="1:6" x14ac:dyDescent="0.25">
      <c r="A14" s="11" t="s">
        <v>27</v>
      </c>
      <c r="B14" s="12" t="s">
        <v>28</v>
      </c>
      <c r="C14" s="23">
        <v>50</v>
      </c>
      <c r="D14" s="13"/>
      <c r="E14" s="10">
        <v>42</v>
      </c>
      <c r="F14" s="13">
        <f t="shared" si="0"/>
        <v>0</v>
      </c>
    </row>
    <row r="15" spans="1:6" x14ac:dyDescent="0.25">
      <c r="A15" s="7" t="s">
        <v>29</v>
      </c>
      <c r="B15" s="8" t="s">
        <v>30</v>
      </c>
      <c r="C15" s="23">
        <v>70</v>
      </c>
      <c r="D15" s="13"/>
      <c r="E15" s="10">
        <v>152</v>
      </c>
      <c r="F15" s="13">
        <f t="shared" si="0"/>
        <v>0</v>
      </c>
    </row>
    <row r="16" spans="1:6" ht="15.75" thickBot="1" x14ac:dyDescent="0.3">
      <c r="A16" s="7" t="s">
        <v>31</v>
      </c>
      <c r="B16" s="14" t="s">
        <v>32</v>
      </c>
      <c r="C16" s="24">
        <v>90</v>
      </c>
      <c r="D16" s="15"/>
      <c r="E16" s="16">
        <v>38</v>
      </c>
      <c r="F16" s="13">
        <f t="shared" si="0"/>
        <v>0</v>
      </c>
    </row>
    <row r="17" spans="2:6" ht="15.75" thickBot="1" x14ac:dyDescent="0.3">
      <c r="B17" s="17" t="s">
        <v>33</v>
      </c>
      <c r="C17" s="26">
        <f>SUM(C5:C16)</f>
        <v>2275</v>
      </c>
      <c r="D17" s="18"/>
      <c r="E17" s="19"/>
      <c r="F17" s="20">
        <f>SUM(F5:F16)</f>
        <v>0</v>
      </c>
    </row>
    <row r="18" spans="2:6" ht="15.75" thickBot="1" x14ac:dyDescent="0.3">
      <c r="C18" s="22"/>
    </row>
    <row r="19" spans="2:6" ht="15.75" thickBot="1" x14ac:dyDescent="0.3">
      <c r="C19" s="27" t="s">
        <v>34</v>
      </c>
      <c r="D19" s="28"/>
      <c r="E19" s="28" t="s">
        <v>35</v>
      </c>
      <c r="F19" s="29"/>
    </row>
  </sheetData>
  <mergeCells count="2">
    <mergeCell ref="C19:D19"/>
    <mergeCell ref="E19:F19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5" ma:contentTypeDescription="Crea un document nou" ma:contentTypeScope="" ma:versionID="4d1e211bcb1abbec77ff2a87c83c8842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c29acf3b426819072776202cffab9ac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  <xsd:element name="DocOkMA" ma:index="30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16118564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16118564 - Renove Consolidadors Video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2026-01-21T23:00:00+00:00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536827</TMB_IDLicitacio>
    <TMB_CA xmlns="c8de0594-42e2-4f26-8a69-9df094374455">2026-02-02T23:00:00+00:00</TMB_CA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761655CE-3521-4527-82AE-455686A9A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e0594-42e2-4f26-8a69-9df094374455"/>
    <ds:schemaRef ds:uri="b33c6233-2ab6-44e4-b566-b78dc0012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C74090-0699-4AEB-9E46-FBB202143EDF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c8de0594-42e2-4f26-8a69-9df094374455"/>
    <ds:schemaRef ds:uri="http://www.w3.org/XML/1998/namespace"/>
    <ds:schemaRef ds:uri="http://schemas.openxmlformats.org/package/2006/metadata/core-properties"/>
    <ds:schemaRef ds:uri="b33c6233-2ab6-44e4-b566-b78dc001229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992E3A-6602-43C6-9C35-D3C10993F0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Vicente Oliva, David</dc:creator>
  <cp:keywords/>
  <dc:description/>
  <cp:lastModifiedBy>Periago Llorens, David</cp:lastModifiedBy>
  <cp:revision/>
  <dcterms:created xsi:type="dcterms:W3CDTF">2025-12-03T10:59:56Z</dcterms:created>
  <dcterms:modified xsi:type="dcterms:W3CDTF">2026-01-22T10:26:50Z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>Inici|1ed37523-d63e-4991-aef8-399e829bfef8</vt:lpwstr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536827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  <property fmtid="{D5CDD505-2E9C-101B-9397-08002B2CF9AE}" pid="22" name="FirstName">
    <vt:lpwstr/>
  </property>
  <property fmtid="{D5CDD505-2E9C-101B-9397-08002B2CF9AE}" pid="23" name="TMB_OP">
    <vt:filetime>2026-01-13T23:00:00Z</vt:filetime>
  </property>
  <property fmtid="{D5CDD505-2E9C-101B-9397-08002B2CF9AE}" pid="24" name="TMB_Perfil">
    <vt:bool>false</vt:bool>
  </property>
</Properties>
</file>