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M08789\Downloads\"/>
    </mc:Choice>
  </mc:AlternateContent>
  <xr:revisionPtr revIDLastSave="0" documentId="8_{6DEE8E0A-1054-41EF-ABBB-8EB04AD63F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aració" sheetId="5" r:id="rId1"/>
    <sheet name="Entapissat" sheetId="3" r:id="rId2"/>
  </sheets>
  <definedNames>
    <definedName name="_xlnm._FilterDatabase" localSheetId="1" hidden="1">Entapissat!$A$1:$G$104</definedName>
    <definedName name="_xlnm._FilterDatabase" localSheetId="0" hidden="1">Reparació!$A$1:$H$103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5" i="5" l="1"/>
  <c r="G9" i="3"/>
  <c r="G10" i="3"/>
  <c r="G11" i="3"/>
  <c r="G17" i="3"/>
  <c r="G18" i="3"/>
  <c r="G19" i="3"/>
  <c r="G25" i="3"/>
  <c r="G26" i="3"/>
  <c r="G27" i="3"/>
  <c r="G33" i="3"/>
  <c r="G34" i="3"/>
  <c r="G35" i="3"/>
  <c r="G41" i="3"/>
  <c r="G42" i="3"/>
  <c r="G43" i="3"/>
  <c r="G49" i="3"/>
  <c r="G50" i="3"/>
  <c r="G51" i="3"/>
  <c r="G57" i="3"/>
  <c r="G58" i="3"/>
  <c r="G59" i="3"/>
  <c r="G65" i="3"/>
  <c r="G66" i="3"/>
  <c r="G67" i="3"/>
  <c r="G73" i="3"/>
  <c r="G74" i="3"/>
  <c r="G75" i="3"/>
  <c r="G81" i="3"/>
  <c r="G82" i="3"/>
  <c r="G83" i="3"/>
  <c r="G89" i="3"/>
  <c r="G90" i="3"/>
  <c r="G91" i="3"/>
  <c r="G97" i="3"/>
  <c r="G98" i="3"/>
  <c r="G99" i="3"/>
  <c r="G3" i="3"/>
  <c r="G2" i="3"/>
  <c r="G97" i="5"/>
  <c r="G89" i="5"/>
  <c r="G81" i="5"/>
  <c r="G73" i="5"/>
  <c r="G65" i="5"/>
  <c r="G57" i="5"/>
  <c r="G49" i="5"/>
  <c r="G41" i="5"/>
  <c r="G33" i="5"/>
  <c r="G25" i="5"/>
  <c r="G17" i="5"/>
  <c r="G13" i="5"/>
  <c r="G9" i="5"/>
  <c r="G6" i="5"/>
  <c r="G3" i="5"/>
  <c r="G7" i="5"/>
  <c r="G8" i="5"/>
  <c r="G10" i="5"/>
  <c r="G11" i="5"/>
  <c r="G12" i="5"/>
  <c r="G14" i="5"/>
  <c r="G15" i="5"/>
  <c r="G16" i="5"/>
  <c r="G18" i="5"/>
  <c r="G19" i="5"/>
  <c r="G20" i="5"/>
  <c r="G21" i="5"/>
  <c r="G22" i="5"/>
  <c r="G23" i="5"/>
  <c r="G24" i="5"/>
  <c r="G26" i="5"/>
  <c r="G27" i="5"/>
  <c r="G28" i="5"/>
  <c r="G29" i="5"/>
  <c r="G30" i="5"/>
  <c r="G31" i="5"/>
  <c r="G32" i="5"/>
  <c r="G34" i="5"/>
  <c r="G35" i="5"/>
  <c r="G36" i="5"/>
  <c r="G37" i="5"/>
  <c r="G38" i="5"/>
  <c r="G39" i="5"/>
  <c r="G40" i="5"/>
  <c r="G42" i="5"/>
  <c r="G43" i="5"/>
  <c r="G44" i="5"/>
  <c r="G45" i="5"/>
  <c r="G46" i="5"/>
  <c r="G47" i="5"/>
  <c r="G48" i="5"/>
  <c r="G50" i="5"/>
  <c r="G51" i="5"/>
  <c r="G52" i="5"/>
  <c r="G53" i="5"/>
  <c r="G54" i="5"/>
  <c r="G55" i="5"/>
  <c r="G56" i="5"/>
  <c r="G58" i="5"/>
  <c r="G59" i="5"/>
  <c r="G60" i="5"/>
  <c r="G61" i="5"/>
  <c r="G62" i="5"/>
  <c r="G63" i="5"/>
  <c r="G64" i="5"/>
  <c r="G66" i="5"/>
  <c r="G67" i="5"/>
  <c r="G68" i="5"/>
  <c r="G69" i="5"/>
  <c r="G70" i="5"/>
  <c r="G71" i="5"/>
  <c r="G72" i="5"/>
  <c r="G74" i="5"/>
  <c r="G75" i="5"/>
  <c r="G76" i="5"/>
  <c r="G77" i="5"/>
  <c r="G78" i="5"/>
  <c r="G79" i="5"/>
  <c r="G80" i="5"/>
  <c r="G82" i="5"/>
  <c r="G83" i="5"/>
  <c r="G84" i="5"/>
  <c r="G85" i="5"/>
  <c r="G86" i="5"/>
  <c r="G87" i="5"/>
  <c r="G88" i="5"/>
  <c r="G90" i="5"/>
  <c r="G91" i="5"/>
  <c r="G92" i="5"/>
  <c r="G93" i="5"/>
  <c r="G94" i="5"/>
  <c r="G95" i="5"/>
  <c r="G96" i="5"/>
  <c r="G98" i="5"/>
  <c r="G99" i="5"/>
  <c r="G100" i="5"/>
  <c r="G101" i="5"/>
  <c r="G102" i="5"/>
  <c r="G103" i="5"/>
  <c r="G5" i="5"/>
  <c r="G4" i="5"/>
  <c r="G2" i="5"/>
  <c r="G4" i="3"/>
  <c r="G5" i="3"/>
  <c r="G6" i="3"/>
  <c r="G7" i="3"/>
  <c r="G8" i="3"/>
  <c r="G12" i="3"/>
  <c r="G13" i="3"/>
  <c r="G14" i="3"/>
  <c r="G15" i="3"/>
  <c r="G16" i="3"/>
  <c r="G20" i="3"/>
  <c r="G21" i="3"/>
  <c r="G22" i="3"/>
  <c r="G23" i="3"/>
  <c r="G24" i="3"/>
  <c r="G28" i="3"/>
  <c r="G29" i="3"/>
  <c r="G30" i="3"/>
  <c r="G31" i="3"/>
  <c r="G32" i="3"/>
  <c r="G36" i="3"/>
  <c r="G37" i="3"/>
  <c r="G38" i="3"/>
  <c r="G39" i="3"/>
  <c r="G40" i="3"/>
  <c r="G44" i="3"/>
  <c r="G45" i="3"/>
  <c r="G46" i="3"/>
  <c r="G47" i="3"/>
  <c r="G48" i="3"/>
  <c r="G52" i="3"/>
  <c r="G53" i="3"/>
  <c r="G54" i="3"/>
  <c r="G55" i="3"/>
  <c r="G56" i="3"/>
  <c r="G60" i="3"/>
  <c r="G61" i="3"/>
  <c r="G62" i="3"/>
  <c r="G63" i="3"/>
  <c r="G64" i="3"/>
  <c r="G68" i="3"/>
  <c r="G69" i="3"/>
  <c r="G70" i="3"/>
  <c r="G71" i="3"/>
  <c r="G72" i="3"/>
  <c r="G76" i="3"/>
  <c r="G77" i="3"/>
  <c r="G78" i="3"/>
  <c r="G79" i="3"/>
  <c r="G80" i="3"/>
  <c r="G84" i="3"/>
  <c r="G85" i="3"/>
  <c r="G86" i="3"/>
  <c r="G87" i="3"/>
  <c r="G88" i="3"/>
  <c r="G92" i="3"/>
  <c r="G93" i="3"/>
  <c r="G94" i="3"/>
  <c r="G95" i="3"/>
  <c r="G96" i="3"/>
  <c r="G100" i="3"/>
  <c r="G101" i="3"/>
  <c r="G102" i="3"/>
  <c r="G103" i="3"/>
  <c r="G105" i="3" l="1"/>
</calcChain>
</file>

<file path=xl/sharedStrings.xml><?xml version="1.0" encoding="utf-8"?>
<sst xmlns="http://schemas.openxmlformats.org/spreadsheetml/2006/main" count="220" uniqueCount="210">
  <si>
    <t>Material</t>
  </si>
  <si>
    <t>Text breu</t>
  </si>
  <si>
    <t>CPV</t>
  </si>
  <si>
    <t>Import unitari referència</t>
  </si>
  <si>
    <t>Consum 4 anys</t>
  </si>
  <si>
    <t>Import unitari</t>
  </si>
  <si>
    <t>Import 4 anys</t>
  </si>
  <si>
    <t>REP COJIN ASIENTO MSG 90.3            $3</t>
  </si>
  <si>
    <t>REP RESPALDO TAPIZADO GRIS VOGEL-MB 5 $3</t>
  </si>
  <si>
    <t>REP RESPALDO TAPIZADO GRIS URBAN90 5  $3</t>
  </si>
  <si>
    <t>REP COJIN TAPIZADO GRIS URBAN90 5     $3</t>
  </si>
  <si>
    <t>REP RESPALDO ASIENTO ISRI 6860/885 IZQ$3</t>
  </si>
  <si>
    <t>REP COJIN ASIENTO MSG 90.5            $3</t>
  </si>
  <si>
    <t>REP RESPALDO TAPIZADO GRIS METROPOLIS5$3</t>
  </si>
  <si>
    <t>REP COJIN TAPIZADO GRIS METROPOLIS PMR$3</t>
  </si>
  <si>
    <t>REP RESPALDO ASIENTO MSG 90.5         $3</t>
  </si>
  <si>
    <t>REP COJIN ASIENTO ISRI 6860/885       $3</t>
  </si>
  <si>
    <t>REP RESPALDO ASIENTO ISRI 6860/885 DER$3</t>
  </si>
  <si>
    <t>REP RESPALDO ASIENTOSPRINTER413/416CDI$3</t>
  </si>
  <si>
    <t>REP COJIN TAPIZADO JUMBO METROPOLIS   $3</t>
  </si>
  <si>
    <t>REP RESPALDO TAPIZADO JUMBO METROPOLIS$3</t>
  </si>
  <si>
    <t>REP COJIN TAPIZADO VOGEL-MB GRIS PMR20$3</t>
  </si>
  <si>
    <t>REP COJIN TAP ENSANCHE METROP 1 A 4 N $3</t>
  </si>
  <si>
    <t>REP COJIN TAP ENSANCHE URBAN 1 A 4 N  $3</t>
  </si>
  <si>
    <t>REP RESPALDO TAP ENSANCHE METROP 3 4 N$3</t>
  </si>
  <si>
    <t xml:space="preserve">REPARAR RESPALDO ARIANNE 1N 2N                                                         </t>
  </si>
  <si>
    <t>REP RESPALDO TAP ENSANCHE VOGEL 3 4 N $3</t>
  </si>
  <si>
    <t>REP COJIN TAP ENSANCHE VOGEL 1 2 3 4 N$3</t>
  </si>
  <si>
    <t>REP COJIN TAP ENSANCHE VOGEL 21 22 N  $3</t>
  </si>
  <si>
    <t>REP RESPALDO TAP ENSANCHE VOGEL 21 N  $3</t>
  </si>
  <si>
    <t>REP RESPALDO TAP ENSANCHE VOGEL 22 N  $3</t>
  </si>
  <si>
    <t>REP RESPALDO TAP ENSANCHE VOGEL 14 N  $3</t>
  </si>
  <si>
    <t>REP COJIN TAP ENSANCHE VOGEL 14 N     $3</t>
  </si>
  <si>
    <t>REP COJIN TAP ENSANCHE VOGEL 7 N      $3</t>
  </si>
  <si>
    <t>REP COJIN TAP ENSANCHE VOGEL 8 A 13 N $3</t>
  </si>
  <si>
    <t>REP RESPALDO TAP ENSANCHE VOGEL 7 N   $3</t>
  </si>
  <si>
    <t>REP RESPALDO TAP ENSANCHE VOGEL 10 11N$3</t>
  </si>
  <si>
    <t>REP COJIN ASIENTO MB 515 CDI CYTIO    $3</t>
  </si>
  <si>
    <t>REP RESPALDO ASIENTO MB 515 CDI CYTIO $3</t>
  </si>
  <si>
    <t>REP RESPALDO TAPIZADO GRIS VOGEL-MB 15$3</t>
  </si>
  <si>
    <t>REP RESPALDO TAP ENSANCHE METROP 7 N  $3</t>
  </si>
  <si>
    <t>REP COJIN TAP ENSANCHE METROP 7 N     $3</t>
  </si>
  <si>
    <t>REP COJIN TAP NOVAXARXA METROPOLIS    $3</t>
  </si>
  <si>
    <t xml:space="preserve">REPARAR ASIENTO METROPOLIS PMR SF GRIS                                                 </t>
  </si>
  <si>
    <t>REP COJIN NOVAXARXA METROP JUMBO/PMR  $3</t>
  </si>
  <si>
    <t>REP RESPALDO 2 TAP ENSANCHE KIEL 9 N  $3</t>
  </si>
  <si>
    <t>REP RESPALDO TAP ENSANCHE ISRI 1      $3</t>
  </si>
  <si>
    <t>REP COJIN TAP ENSANCHE ISRI 1 2       $3</t>
  </si>
  <si>
    <t>REP RESPALDO TAP ENSANCHE ISRI 2      $3</t>
  </si>
  <si>
    <t>REP RESPALDO JUMBO ENSANCHE ISRI 3  $3</t>
  </si>
  <si>
    <t>REP COJIN JUMBO ENSANCHE ISRI 3 4$3</t>
  </si>
  <si>
    <t>REP RESPALDO TAPIZADO ENSANCHE VOLVO 8$3</t>
  </si>
  <si>
    <t>REP COJIN TAPIZADO ENSANCHE VOLVO 8   $3</t>
  </si>
  <si>
    <t>REP RESPALDO TAPIZADO ENSANCHE VOLVO 9$3</t>
  </si>
  <si>
    <t>REP RESPALDO TAP ENSANCHE ISRI CIVIC 5$3</t>
  </si>
  <si>
    <t>REP COJIN TAP ENSANCHE ISRI CIVIC 5   $3</t>
  </si>
  <si>
    <t>REP COJIN ENSANCHE JUMBO ISRI CIVIC 1 $3</t>
  </si>
  <si>
    <t xml:space="preserve">REP. COJIN ISRI PMR Nº11 GRIS (226105)                                                   </t>
  </si>
  <si>
    <t>REP PLEGATIN COMPLETO ENSANCHE ISRI 4 $3</t>
  </si>
  <si>
    <t>REP PLEGATIN ISRI SIMPLE 360MMENSANCHE$3</t>
  </si>
  <si>
    <t>REP RESP TAP ROJO SPRADLING CICLO21 22$3</t>
  </si>
  <si>
    <t>REP COJIN TAP ROJO SPRADLING CICLO1922$3</t>
  </si>
  <si>
    <t>REP RESP TAP GRIS SPRADLING CICLO 23  $3</t>
  </si>
  <si>
    <t>REP COJIN TAP GRIS SPRADLING CICLO PMR$3</t>
  </si>
  <si>
    <t>REP RESP TAPGRIS SPRADLING CICLO JUMBO$3</t>
  </si>
  <si>
    <t>REP COJIN GRIS SPRADLING CICLO JUMBO $3</t>
  </si>
  <si>
    <t>REP RESP ROJO SPRADLING METROPOLIS 3  $3</t>
  </si>
  <si>
    <t>REP COJIN ROJO SPRADLING METROPOLIS 3 $3</t>
  </si>
  <si>
    <t>REP COJIN GRIS SPRADLING METROP PMR   $3</t>
  </si>
  <si>
    <t>REP RESP GRIS SPRADLING METROP JUMBO  $3</t>
  </si>
  <si>
    <t>REP COJIN GRIS SPRADLING METROP JUMBO $3</t>
  </si>
  <si>
    <t>REP RESP TRASPUNTIN SPRADLING FAINSA  $3</t>
  </si>
  <si>
    <t>REP COJIN TRASPUNTIN SPRADLING FAINSA $3</t>
  </si>
  <si>
    <t xml:space="preserve">RPDO  NUEVO CTIY STAR ECO 1 PMR GRIS                                                     </t>
  </si>
  <si>
    <t>REP COJIN CITY STAR ECO 6-7 JUMBO ROJO$3</t>
  </si>
  <si>
    <t>REP RESPALDO TAP KIEL QUADRAT RED DIAG$3</t>
  </si>
  <si>
    <t>REP COJIN TAP KIEL QUADRAT RED        $3</t>
  </si>
  <si>
    <t>REP COJIN TAP KIEL JUMBO QUADRAT RED  $3</t>
  </si>
  <si>
    <t>REP COJIN ASIENTO ISRI 6860 CLIMA     $3</t>
  </si>
  <si>
    <t>REP RESPALDO ASIENTO ISRI 6860 CLIMA  $3</t>
  </si>
  <si>
    <t>REP PLEGATIN ISRI SIMPLE 400MMENSANCHE$3</t>
  </si>
  <si>
    <t>REP RESPALDO TAP ROJO SPRADLING ISRI 2$3</t>
  </si>
  <si>
    <t>REP-NOU COJIN ROJO SPRADLING ISRI 2   $3</t>
  </si>
  <si>
    <t>REP PLEGATIN ISRI 360MM SPRADLING 7   $3</t>
  </si>
  <si>
    <t>REP RESPALDO TAP ROJO SPRADLING ISRI 8$3</t>
  </si>
  <si>
    <t>REP COJIN TAP ROJO SPRADLING ISRI 8   $3</t>
  </si>
  <si>
    <t>REP RESPALDO TAP ROJO SPRADLING ISRI 9$3</t>
  </si>
  <si>
    <t>REP RESP ROJO JUMBO SPRADLING ISRI 3 $3</t>
  </si>
  <si>
    <t>REP COJIN ROJO JUMBO SPRADLING ISRI 3 $3</t>
  </si>
  <si>
    <t>REP COJIN TAP ROJO SPRADLING ISRI 9   $3</t>
  </si>
  <si>
    <t>REP RESP GRIS JUMBO SPRADLING ISRI 10 $3</t>
  </si>
  <si>
    <t>REP COJIN GRIS JUMBO SPRADLING ISRI 10$3</t>
  </si>
  <si>
    <t>REP RESPALDO TAP GRIS SPRADLING ISRI13$3</t>
  </si>
  <si>
    <t>REP COJIN TAP GRIS SPRADLING ISRI 13  $3</t>
  </si>
  <si>
    <t>REP RESPALDO 1 SPRADLING KIEL 9 N     $3</t>
  </si>
  <si>
    <t>REP RESPALDO 2 SPRADLING KIEL 9 N     $3</t>
  </si>
  <si>
    <t>REP COJIN TAP SPRADLING KIEL 9 10 N   $3</t>
  </si>
  <si>
    <t>REP RESPALDO TAP SPRADLING KIEL 10 N  $3</t>
  </si>
  <si>
    <t>REP RESPALDO SPRADLING ISRI CIVIC V2  $3</t>
  </si>
  <si>
    <t>REP COJIN SPRADLING ISRI CIVIC V2     $3</t>
  </si>
  <si>
    <t>REP RESPALDO SPRADLING ISRI CIVIC V2 5$3</t>
  </si>
  <si>
    <t>REP COJIN SPRADLING ISRI CIVIC V2 5   $3</t>
  </si>
  <si>
    <t>REP RESPALDO TAP 2 BRAZOS ISRI6860/885$3</t>
  </si>
  <si>
    <t>REP RESPALDO CITY STAR ECO 3ROJOSPRAD.$3</t>
  </si>
  <si>
    <t>REP CARCASA COJIN MULTIURBAN          $3</t>
  </si>
  <si>
    <t>REP COJIN TAPIZ BBT TELA VALENCIA-A   $3</t>
  </si>
  <si>
    <t>REP COJIN CORTO BBT TELA VALENCIA-A $3</t>
  </si>
  <si>
    <t>REP RESPALDO TAPIZ BBT TELA VALENCIA-A$3</t>
  </si>
  <si>
    <t>REP CARCASA RESPALDO JUMBO MULTIURBAN $3</t>
  </si>
  <si>
    <t>TAP RESPALDO ASIENTO SPRINTER 412D    $3</t>
  </si>
  <si>
    <t xml:space="preserve">TAPIZAR RESPALDO ARIANNE Nº5 GRIS                                                      </t>
  </si>
  <si>
    <t xml:space="preserve">TAPIZAR RESPALDO VOGEL Nº5 GRIS                                                        </t>
  </si>
  <si>
    <t>TAP RESPALDO GRIS URBAN90 5      $3</t>
  </si>
  <si>
    <t>TAP RESPALDO ASIENTO ISRI 6860/885 IZQ$3</t>
  </si>
  <si>
    <t xml:space="preserve">TAPIZAR ASIENTO MSG 90.5                                                               </t>
  </si>
  <si>
    <t>TAP RESPALDO TAPIZADO GRIS METROPOLIS5$3</t>
  </si>
  <si>
    <t xml:space="preserve">TAPIZAR ASIENTO METROPOLIS PMR GRIS                                                    </t>
  </si>
  <si>
    <t xml:space="preserve">TAPIZAR RESPALDO MSG 90.5                                                              </t>
  </si>
  <si>
    <t xml:space="preserve">TAPIZAR ASIENTO ISRI 6860/885                                                          </t>
  </si>
  <si>
    <t xml:space="preserve">TAPIZAR RESPALDO ISRI 6860/885 CINT DCH                                                </t>
  </si>
  <si>
    <t xml:space="preserve">TAPIZAR RESPALDO SPRINTER 413/416CDI                                                   </t>
  </si>
  <si>
    <t>TAP RESPALDO TAPIZADO JUMBO METROPOLIS$3</t>
  </si>
  <si>
    <t xml:space="preserve">TAPIZAR ASIENTO VOGEL Nº20                                                             </t>
  </si>
  <si>
    <t xml:space="preserve">TAPIZAR ASIENTO METROPOLIS 1N 2N 3N 4N                                                 </t>
  </si>
  <si>
    <t xml:space="preserve">TAPIZAR RESPALDO URBAN 90 1N 2N                                                        </t>
  </si>
  <si>
    <t xml:space="preserve">TAPIZAR ASIENTO URBAN 90 1N 2N 3N 4N                                                   </t>
  </si>
  <si>
    <t xml:space="preserve">TAPIZAR RESPALDO METROPOLIS 3N 4N                                                      </t>
  </si>
  <si>
    <t xml:space="preserve">TAPIZAR RESPALDO VOGEL 3 4 N                                                           </t>
  </si>
  <si>
    <t xml:space="preserve">TAPIZAR ASIENTO VOGEL 1 2 3 4 N                                                        </t>
  </si>
  <si>
    <t xml:space="preserve">TAPIZAR ASIENTO VOGEL 21 22 N                                                          </t>
  </si>
  <si>
    <t xml:space="preserve">TAPIZAR RESPALDO VOGEL Nº21N                                                           </t>
  </si>
  <si>
    <t xml:space="preserve">TAPIZAR RESPALDO VOGEL Nº22N                                                           </t>
  </si>
  <si>
    <t xml:space="preserve">TAPIZAR RESPALDO VOGEL Nº14N                                                           </t>
  </si>
  <si>
    <t xml:space="preserve">TAPIZAR ASIENTO VOGEL Nº14N                                                            </t>
  </si>
  <si>
    <t xml:space="preserve">TAPIZAR RESPALDO VOGEL 12 13 N                                                         </t>
  </si>
  <si>
    <t xml:space="preserve">TAPIZAR ASIENTO VOGEL Nº7N                                                             </t>
  </si>
  <si>
    <t xml:space="preserve">TAPIZAR ASIENTO VOGEL 8N 9N 10N 11N 12N                                                </t>
  </si>
  <si>
    <t xml:space="preserve">TAPIZAR RESPALDO VOGEL Nº7N                                                            </t>
  </si>
  <si>
    <t xml:space="preserve">TAPIZAR RESPALDO VOGEL 8 9N                                                            </t>
  </si>
  <si>
    <t>TAP RESPALDO TAP ENSANCHE VOGEL 10 11N$3</t>
  </si>
  <si>
    <t xml:space="preserve">TAPIZAR ASIENTO CONDUCTOR MB 515 CDI CY                                                </t>
  </si>
  <si>
    <t xml:space="preserve">TAPIZAR RESPALDO CONDUCTOR MB 515 CDI C                                                </t>
  </si>
  <si>
    <t xml:space="preserve">TAPIZAR RESPALDO VOGEL Nº15 GRIS                                                       </t>
  </si>
  <si>
    <t>TAP RESPALDO TAP ENSANCHE METROP 7 N  $3</t>
  </si>
  <si>
    <t xml:space="preserve">TAPIZAR RESPALDO METROPOLIS PMR SF GRIS                                                  </t>
  </si>
  <si>
    <t xml:space="preserve">TAPIZAR ASIENTO TIPUS 9N 10N  (225258)                                                 </t>
  </si>
  <si>
    <t xml:space="preserve">TAPIZAR RESPALDO ISRI (226107)                                                         </t>
  </si>
  <si>
    <t xml:space="preserve">TAPIZAR ASIENTO ISRI TIPUS 1,2                                                         </t>
  </si>
  <si>
    <t xml:space="preserve">TAPIZAR RESPALDO ISRI (226107)                                                           </t>
  </si>
  <si>
    <t xml:space="preserve">TAP. COJIN JUMBO ISRI PMR ROJO (226106)                                                </t>
  </si>
  <si>
    <t xml:space="preserve">TAPIZAR RPDO VOLVO TIPO 8 (226415)                                                     </t>
  </si>
  <si>
    <t xml:space="preserve">TAPIZAR ASIENTO ISRI TIPUS Nº8                                                         </t>
  </si>
  <si>
    <t xml:space="preserve">TAPIZAR TELA GRANATE RESP  VOLVO TIPO 9 (226416)                                     </t>
  </si>
  <si>
    <t xml:space="preserve">TAPIZAR RPDO ISRI CIVIC 5                                                              </t>
  </si>
  <si>
    <t xml:space="preserve">TAPIZAR PLEGATIN ISRI (217412)                                                         </t>
  </si>
  <si>
    <t xml:space="preserve">TAPIZAR RESPALDO 2 PMR ROJA MULTIURBAN V                                                 </t>
  </si>
  <si>
    <t xml:space="preserve">TAPIZAR COJIN PMR ROJO MULTIURBAN V                                                      </t>
  </si>
  <si>
    <t xml:space="preserve">TAPIZAR RESPALDO 4 PMR GRIS MULTIURBAN V                                                 </t>
  </si>
  <si>
    <t xml:space="preserve">TAPIZAR COJIN JUMBO GRIS MULTIURBAN V                                                    </t>
  </si>
  <si>
    <t xml:space="preserve">TAPIZAR RESP 5 ROJA MULTIURBAN V                                                         </t>
  </si>
  <si>
    <t xml:space="preserve">TAPIZAR COJIN 6 ROJA MULTIURBAN V                                                        </t>
  </si>
  <si>
    <t xml:space="preserve">TAPIZAR RESPALDO CICLO 19N 20N QUADRAT                                                 </t>
  </si>
  <si>
    <t xml:space="preserve">TAPIZAR ASIENTO CICLO 19N 20N21N22N QUA                                                </t>
  </si>
  <si>
    <t xml:space="preserve">TAPIZAR RESPALDO CICLO Nº5 GRIS QUADRAT                                                </t>
  </si>
  <si>
    <t xml:space="preserve">TAPIZAR ASIENTO CICLO PMR GRIS QUADRAT                                                 </t>
  </si>
  <si>
    <t xml:space="preserve">TAPIZAR RESPALDO CICLO JUMBO GRIS QUADR                                                </t>
  </si>
  <si>
    <t xml:space="preserve">TAPIZAR ASIENTO CICLO TIPO JUMBO GRIS Q                                                </t>
  </si>
  <si>
    <t xml:space="preserve">TAPIZAR RESPALDO METROPOLIS 3N 4N QUADR                                                </t>
  </si>
  <si>
    <t xml:space="preserve">TAPIZAR ASIENTO METROPOLIS 1N2N3N4N QUA                                                </t>
  </si>
  <si>
    <t xml:space="preserve">TAP+ESP RESPALDO METROPOLIS Nº5 GRIS QU                                                  </t>
  </si>
  <si>
    <t xml:space="preserve">TAP+ESP ASIENTO METROPOLIS PMR GRIS QUA                                                  </t>
  </si>
  <si>
    <t xml:space="preserve">TAPIZAR RESPALDO JUMBO METROPOLIS QUADR                                                  </t>
  </si>
  <si>
    <t xml:space="preserve">TAPIZAR ASIENTO JUMBO METROPOLIS QUADRA                                                  </t>
  </si>
  <si>
    <t xml:space="preserve">TAPIZAR RESPALDO TRANSPUNTIN FAINSA QUA                                                </t>
  </si>
  <si>
    <t xml:space="preserve">TAPIZAR COJIN TRANSPUNTIN FAINSA QUADRA                                                </t>
  </si>
  <si>
    <t xml:space="preserve">TAPIZAR RESPALDO 7 GRIS MULTIURBAN V                                                     </t>
  </si>
  <si>
    <t xml:space="preserve">TAPIZAR COJIN GRIS MULTIURBAN V                                                          </t>
  </si>
  <si>
    <t xml:space="preserve">TAPIZAR RESPALDO KIEL QUADRAT ROJO DIAG                                                  </t>
  </si>
  <si>
    <t xml:space="preserve">TAPIZAR COJIN KIEL QUADRAT ROJO                                                          </t>
  </si>
  <si>
    <t xml:space="preserve">TAPIZAR COJIN KIEL JUMBO QUADRAT ROJO                                                    </t>
  </si>
  <si>
    <t xml:space="preserve">TAPIZAR ASIENTO 6860 CLIMA                                                             </t>
  </si>
  <si>
    <t xml:space="preserve">TAPIZAR RESPALDO 6860 CLIMA                                                            </t>
  </si>
  <si>
    <t xml:space="preserve">TAPIZAR PLEGATIN ISRI (217412)                                                           </t>
  </si>
  <si>
    <t xml:space="preserve">TAP RESP ISRI ROJO QUAD (226107)                                                         </t>
  </si>
  <si>
    <t xml:space="preserve">TAPIZAR COJIN ISRI ROJO QUAD (226104)                                                    </t>
  </si>
  <si>
    <t xml:space="preserve">TAPIZAR PLEGATIN ISRI QDT ROJO                                                           </t>
  </si>
  <si>
    <t xml:space="preserve">TAPIZAR RESPALDO VOVLO Nº 8 (226415)                                                     </t>
  </si>
  <si>
    <t xml:space="preserve">TAPIZAR COJIN VOVLO8 QUADRAT R (226417)                                                  </t>
  </si>
  <si>
    <t xml:space="preserve">TAPIZAR RESPALDO VOLVO9 QUADRAT (226416)                                                 </t>
  </si>
  <si>
    <t xml:space="preserve">TAP. RESPALDO ISRI QUADRAT R (226413)                                                    </t>
  </si>
  <si>
    <t xml:space="preserve">TAP. COJIN ISRI QUADRAT ROJA (226414)                                                    </t>
  </si>
  <si>
    <t xml:space="preserve">TAPIZAR COJIN VOLVO QUADRAT ROJA(226418)                                                 </t>
  </si>
  <si>
    <t xml:space="preserve">TAPIZ RPDO ISRI JUMBO PMR GRIS (226108)                                                  </t>
  </si>
  <si>
    <t xml:space="preserve">TAP AS.JUMBO ISRI PMR GRIS QDT(226106)                                                   </t>
  </si>
  <si>
    <t xml:space="preserve">TAP RESP  ISRI QUADRAT GRIS (226107)                                                     </t>
  </si>
  <si>
    <t xml:space="preserve">TAP. COJIN ISRI QUADRAT GRIS (226105)                                                    </t>
  </si>
  <si>
    <t xml:space="preserve">TAPIZAR RESPALDO TIPUS 9N (225256) QUAD                                                  </t>
  </si>
  <si>
    <t xml:space="preserve">TAPIZAR RESPALDO TIPUS 9N (225257) QUAD                                                  </t>
  </si>
  <si>
    <t xml:space="preserve">TAPIZAR ASIENTO 9N 10N (225258) QUAD                                                     </t>
  </si>
  <si>
    <t xml:space="preserve">TAPIZAR RESPALDO TIPU 10N (225259) SPR                                                   </t>
  </si>
  <si>
    <t xml:space="preserve">TAPIZAR RPDO ISRI CIVIC V2  (228660) SPR                                                 </t>
  </si>
  <si>
    <t xml:space="preserve">TAPIZAR COJIN ISRI CIVIC V2  (228658) SPR                                                </t>
  </si>
  <si>
    <t xml:space="preserve">TAPIZAR RESPALDO ISRI 6860/885 LATERAL                                                   </t>
  </si>
  <si>
    <t xml:space="preserve">TAPIZAR RESP CITY STAR ECO 3 ROJO QUADRAT                                                </t>
  </si>
  <si>
    <t xml:space="preserve">TAPIZAR COJIN CON ESPUMA MULTIURBAN                                                     </t>
  </si>
  <si>
    <t xml:space="preserve">TAPIZAR ASIENTO TELA VALENCIA GRIS VOGEL BBT                                             </t>
  </si>
  <si>
    <t xml:space="preserve">TAPIZAR ASIENTO CORTO TELA VALENCIA GRIS VOGEL BBT                                       </t>
  </si>
  <si>
    <t>TAP RESPALDO TAPIZ BBT TELA VALENCIA-A$3</t>
  </si>
  <si>
    <t>TAP CARCASA RESPALDO JUMBO MULTIURBAN $3</t>
  </si>
  <si>
    <t>Import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</si>
</sst>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9"/>
      <color indexed="63"/>
      <name val="Arial"/>
      <family val="2"/>
    </font>
    <font>
      <sz val="8"/>
      <color indexed="8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indexed="9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F1F6"/>
        <bgColor indexed="64"/>
      </patternFill>
    </fill>
    <fill>
      <patternFill patternType="solid">
        <fgColor rgb="FFDCE4EE"/>
        <bgColor indexed="64"/>
      </patternFill>
    </fill>
    <fill>
      <patternFill patternType="solid">
        <fgColor rgb="FF316AC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" fontId="20" fillId="34" borderId="10">
      <alignment horizontal="right" vertical="top" wrapText="1"/>
    </xf>
    <xf numFmtId="0" fontId="21" fillId="35" borderId="10">
      <alignment horizontal="left" vertical="top" wrapText="1"/>
    </xf>
    <xf numFmtId="0" fontId="21" fillId="36" borderId="10">
      <alignment horizontal="left" vertical="top" wrapText="1"/>
    </xf>
    <xf numFmtId="0" fontId="24" fillId="37" borderId="10">
      <alignment horizontal="left" vertical="center" wrapText="1"/>
    </xf>
  </cellStyleXfs>
  <cellXfs count="18">
    <xf numFmtId="0" fontId="0" fillId="0" borderId="0" xfId="0"/>
    <xf numFmtId="0" fontId="16" fillId="33" borderId="10" xfId="0" applyFont="1" applyFill="1" applyBorder="1" applyAlignment="1">
      <alignment horizontal="center" vertical="center" wrapText="1"/>
    </xf>
    <xf numFmtId="44" fontId="16" fillId="33" borderId="11" xfId="1" applyFont="1" applyFill="1" applyBorder="1" applyAlignment="1">
      <alignment horizontal="center" vertical="center" wrapText="1"/>
    </xf>
    <xf numFmtId="0" fontId="16" fillId="3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6" fillId="33" borderId="10" xfId="0" applyFont="1" applyFill="1" applyBorder="1" applyAlignment="1">
      <alignment horizontal="center" vertical="center"/>
    </xf>
    <xf numFmtId="4" fontId="20" fillId="0" borderId="10" xfId="59" applyFill="1" applyAlignment="1">
      <alignment horizontal="center" vertical="top" wrapText="1"/>
    </xf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 wrapText="1"/>
    </xf>
    <xf numFmtId="44" fontId="0" fillId="0" borderId="10" xfId="1" applyFont="1" applyFill="1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wrapText="1"/>
    </xf>
    <xf numFmtId="44" fontId="0" fillId="0" borderId="10" xfId="0" applyNumberFormat="1" applyBorder="1" applyAlignment="1">
      <alignment wrapText="1"/>
    </xf>
    <xf numFmtId="0" fontId="22" fillId="0" borderId="10" xfId="0" applyFont="1" applyBorder="1" applyAlignment="1">
      <alignment horizontal="center" wrapText="1"/>
    </xf>
    <xf numFmtId="44" fontId="23" fillId="33" borderId="10" xfId="1" applyFont="1" applyFill="1" applyBorder="1" applyAlignment="1">
      <alignment horizontal="center" vertical="center"/>
    </xf>
    <xf numFmtId="0" fontId="22" fillId="0" borderId="10" xfId="0" applyFont="1" applyBorder="1"/>
    <xf numFmtId="0" fontId="22" fillId="0" borderId="0" xfId="0" applyFont="1"/>
  </cellXfs>
  <cellStyles count="63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45" xr:uid="{00000000-0005-0000-0000-00000C000000}"/>
    <cellStyle name="60% - Énfasis1 3" xfId="53" xr:uid="{00000000-0005-0000-0000-00000D000000}"/>
    <cellStyle name="60% - Énfasis1 4" xfId="37" xr:uid="{00000000-0005-0000-0000-00000E000000}"/>
    <cellStyle name="60% - Énfasis2 2" xfId="46" xr:uid="{00000000-0005-0000-0000-00000F000000}"/>
    <cellStyle name="60% - Énfasis2 3" xfId="54" xr:uid="{00000000-0005-0000-0000-000010000000}"/>
    <cellStyle name="60% - Énfasis2 4" xfId="38" xr:uid="{00000000-0005-0000-0000-000011000000}"/>
    <cellStyle name="60% - Énfasis3 2" xfId="47" xr:uid="{00000000-0005-0000-0000-000012000000}"/>
    <cellStyle name="60% - Énfasis3 3" xfId="55" xr:uid="{00000000-0005-0000-0000-000013000000}"/>
    <cellStyle name="60% - Énfasis3 4" xfId="39" xr:uid="{00000000-0005-0000-0000-000014000000}"/>
    <cellStyle name="60% - Énfasis4 2" xfId="48" xr:uid="{00000000-0005-0000-0000-000015000000}"/>
    <cellStyle name="60% - Énfasis4 3" xfId="56" xr:uid="{00000000-0005-0000-0000-000016000000}"/>
    <cellStyle name="60% - Énfasis4 4" xfId="40" xr:uid="{00000000-0005-0000-0000-000017000000}"/>
    <cellStyle name="60% - Énfasis5 2" xfId="49" xr:uid="{00000000-0005-0000-0000-000018000000}"/>
    <cellStyle name="60% - Énfasis5 3" xfId="57" xr:uid="{00000000-0005-0000-0000-000019000000}"/>
    <cellStyle name="60% - Énfasis5 4" xfId="41" xr:uid="{00000000-0005-0000-0000-00001A000000}"/>
    <cellStyle name="60% - Énfasis6 2" xfId="50" xr:uid="{00000000-0005-0000-0000-00001B000000}"/>
    <cellStyle name="60% - Énfasis6 3" xfId="58" xr:uid="{00000000-0005-0000-0000-00001C000000}"/>
    <cellStyle name="60% - Énfasis6 4" xfId="42" xr:uid="{00000000-0005-0000-0000-00001D000000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fact heading" xfId="62" xr:uid="{F9999B7B-1A3E-420B-841D-EB43D451EB74}"/>
    <cellStyle name="Incorrecto" xfId="7" builtinId="27" customBuiltin="1"/>
    <cellStyle name="Moneda" xfId="1" builtinId="4"/>
    <cellStyle name="Neutral 2" xfId="44" xr:uid="{00000000-0005-0000-0000-00002C000000}"/>
    <cellStyle name="Neutral 3" xfId="52" xr:uid="{00000000-0005-0000-0000-00002D000000}"/>
    <cellStyle name="Neutral 4" xfId="36" xr:uid="{00000000-0005-0000-0000-00002E000000}"/>
    <cellStyle name="Normal" xfId="0" builtinId="0"/>
    <cellStyle name="Notas" xfId="14" builtinId="10" customBuiltin="1"/>
    <cellStyle name="Salida" xfId="9" builtinId="21" customBuiltin="1"/>
    <cellStyle name="style09" xfId="61" xr:uid="{9863D4F5-E483-40BE-87AA-E32607AE213D}"/>
    <cellStyle name="style10" xfId="60" xr:uid="{5635B7EF-9B87-49C5-B4AD-E359E5874456}"/>
    <cellStyle name="style11" xfId="59" xr:uid="{DA57AB13-2F13-4EB7-BC88-03FF7B88869A}"/>
    <cellStyle name="Texto de advertencia" xfId="13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43" xr:uid="{00000000-0005-0000-0000-000037000000}"/>
    <cellStyle name="Título 5" xfId="51" xr:uid="{00000000-0005-0000-0000-000038000000}"/>
    <cellStyle name="Título 6" xfId="35" xr:uid="{00000000-0005-0000-0000-000039000000}"/>
    <cellStyle name="Total" xfId="16" builtinId="25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F3395-5F60-4526-BB1E-F45EED05666F}">
  <dimension ref="A1:G105"/>
  <sheetViews>
    <sheetView tabSelected="1" zoomScale="85" zoomScaleNormal="85" workbookViewId="0">
      <selection activeCell="C24" sqref="C24"/>
    </sheetView>
  </sheetViews>
  <sheetFormatPr baseColWidth="10" defaultColWidth="9.140625" defaultRowHeight="15" x14ac:dyDescent="0.25"/>
  <cols>
    <col min="1" max="1" width="13.5703125" bestFit="1" customWidth="1"/>
    <col min="2" max="2" width="44.42578125" customWidth="1"/>
    <col min="3" max="3" width="11.5703125" customWidth="1"/>
    <col min="4" max="4" width="24.7109375" style="17" bestFit="1" customWidth="1"/>
    <col min="5" max="5" width="14.140625" bestFit="1" customWidth="1"/>
    <col min="6" max="6" width="13.42578125" bestFit="1" customWidth="1"/>
    <col min="7" max="7" width="15.140625" customWidth="1"/>
    <col min="8" max="8" width="9.140625" customWidth="1"/>
  </cols>
  <sheetData>
    <row r="1" spans="1:7" x14ac:dyDescent="0.25">
      <c r="A1" s="5" t="s">
        <v>0</v>
      </c>
      <c r="B1" s="5" t="s">
        <v>1</v>
      </c>
      <c r="C1" s="5" t="s">
        <v>2</v>
      </c>
      <c r="D1" s="15" t="s">
        <v>3</v>
      </c>
      <c r="E1" s="5" t="s">
        <v>4</v>
      </c>
      <c r="F1" s="5" t="s">
        <v>5</v>
      </c>
      <c r="G1" s="5" t="s">
        <v>6</v>
      </c>
    </row>
    <row r="2" spans="1:7" x14ac:dyDescent="0.25">
      <c r="A2" s="7">
        <v>203794</v>
      </c>
      <c r="B2" s="7" t="s">
        <v>7</v>
      </c>
      <c r="C2" s="7">
        <v>34370000</v>
      </c>
      <c r="D2" s="16">
        <v>171.88</v>
      </c>
      <c r="E2" s="7">
        <v>5</v>
      </c>
      <c r="F2" s="10">
        <v>0</v>
      </c>
      <c r="G2" s="10">
        <f>+F2*E2</f>
        <v>0</v>
      </c>
    </row>
    <row r="3" spans="1:7" x14ac:dyDescent="0.25">
      <c r="A3" s="7">
        <v>205242</v>
      </c>
      <c r="B3" s="7" t="s">
        <v>8</v>
      </c>
      <c r="C3" s="7">
        <v>34370000</v>
      </c>
      <c r="D3" s="16">
        <v>80.52</v>
      </c>
      <c r="E3" s="7">
        <v>3</v>
      </c>
      <c r="F3" s="10">
        <v>0</v>
      </c>
      <c r="G3" s="10">
        <f>+F3*E3</f>
        <v>0</v>
      </c>
    </row>
    <row r="4" spans="1:7" x14ac:dyDescent="0.25">
      <c r="A4" s="7">
        <v>205256</v>
      </c>
      <c r="B4" s="7" t="s">
        <v>9</v>
      </c>
      <c r="C4" s="7">
        <v>34370000</v>
      </c>
      <c r="D4" s="16">
        <v>70.430000000000007</v>
      </c>
      <c r="E4" s="7">
        <v>1</v>
      </c>
      <c r="F4" s="10">
        <v>0</v>
      </c>
      <c r="G4" s="10">
        <f>+F4*E4</f>
        <v>0</v>
      </c>
    </row>
    <row r="5" spans="1:7" x14ac:dyDescent="0.25">
      <c r="A5" s="7">
        <v>205257</v>
      </c>
      <c r="B5" s="7" t="s">
        <v>10</v>
      </c>
      <c r="C5" s="7">
        <v>34370000</v>
      </c>
      <c r="D5" s="16">
        <v>59.79</v>
      </c>
      <c r="E5" s="7">
        <v>4</v>
      </c>
      <c r="F5" s="10">
        <v>0</v>
      </c>
      <c r="G5" s="10">
        <f>+F5*E5</f>
        <v>0</v>
      </c>
    </row>
    <row r="6" spans="1:7" x14ac:dyDescent="0.25">
      <c r="A6" s="7">
        <v>210958</v>
      </c>
      <c r="B6" s="7" t="s">
        <v>11</v>
      </c>
      <c r="C6" s="7">
        <v>34370000</v>
      </c>
      <c r="D6" s="16">
        <v>112.82</v>
      </c>
      <c r="E6" s="7">
        <v>21</v>
      </c>
      <c r="F6" s="10">
        <v>0</v>
      </c>
      <c r="G6" s="10">
        <f t="shared" ref="G6:G69" si="0">+F6*E6</f>
        <v>0</v>
      </c>
    </row>
    <row r="7" spans="1:7" x14ac:dyDescent="0.25">
      <c r="A7" s="7">
        <v>210959</v>
      </c>
      <c r="B7" s="7" t="s">
        <v>12</v>
      </c>
      <c r="C7" s="7">
        <v>34370000</v>
      </c>
      <c r="D7" s="16">
        <v>147.88</v>
      </c>
      <c r="E7" s="7">
        <v>215</v>
      </c>
      <c r="F7" s="10">
        <v>0</v>
      </c>
      <c r="G7" s="10">
        <f t="shared" si="0"/>
        <v>0</v>
      </c>
    </row>
    <row r="8" spans="1:7" x14ac:dyDescent="0.25">
      <c r="A8" s="7">
        <v>211254</v>
      </c>
      <c r="B8" s="7" t="s">
        <v>13</v>
      </c>
      <c r="C8" s="7">
        <v>34370000</v>
      </c>
      <c r="D8" s="16">
        <v>103.8</v>
      </c>
      <c r="E8" s="7">
        <v>2</v>
      </c>
      <c r="F8" s="10">
        <v>0</v>
      </c>
      <c r="G8" s="10">
        <f t="shared" si="0"/>
        <v>0</v>
      </c>
    </row>
    <row r="9" spans="1:7" x14ac:dyDescent="0.25">
      <c r="A9" s="7">
        <v>211256</v>
      </c>
      <c r="B9" s="7" t="s">
        <v>14</v>
      </c>
      <c r="C9" s="7">
        <v>34370000</v>
      </c>
      <c r="D9" s="16">
        <v>119.45</v>
      </c>
      <c r="E9" s="7">
        <v>5</v>
      </c>
      <c r="F9" s="10">
        <v>0</v>
      </c>
      <c r="G9" s="10">
        <f t="shared" si="0"/>
        <v>0</v>
      </c>
    </row>
    <row r="10" spans="1:7" x14ac:dyDescent="0.25">
      <c r="A10" s="7">
        <v>211402</v>
      </c>
      <c r="B10" s="7" t="s">
        <v>15</v>
      </c>
      <c r="C10" s="7">
        <v>34370000</v>
      </c>
      <c r="D10" s="16">
        <v>390.88</v>
      </c>
      <c r="E10" s="7">
        <v>135</v>
      </c>
      <c r="F10" s="10">
        <v>0</v>
      </c>
      <c r="G10" s="10">
        <f t="shared" si="0"/>
        <v>0</v>
      </c>
    </row>
    <row r="11" spans="1:7" x14ac:dyDescent="0.25">
      <c r="A11" s="7">
        <v>211403</v>
      </c>
      <c r="B11" s="7" t="s">
        <v>16</v>
      </c>
      <c r="C11" s="7">
        <v>34370000</v>
      </c>
      <c r="D11" s="16">
        <v>90.59</v>
      </c>
      <c r="E11" s="7">
        <v>368</v>
      </c>
      <c r="F11" s="10">
        <v>0</v>
      </c>
      <c r="G11" s="10">
        <f t="shared" si="0"/>
        <v>0</v>
      </c>
    </row>
    <row r="12" spans="1:7" x14ac:dyDescent="0.25">
      <c r="A12" s="7">
        <v>211404</v>
      </c>
      <c r="B12" s="7" t="s">
        <v>17</v>
      </c>
      <c r="C12" s="7">
        <v>34370000</v>
      </c>
      <c r="D12" s="16">
        <v>112.82</v>
      </c>
      <c r="E12" s="7">
        <v>2</v>
      </c>
      <c r="F12" s="10">
        <v>0</v>
      </c>
      <c r="G12" s="10">
        <f t="shared" si="0"/>
        <v>0</v>
      </c>
    </row>
    <row r="13" spans="1:7" x14ac:dyDescent="0.25">
      <c r="A13" s="7">
        <v>211406</v>
      </c>
      <c r="B13" s="7" t="s">
        <v>18</v>
      </c>
      <c r="C13" s="7">
        <v>34370000</v>
      </c>
      <c r="D13" s="16">
        <v>636.58000000000004</v>
      </c>
      <c r="E13" s="7">
        <v>15</v>
      </c>
      <c r="F13" s="10">
        <v>0</v>
      </c>
      <c r="G13" s="10">
        <f t="shared" si="0"/>
        <v>0</v>
      </c>
    </row>
    <row r="14" spans="1:7" x14ac:dyDescent="0.25">
      <c r="A14" s="7">
        <v>211837</v>
      </c>
      <c r="B14" s="7" t="s">
        <v>19</v>
      </c>
      <c r="C14" s="7">
        <v>34370000</v>
      </c>
      <c r="D14" s="16">
        <v>197.94</v>
      </c>
      <c r="E14" s="7">
        <v>1</v>
      </c>
      <c r="F14" s="10">
        <v>0</v>
      </c>
      <c r="G14" s="10">
        <f t="shared" si="0"/>
        <v>0</v>
      </c>
    </row>
    <row r="15" spans="1:7" x14ac:dyDescent="0.25">
      <c r="A15" s="7">
        <v>211838</v>
      </c>
      <c r="B15" s="7" t="s">
        <v>20</v>
      </c>
      <c r="C15" s="7">
        <v>34370000</v>
      </c>
      <c r="D15" s="16">
        <v>181.72</v>
      </c>
      <c r="E15" s="7">
        <v>1</v>
      </c>
      <c r="F15" s="10">
        <v>0</v>
      </c>
      <c r="G15" s="10">
        <f t="shared" si="0"/>
        <v>0</v>
      </c>
    </row>
    <row r="16" spans="1:7" x14ac:dyDescent="0.25">
      <c r="A16" s="7">
        <v>215823</v>
      </c>
      <c r="B16" s="7" t="s">
        <v>21</v>
      </c>
      <c r="C16" s="7">
        <v>34370000</v>
      </c>
      <c r="D16" s="16">
        <v>106.41</v>
      </c>
      <c r="E16" s="7">
        <v>2</v>
      </c>
      <c r="F16" s="10">
        <v>0</v>
      </c>
      <c r="G16" s="10">
        <f t="shared" si="0"/>
        <v>0</v>
      </c>
    </row>
    <row r="17" spans="1:7" x14ac:dyDescent="0.25">
      <c r="A17" s="7">
        <v>216204</v>
      </c>
      <c r="B17" s="7" t="s">
        <v>22</v>
      </c>
      <c r="C17" s="7">
        <v>34370000</v>
      </c>
      <c r="D17" s="16">
        <v>107.93</v>
      </c>
      <c r="E17" s="7">
        <v>52</v>
      </c>
      <c r="F17" s="10">
        <v>0</v>
      </c>
      <c r="G17" s="10">
        <f t="shared" si="0"/>
        <v>0</v>
      </c>
    </row>
    <row r="18" spans="1:7" x14ac:dyDescent="0.25">
      <c r="A18" s="7">
        <v>216207</v>
      </c>
      <c r="B18" s="7" t="s">
        <v>23</v>
      </c>
      <c r="C18" s="7">
        <v>34370000</v>
      </c>
      <c r="D18" s="16">
        <v>71.87</v>
      </c>
      <c r="E18" s="7">
        <v>1</v>
      </c>
      <c r="F18" s="10">
        <v>0</v>
      </c>
      <c r="G18" s="10">
        <f t="shared" si="0"/>
        <v>0</v>
      </c>
    </row>
    <row r="19" spans="1:7" x14ac:dyDescent="0.25">
      <c r="A19" s="7">
        <v>216218</v>
      </c>
      <c r="B19" s="7" t="s">
        <v>24</v>
      </c>
      <c r="C19" s="7">
        <v>34370000</v>
      </c>
      <c r="D19" s="16">
        <v>102.83</v>
      </c>
      <c r="E19" s="7">
        <v>8</v>
      </c>
      <c r="F19" s="10">
        <v>0</v>
      </c>
      <c r="G19" s="10">
        <f t="shared" si="0"/>
        <v>0</v>
      </c>
    </row>
    <row r="20" spans="1:7" x14ac:dyDescent="0.25">
      <c r="A20" s="7">
        <v>216219</v>
      </c>
      <c r="B20" s="7" t="s">
        <v>25</v>
      </c>
      <c r="C20" s="7">
        <v>34370000</v>
      </c>
      <c r="D20" s="16">
        <v>71.849999999999994</v>
      </c>
      <c r="E20" s="7">
        <v>5</v>
      </c>
      <c r="F20" s="10">
        <v>0</v>
      </c>
      <c r="G20" s="10">
        <f t="shared" si="0"/>
        <v>0</v>
      </c>
    </row>
    <row r="21" spans="1:7" x14ac:dyDescent="0.25">
      <c r="A21" s="7">
        <v>216376</v>
      </c>
      <c r="B21" s="7" t="s">
        <v>26</v>
      </c>
      <c r="C21" s="7">
        <v>34370000</v>
      </c>
      <c r="D21" s="16">
        <v>80.83</v>
      </c>
      <c r="E21" s="7">
        <v>60</v>
      </c>
      <c r="F21" s="10">
        <v>0</v>
      </c>
      <c r="G21" s="10">
        <f t="shared" si="0"/>
        <v>0</v>
      </c>
    </row>
    <row r="22" spans="1:7" x14ac:dyDescent="0.25">
      <c r="A22" s="7">
        <v>216377</v>
      </c>
      <c r="B22" s="7" t="s">
        <v>27</v>
      </c>
      <c r="C22" s="7">
        <v>34370000</v>
      </c>
      <c r="D22" s="16">
        <v>91.84</v>
      </c>
      <c r="E22" s="7">
        <v>70</v>
      </c>
      <c r="F22" s="10">
        <v>0</v>
      </c>
      <c r="G22" s="10">
        <f t="shared" si="0"/>
        <v>0</v>
      </c>
    </row>
    <row r="23" spans="1:7" x14ac:dyDescent="0.25">
      <c r="A23" s="7">
        <v>216378</v>
      </c>
      <c r="B23" s="7" t="s">
        <v>28</v>
      </c>
      <c r="C23" s="7">
        <v>34370000</v>
      </c>
      <c r="D23" s="16">
        <v>148.41</v>
      </c>
      <c r="E23" s="7">
        <v>5</v>
      </c>
      <c r="F23" s="10">
        <v>0</v>
      </c>
      <c r="G23" s="10">
        <f t="shared" si="0"/>
        <v>0</v>
      </c>
    </row>
    <row r="24" spans="1:7" x14ac:dyDescent="0.25">
      <c r="A24" s="7">
        <v>216380</v>
      </c>
      <c r="B24" s="7" t="s">
        <v>29</v>
      </c>
      <c r="C24" s="7">
        <v>34370000</v>
      </c>
      <c r="D24" s="16">
        <v>123.12</v>
      </c>
      <c r="E24" s="7">
        <v>1</v>
      </c>
      <c r="F24" s="10">
        <v>0</v>
      </c>
      <c r="G24" s="10">
        <f t="shared" si="0"/>
        <v>0</v>
      </c>
    </row>
    <row r="25" spans="1:7" x14ac:dyDescent="0.25">
      <c r="A25" s="7">
        <v>216381</v>
      </c>
      <c r="B25" s="7" t="s">
        <v>30</v>
      </c>
      <c r="C25" s="7">
        <v>34370000</v>
      </c>
      <c r="D25" s="16">
        <v>123.12</v>
      </c>
      <c r="E25" s="7">
        <v>5</v>
      </c>
      <c r="F25" s="10">
        <v>0</v>
      </c>
      <c r="G25" s="10">
        <f t="shared" si="0"/>
        <v>0</v>
      </c>
    </row>
    <row r="26" spans="1:7" x14ac:dyDescent="0.25">
      <c r="A26" s="7">
        <v>216382</v>
      </c>
      <c r="B26" s="7" t="s">
        <v>31</v>
      </c>
      <c r="C26" s="7">
        <v>34370000</v>
      </c>
      <c r="D26" s="16">
        <v>154.71</v>
      </c>
      <c r="E26" s="7">
        <v>18</v>
      </c>
      <c r="F26" s="10">
        <v>0</v>
      </c>
      <c r="G26" s="10">
        <f t="shared" si="0"/>
        <v>0</v>
      </c>
    </row>
    <row r="27" spans="1:7" x14ac:dyDescent="0.25">
      <c r="A27" s="7">
        <v>216383</v>
      </c>
      <c r="B27" s="7" t="s">
        <v>32</v>
      </c>
      <c r="C27" s="7">
        <v>34370000</v>
      </c>
      <c r="D27" s="16">
        <v>156.07</v>
      </c>
      <c r="E27" s="7">
        <v>19</v>
      </c>
      <c r="F27" s="10">
        <v>0</v>
      </c>
      <c r="G27" s="10">
        <f t="shared" si="0"/>
        <v>0</v>
      </c>
    </row>
    <row r="28" spans="1:7" x14ac:dyDescent="0.25">
      <c r="A28" s="7">
        <v>216385</v>
      </c>
      <c r="B28" s="7" t="s">
        <v>33</v>
      </c>
      <c r="C28" s="7">
        <v>34370000</v>
      </c>
      <c r="D28" s="16">
        <v>134.96</v>
      </c>
      <c r="E28" s="7">
        <v>4</v>
      </c>
      <c r="F28" s="10">
        <v>0</v>
      </c>
      <c r="G28" s="10">
        <f t="shared" si="0"/>
        <v>0</v>
      </c>
    </row>
    <row r="29" spans="1:7" x14ac:dyDescent="0.25">
      <c r="A29" s="7">
        <v>216386</v>
      </c>
      <c r="B29" s="7" t="s">
        <v>34</v>
      </c>
      <c r="C29" s="7">
        <v>34370000</v>
      </c>
      <c r="D29" s="16">
        <v>107.49</v>
      </c>
      <c r="E29" s="7">
        <v>1</v>
      </c>
      <c r="F29" s="10">
        <v>0</v>
      </c>
      <c r="G29" s="10">
        <f t="shared" si="0"/>
        <v>0</v>
      </c>
    </row>
    <row r="30" spans="1:7" x14ac:dyDescent="0.25">
      <c r="A30" s="7">
        <v>216398</v>
      </c>
      <c r="B30" s="7" t="s">
        <v>35</v>
      </c>
      <c r="C30" s="7">
        <v>34370000</v>
      </c>
      <c r="D30" s="16">
        <v>151.16</v>
      </c>
      <c r="E30" s="7">
        <v>4</v>
      </c>
      <c r="F30" s="10">
        <v>0</v>
      </c>
      <c r="G30" s="10">
        <f t="shared" si="0"/>
        <v>0</v>
      </c>
    </row>
    <row r="31" spans="1:7" x14ac:dyDescent="0.25">
      <c r="A31" s="7">
        <v>216400</v>
      </c>
      <c r="B31" s="7" t="s">
        <v>36</v>
      </c>
      <c r="C31" s="7">
        <v>34370000</v>
      </c>
      <c r="D31" s="16">
        <v>143.06</v>
      </c>
      <c r="E31" s="7">
        <v>1</v>
      </c>
      <c r="F31" s="10">
        <v>0</v>
      </c>
      <c r="G31" s="10">
        <f t="shared" si="0"/>
        <v>0</v>
      </c>
    </row>
    <row r="32" spans="1:7" x14ac:dyDescent="0.25">
      <c r="A32" s="7">
        <v>216648</v>
      </c>
      <c r="B32" s="7" t="s">
        <v>37</v>
      </c>
      <c r="C32" s="7">
        <v>34370000</v>
      </c>
      <c r="D32" s="16">
        <v>267.68</v>
      </c>
      <c r="E32" s="7">
        <v>51</v>
      </c>
      <c r="F32" s="10">
        <v>0</v>
      </c>
      <c r="G32" s="10">
        <f t="shared" si="0"/>
        <v>0</v>
      </c>
    </row>
    <row r="33" spans="1:7" x14ac:dyDescent="0.25">
      <c r="A33" s="7">
        <v>216649</v>
      </c>
      <c r="B33" s="7" t="s">
        <v>38</v>
      </c>
      <c r="C33" s="7">
        <v>34370000</v>
      </c>
      <c r="D33" s="16">
        <v>347.3</v>
      </c>
      <c r="E33" s="7">
        <v>36</v>
      </c>
      <c r="F33" s="10">
        <v>0</v>
      </c>
      <c r="G33" s="10">
        <f t="shared" si="0"/>
        <v>0</v>
      </c>
    </row>
    <row r="34" spans="1:7" x14ac:dyDescent="0.25">
      <c r="A34" s="7">
        <v>216650</v>
      </c>
      <c r="B34" s="7" t="s">
        <v>39</v>
      </c>
      <c r="C34" s="7">
        <v>34370000</v>
      </c>
      <c r="D34" s="16">
        <v>110.06</v>
      </c>
      <c r="E34" s="7">
        <v>2</v>
      </c>
      <c r="F34" s="10">
        <v>0</v>
      </c>
      <c r="G34" s="10">
        <f t="shared" si="0"/>
        <v>0</v>
      </c>
    </row>
    <row r="35" spans="1:7" x14ac:dyDescent="0.25">
      <c r="A35" s="7">
        <v>217854</v>
      </c>
      <c r="B35" s="7" t="s">
        <v>40</v>
      </c>
      <c r="C35" s="7">
        <v>34370000</v>
      </c>
      <c r="D35" s="16">
        <v>181.7</v>
      </c>
      <c r="E35" s="7">
        <v>2</v>
      </c>
      <c r="F35" s="10">
        <v>0</v>
      </c>
      <c r="G35" s="10">
        <f t="shared" si="0"/>
        <v>0</v>
      </c>
    </row>
    <row r="36" spans="1:7" x14ac:dyDescent="0.25">
      <c r="A36" s="7">
        <v>217855</v>
      </c>
      <c r="B36" s="7" t="s">
        <v>41</v>
      </c>
      <c r="C36" s="7">
        <v>34370000</v>
      </c>
      <c r="D36" s="16">
        <v>198.32</v>
      </c>
      <c r="E36" s="7">
        <v>2</v>
      </c>
      <c r="F36" s="10">
        <v>0</v>
      </c>
      <c r="G36" s="10">
        <f t="shared" si="0"/>
        <v>0</v>
      </c>
    </row>
    <row r="37" spans="1:7" x14ac:dyDescent="0.25">
      <c r="A37" s="7">
        <v>218323</v>
      </c>
      <c r="B37" s="7" t="s">
        <v>42</v>
      </c>
      <c r="C37" s="7">
        <v>34370000</v>
      </c>
      <c r="D37" s="16">
        <v>127.17</v>
      </c>
      <c r="E37" s="7">
        <v>2</v>
      </c>
      <c r="F37" s="10">
        <v>0</v>
      </c>
      <c r="G37" s="10">
        <f t="shared" si="0"/>
        <v>0</v>
      </c>
    </row>
    <row r="38" spans="1:7" x14ac:dyDescent="0.25">
      <c r="A38" s="7">
        <v>218324</v>
      </c>
      <c r="B38" s="7" t="s">
        <v>43</v>
      </c>
      <c r="C38" s="7">
        <v>34370000</v>
      </c>
      <c r="D38" s="16">
        <v>117.54</v>
      </c>
      <c r="E38" s="7">
        <v>2</v>
      </c>
      <c r="F38" s="10">
        <v>0</v>
      </c>
      <c r="G38" s="10">
        <f t="shared" si="0"/>
        <v>0</v>
      </c>
    </row>
    <row r="39" spans="1:7" x14ac:dyDescent="0.25">
      <c r="A39" s="7">
        <v>218326</v>
      </c>
      <c r="B39" s="7" t="s">
        <v>44</v>
      </c>
      <c r="C39" s="7">
        <v>34370000</v>
      </c>
      <c r="D39" s="16">
        <v>186.3</v>
      </c>
      <c r="E39" s="7">
        <v>1</v>
      </c>
      <c r="F39" s="10">
        <v>0</v>
      </c>
      <c r="G39" s="10">
        <f t="shared" si="0"/>
        <v>0</v>
      </c>
    </row>
    <row r="40" spans="1:7" x14ac:dyDescent="0.25">
      <c r="A40" s="7">
        <v>225277</v>
      </c>
      <c r="B40" s="7" t="s">
        <v>45</v>
      </c>
      <c r="C40" s="7">
        <v>34370000</v>
      </c>
      <c r="D40" s="16">
        <v>105.39</v>
      </c>
      <c r="E40" s="7">
        <v>3</v>
      </c>
      <c r="F40" s="10">
        <v>0</v>
      </c>
      <c r="G40" s="10">
        <f t="shared" si="0"/>
        <v>0</v>
      </c>
    </row>
    <row r="41" spans="1:7" x14ac:dyDescent="0.25">
      <c r="A41" s="7">
        <v>226312</v>
      </c>
      <c r="B41" s="7" t="s">
        <v>46</v>
      </c>
      <c r="C41" s="7">
        <v>34370000</v>
      </c>
      <c r="D41" s="16">
        <v>79.78</v>
      </c>
      <c r="E41" s="7">
        <v>1</v>
      </c>
      <c r="F41" s="10">
        <v>0</v>
      </c>
      <c r="G41" s="10">
        <f t="shared" si="0"/>
        <v>0</v>
      </c>
    </row>
    <row r="42" spans="1:7" x14ac:dyDescent="0.25">
      <c r="A42" s="7">
        <v>226313</v>
      </c>
      <c r="B42" s="7" t="s">
        <v>47</v>
      </c>
      <c r="C42" s="7">
        <v>34370000</v>
      </c>
      <c r="D42" s="16">
        <v>76.92</v>
      </c>
      <c r="E42" s="7">
        <v>6</v>
      </c>
      <c r="F42" s="10">
        <v>0</v>
      </c>
      <c r="G42" s="10">
        <f t="shared" si="0"/>
        <v>0</v>
      </c>
    </row>
    <row r="43" spans="1:7" x14ac:dyDescent="0.25">
      <c r="A43" s="7">
        <v>226314</v>
      </c>
      <c r="B43" s="7" t="s">
        <v>48</v>
      </c>
      <c r="C43" s="7">
        <v>34370000</v>
      </c>
      <c r="D43" s="16">
        <v>101.6</v>
      </c>
      <c r="E43" s="7">
        <v>23</v>
      </c>
      <c r="F43" s="10">
        <v>0</v>
      </c>
      <c r="G43" s="10">
        <f t="shared" si="0"/>
        <v>0</v>
      </c>
    </row>
    <row r="44" spans="1:7" x14ac:dyDescent="0.25">
      <c r="A44" s="7">
        <v>226441</v>
      </c>
      <c r="B44" s="7" t="s">
        <v>49</v>
      </c>
      <c r="C44" s="7">
        <v>34370000</v>
      </c>
      <c r="D44" s="16">
        <v>315.89999999999998</v>
      </c>
      <c r="E44" s="7">
        <v>1</v>
      </c>
      <c r="F44" s="10">
        <v>0</v>
      </c>
      <c r="G44" s="10">
        <f t="shared" si="0"/>
        <v>0</v>
      </c>
    </row>
    <row r="45" spans="1:7" x14ac:dyDescent="0.25">
      <c r="A45" s="7">
        <v>226442</v>
      </c>
      <c r="B45" s="7" t="s">
        <v>50</v>
      </c>
      <c r="C45" s="7">
        <v>34370000</v>
      </c>
      <c r="D45" s="16">
        <v>213.16</v>
      </c>
      <c r="E45" s="7">
        <v>2</v>
      </c>
      <c r="F45" s="10">
        <v>0</v>
      </c>
      <c r="G45" s="10">
        <f t="shared" si="0"/>
        <v>0</v>
      </c>
    </row>
    <row r="46" spans="1:7" x14ac:dyDescent="0.25">
      <c r="A46" s="7">
        <v>226452</v>
      </c>
      <c r="B46" s="7" t="s">
        <v>51</v>
      </c>
      <c r="C46" s="7">
        <v>34370000</v>
      </c>
      <c r="D46" s="16">
        <v>100.2</v>
      </c>
      <c r="E46" s="7">
        <v>8</v>
      </c>
      <c r="F46" s="10">
        <v>0</v>
      </c>
      <c r="G46" s="10">
        <f t="shared" si="0"/>
        <v>0</v>
      </c>
    </row>
    <row r="47" spans="1:7" x14ac:dyDescent="0.25">
      <c r="A47" s="7">
        <v>226453</v>
      </c>
      <c r="B47" s="7" t="s">
        <v>52</v>
      </c>
      <c r="C47" s="7">
        <v>34370000</v>
      </c>
      <c r="D47" s="16">
        <v>132.44</v>
      </c>
      <c r="E47" s="7">
        <v>1</v>
      </c>
      <c r="F47" s="10">
        <v>0</v>
      </c>
      <c r="G47" s="10">
        <f t="shared" si="0"/>
        <v>0</v>
      </c>
    </row>
    <row r="48" spans="1:7" x14ac:dyDescent="0.25">
      <c r="A48" s="7">
        <v>226462</v>
      </c>
      <c r="B48" s="7" t="s">
        <v>53</v>
      </c>
      <c r="C48" s="7">
        <v>34370000</v>
      </c>
      <c r="D48" s="16">
        <v>121.5</v>
      </c>
      <c r="E48" s="7">
        <v>1</v>
      </c>
      <c r="F48" s="10">
        <v>0</v>
      </c>
      <c r="G48" s="10">
        <f t="shared" si="0"/>
        <v>0</v>
      </c>
    </row>
    <row r="49" spans="1:7" x14ac:dyDescent="0.25">
      <c r="A49" s="7">
        <v>227743</v>
      </c>
      <c r="B49" s="7" t="s">
        <v>54</v>
      </c>
      <c r="C49" s="7">
        <v>34370000</v>
      </c>
      <c r="D49" s="16">
        <v>71.83</v>
      </c>
      <c r="E49" s="7">
        <v>5</v>
      </c>
      <c r="F49" s="10">
        <v>0</v>
      </c>
      <c r="G49" s="10">
        <f t="shared" si="0"/>
        <v>0</v>
      </c>
    </row>
    <row r="50" spans="1:7" x14ac:dyDescent="0.25">
      <c r="A50" s="7">
        <v>227744</v>
      </c>
      <c r="B50" s="7" t="s">
        <v>55</v>
      </c>
      <c r="C50" s="7">
        <v>34370000</v>
      </c>
      <c r="D50" s="16">
        <v>75.28</v>
      </c>
      <c r="E50" s="7">
        <v>6</v>
      </c>
      <c r="F50" s="10">
        <v>0</v>
      </c>
      <c r="G50" s="10">
        <f t="shared" si="0"/>
        <v>0</v>
      </c>
    </row>
    <row r="51" spans="1:7" x14ac:dyDescent="0.25">
      <c r="A51" s="7">
        <v>227747</v>
      </c>
      <c r="B51" s="7" t="s">
        <v>56</v>
      </c>
      <c r="C51" s="7">
        <v>34370000</v>
      </c>
      <c r="D51" s="16">
        <v>473.99</v>
      </c>
      <c r="E51" s="7">
        <v>1</v>
      </c>
      <c r="F51" s="10">
        <v>0</v>
      </c>
      <c r="G51" s="10">
        <f t="shared" si="0"/>
        <v>0</v>
      </c>
    </row>
    <row r="52" spans="1:7" x14ac:dyDescent="0.25">
      <c r="A52" s="7">
        <v>228549</v>
      </c>
      <c r="B52" s="7" t="s">
        <v>57</v>
      </c>
      <c r="C52" s="7">
        <v>34370000</v>
      </c>
      <c r="D52" s="16">
        <v>82.02</v>
      </c>
      <c r="E52" s="7">
        <v>3</v>
      </c>
      <c r="F52" s="10">
        <v>0</v>
      </c>
      <c r="G52" s="10">
        <f t="shared" si="0"/>
        <v>0</v>
      </c>
    </row>
    <row r="53" spans="1:7" x14ac:dyDescent="0.25">
      <c r="A53" s="7">
        <v>228686</v>
      </c>
      <c r="B53" s="7" t="s">
        <v>58</v>
      </c>
      <c r="C53" s="7">
        <v>34370000</v>
      </c>
      <c r="D53" s="16">
        <v>134.04</v>
      </c>
      <c r="E53" s="7">
        <v>1</v>
      </c>
      <c r="F53" s="10">
        <v>0</v>
      </c>
      <c r="G53" s="10">
        <f t="shared" si="0"/>
        <v>0</v>
      </c>
    </row>
    <row r="54" spans="1:7" x14ac:dyDescent="0.25">
      <c r="A54" s="7">
        <v>228874</v>
      </c>
      <c r="B54" s="7" t="s">
        <v>59</v>
      </c>
      <c r="C54" s="7">
        <v>34370000</v>
      </c>
      <c r="D54" s="16">
        <v>139.62</v>
      </c>
      <c r="E54" s="7">
        <v>15</v>
      </c>
      <c r="F54" s="10">
        <v>0</v>
      </c>
      <c r="G54" s="10">
        <f t="shared" si="0"/>
        <v>0</v>
      </c>
    </row>
    <row r="55" spans="1:7" x14ac:dyDescent="0.25">
      <c r="A55" s="7">
        <v>230762</v>
      </c>
      <c r="B55" s="7" t="s">
        <v>60</v>
      </c>
      <c r="C55" s="7">
        <v>34370000</v>
      </c>
      <c r="D55" s="16">
        <v>49.77</v>
      </c>
      <c r="E55" s="7">
        <v>26</v>
      </c>
      <c r="F55" s="10">
        <v>0</v>
      </c>
      <c r="G55" s="10">
        <f t="shared" si="0"/>
        <v>0</v>
      </c>
    </row>
    <row r="56" spans="1:7" x14ac:dyDescent="0.25">
      <c r="A56" s="7">
        <v>230763</v>
      </c>
      <c r="B56" s="7" t="s">
        <v>61</v>
      </c>
      <c r="C56" s="7">
        <v>34370000</v>
      </c>
      <c r="D56" s="16">
        <v>52.24</v>
      </c>
      <c r="E56" s="7">
        <v>126</v>
      </c>
      <c r="F56" s="10">
        <v>0</v>
      </c>
      <c r="G56" s="10">
        <f t="shared" si="0"/>
        <v>0</v>
      </c>
    </row>
    <row r="57" spans="1:7" x14ac:dyDescent="0.25">
      <c r="A57" s="7">
        <v>230764</v>
      </c>
      <c r="B57" s="7" t="s">
        <v>62</v>
      </c>
      <c r="C57" s="7">
        <v>34370000</v>
      </c>
      <c r="D57" s="16">
        <v>59.33</v>
      </c>
      <c r="E57" s="7">
        <v>1</v>
      </c>
      <c r="F57" s="10">
        <v>0</v>
      </c>
      <c r="G57" s="10">
        <f t="shared" si="0"/>
        <v>0</v>
      </c>
    </row>
    <row r="58" spans="1:7" x14ac:dyDescent="0.25">
      <c r="A58" s="7">
        <v>230765</v>
      </c>
      <c r="B58" s="7" t="s">
        <v>63</v>
      </c>
      <c r="C58" s="7">
        <v>34370000</v>
      </c>
      <c r="D58" s="16">
        <v>108.4</v>
      </c>
      <c r="E58" s="7">
        <v>17</v>
      </c>
      <c r="F58" s="10">
        <v>0</v>
      </c>
      <c r="G58" s="10">
        <f t="shared" si="0"/>
        <v>0</v>
      </c>
    </row>
    <row r="59" spans="1:7" x14ac:dyDescent="0.25">
      <c r="A59" s="7">
        <v>230766</v>
      </c>
      <c r="B59" s="7" t="s">
        <v>64</v>
      </c>
      <c r="C59" s="7">
        <v>34370000</v>
      </c>
      <c r="D59" s="16">
        <v>165.27</v>
      </c>
      <c r="E59" s="7">
        <v>1</v>
      </c>
      <c r="F59" s="10">
        <v>0</v>
      </c>
      <c r="G59" s="10">
        <f t="shared" si="0"/>
        <v>0</v>
      </c>
    </row>
    <row r="60" spans="1:7" x14ac:dyDescent="0.25">
      <c r="A60" s="7">
        <v>230767</v>
      </c>
      <c r="B60" s="7" t="s">
        <v>65</v>
      </c>
      <c r="C60" s="7">
        <v>34370000</v>
      </c>
      <c r="D60" s="16">
        <v>164.29</v>
      </c>
      <c r="E60" s="7">
        <v>3</v>
      </c>
      <c r="F60" s="10">
        <v>0</v>
      </c>
      <c r="G60" s="10">
        <f t="shared" si="0"/>
        <v>0</v>
      </c>
    </row>
    <row r="61" spans="1:7" x14ac:dyDescent="0.25">
      <c r="A61" s="7">
        <v>230772</v>
      </c>
      <c r="B61" s="7" t="s">
        <v>66</v>
      </c>
      <c r="C61" s="7">
        <v>34370000</v>
      </c>
      <c r="D61" s="16">
        <v>93.46</v>
      </c>
      <c r="E61" s="7">
        <v>22</v>
      </c>
      <c r="F61" s="10">
        <v>0</v>
      </c>
      <c r="G61" s="10">
        <f t="shared" si="0"/>
        <v>0</v>
      </c>
    </row>
    <row r="62" spans="1:7" x14ac:dyDescent="0.25">
      <c r="A62" s="7">
        <v>230773</v>
      </c>
      <c r="B62" s="7" t="s">
        <v>67</v>
      </c>
      <c r="C62" s="7">
        <v>34370000</v>
      </c>
      <c r="D62" s="16">
        <v>98.08</v>
      </c>
      <c r="E62" s="7">
        <v>177</v>
      </c>
      <c r="F62" s="10">
        <v>0</v>
      </c>
      <c r="G62" s="10">
        <f t="shared" si="0"/>
        <v>0</v>
      </c>
    </row>
    <row r="63" spans="1:7" x14ac:dyDescent="0.25">
      <c r="A63" s="7">
        <v>230775</v>
      </c>
      <c r="B63" s="7" t="s">
        <v>68</v>
      </c>
      <c r="C63" s="7">
        <v>34370000</v>
      </c>
      <c r="D63" s="16">
        <v>115.92</v>
      </c>
      <c r="E63" s="7">
        <v>3</v>
      </c>
      <c r="F63" s="10">
        <v>0</v>
      </c>
      <c r="G63" s="10">
        <f t="shared" si="0"/>
        <v>0</v>
      </c>
    </row>
    <row r="64" spans="1:7" x14ac:dyDescent="0.25">
      <c r="A64" s="7">
        <v>230776</v>
      </c>
      <c r="B64" s="7" t="s">
        <v>69</v>
      </c>
      <c r="C64" s="7">
        <v>34370000</v>
      </c>
      <c r="D64" s="16">
        <v>143.81</v>
      </c>
      <c r="E64" s="7">
        <v>5</v>
      </c>
      <c r="F64" s="10">
        <v>0</v>
      </c>
      <c r="G64" s="10">
        <f t="shared" si="0"/>
        <v>0</v>
      </c>
    </row>
    <row r="65" spans="1:7" x14ac:dyDescent="0.25">
      <c r="A65" s="7">
        <v>230777</v>
      </c>
      <c r="B65" s="7" t="s">
        <v>70</v>
      </c>
      <c r="C65" s="7">
        <v>34370000</v>
      </c>
      <c r="D65" s="16">
        <v>157.6</v>
      </c>
      <c r="E65" s="7">
        <v>15</v>
      </c>
      <c r="F65" s="10">
        <v>0</v>
      </c>
      <c r="G65" s="10">
        <f t="shared" si="0"/>
        <v>0</v>
      </c>
    </row>
    <row r="66" spans="1:7" x14ac:dyDescent="0.25">
      <c r="A66" s="7">
        <v>230778</v>
      </c>
      <c r="B66" s="7" t="s">
        <v>71</v>
      </c>
      <c r="C66" s="7">
        <v>34370000</v>
      </c>
      <c r="D66" s="16">
        <v>100.87</v>
      </c>
      <c r="E66" s="7">
        <v>5</v>
      </c>
      <c r="F66" s="10">
        <v>0</v>
      </c>
      <c r="G66" s="10">
        <f t="shared" si="0"/>
        <v>0</v>
      </c>
    </row>
    <row r="67" spans="1:7" x14ac:dyDescent="0.25">
      <c r="A67" s="7">
        <v>230779</v>
      </c>
      <c r="B67" s="7" t="s">
        <v>72</v>
      </c>
      <c r="C67" s="7">
        <v>34370000</v>
      </c>
      <c r="D67" s="16">
        <v>106.96</v>
      </c>
      <c r="E67" s="7">
        <v>17</v>
      </c>
      <c r="F67" s="10">
        <v>0</v>
      </c>
      <c r="G67" s="10">
        <f t="shared" si="0"/>
        <v>0</v>
      </c>
    </row>
    <row r="68" spans="1:7" x14ac:dyDescent="0.25">
      <c r="A68" s="7">
        <v>231216</v>
      </c>
      <c r="B68" s="7" t="s">
        <v>73</v>
      </c>
      <c r="C68" s="7">
        <v>34370000</v>
      </c>
      <c r="D68" s="16">
        <v>161</v>
      </c>
      <c r="E68" s="7">
        <v>1</v>
      </c>
      <c r="F68" s="10">
        <v>0</v>
      </c>
      <c r="G68" s="10">
        <f t="shared" si="0"/>
        <v>0</v>
      </c>
    </row>
    <row r="69" spans="1:7" x14ac:dyDescent="0.25">
      <c r="A69" s="7">
        <v>231231</v>
      </c>
      <c r="B69" s="7" t="s">
        <v>74</v>
      </c>
      <c r="C69" s="7">
        <v>34370000</v>
      </c>
      <c r="D69" s="16">
        <v>191.67</v>
      </c>
      <c r="E69" s="7">
        <v>3</v>
      </c>
      <c r="F69" s="10">
        <v>0</v>
      </c>
      <c r="G69" s="10">
        <f t="shared" si="0"/>
        <v>0</v>
      </c>
    </row>
    <row r="70" spans="1:7" x14ac:dyDescent="0.25">
      <c r="A70" s="7">
        <v>232159</v>
      </c>
      <c r="B70" s="7" t="s">
        <v>75</v>
      </c>
      <c r="C70" s="7">
        <v>34370000</v>
      </c>
      <c r="D70" s="16">
        <v>87.83</v>
      </c>
      <c r="E70" s="7">
        <v>10</v>
      </c>
      <c r="F70" s="10">
        <v>0</v>
      </c>
      <c r="G70" s="10">
        <f t="shared" ref="G70:G103" si="1">+F70*E70</f>
        <v>0</v>
      </c>
    </row>
    <row r="71" spans="1:7" x14ac:dyDescent="0.25">
      <c r="A71" s="7">
        <v>232160</v>
      </c>
      <c r="B71" s="7" t="s">
        <v>76</v>
      </c>
      <c r="C71" s="7">
        <v>34370000</v>
      </c>
      <c r="D71" s="16">
        <v>58</v>
      </c>
      <c r="E71" s="7">
        <v>27</v>
      </c>
      <c r="F71" s="10">
        <v>0</v>
      </c>
      <c r="G71" s="10">
        <f t="shared" si="1"/>
        <v>0</v>
      </c>
    </row>
    <row r="72" spans="1:7" x14ac:dyDescent="0.25">
      <c r="A72" s="7">
        <v>232173</v>
      </c>
      <c r="B72" s="7" t="s">
        <v>77</v>
      </c>
      <c r="C72" s="7">
        <v>34370000</v>
      </c>
      <c r="D72" s="16">
        <v>145.94</v>
      </c>
      <c r="E72" s="7">
        <v>2</v>
      </c>
      <c r="F72" s="10">
        <v>0</v>
      </c>
      <c r="G72" s="10">
        <f t="shared" si="1"/>
        <v>0</v>
      </c>
    </row>
    <row r="73" spans="1:7" x14ac:dyDescent="0.25">
      <c r="A73" s="7">
        <v>232174</v>
      </c>
      <c r="B73" s="7" t="s">
        <v>78</v>
      </c>
      <c r="C73" s="7">
        <v>34370000</v>
      </c>
      <c r="D73" s="16">
        <v>223.89</v>
      </c>
      <c r="E73" s="7">
        <v>110</v>
      </c>
      <c r="F73" s="10">
        <v>0</v>
      </c>
      <c r="G73" s="10">
        <f t="shared" si="1"/>
        <v>0</v>
      </c>
    </row>
    <row r="74" spans="1:7" x14ac:dyDescent="0.25">
      <c r="A74" s="7">
        <v>232175</v>
      </c>
      <c r="B74" s="7" t="s">
        <v>79</v>
      </c>
      <c r="C74" s="7">
        <v>34370000</v>
      </c>
      <c r="D74" s="16">
        <v>283.49</v>
      </c>
      <c r="E74" s="7">
        <v>65</v>
      </c>
      <c r="F74" s="10">
        <v>0</v>
      </c>
      <c r="G74" s="10">
        <f t="shared" si="1"/>
        <v>0</v>
      </c>
    </row>
    <row r="75" spans="1:7" x14ac:dyDescent="0.25">
      <c r="A75" s="7">
        <v>232475</v>
      </c>
      <c r="B75" s="7" t="s">
        <v>80</v>
      </c>
      <c r="C75" s="7">
        <v>34370000</v>
      </c>
      <c r="D75" s="16">
        <v>153.44</v>
      </c>
      <c r="E75" s="7">
        <v>24</v>
      </c>
      <c r="F75" s="10">
        <v>0</v>
      </c>
      <c r="G75" s="10">
        <f t="shared" si="1"/>
        <v>0</v>
      </c>
    </row>
    <row r="76" spans="1:7" x14ac:dyDescent="0.25">
      <c r="A76" s="7">
        <v>232696</v>
      </c>
      <c r="B76" s="7" t="s">
        <v>81</v>
      </c>
      <c r="C76" s="7">
        <v>34370000</v>
      </c>
      <c r="D76" s="16">
        <v>65.55</v>
      </c>
      <c r="E76" s="7">
        <v>309</v>
      </c>
      <c r="F76" s="10">
        <v>0</v>
      </c>
      <c r="G76" s="10">
        <f t="shared" si="1"/>
        <v>0</v>
      </c>
    </row>
    <row r="77" spans="1:7" x14ac:dyDescent="0.25">
      <c r="A77" s="7">
        <v>232697</v>
      </c>
      <c r="B77" s="7" t="s">
        <v>82</v>
      </c>
      <c r="C77" s="7">
        <v>34370000</v>
      </c>
      <c r="D77" s="16">
        <v>74.569999999999993</v>
      </c>
      <c r="E77" s="7">
        <v>297</v>
      </c>
      <c r="F77" s="10">
        <v>0</v>
      </c>
      <c r="G77" s="10">
        <f t="shared" si="1"/>
        <v>0</v>
      </c>
    </row>
    <row r="78" spans="1:7" x14ac:dyDescent="0.25">
      <c r="A78" s="7">
        <v>232888</v>
      </c>
      <c r="B78" s="7" t="s">
        <v>83</v>
      </c>
      <c r="C78" s="7">
        <v>34370000</v>
      </c>
      <c r="D78" s="16">
        <v>130.55000000000001</v>
      </c>
      <c r="E78" s="7">
        <v>22</v>
      </c>
      <c r="F78" s="10">
        <v>0</v>
      </c>
      <c r="G78" s="10">
        <f t="shared" si="1"/>
        <v>0</v>
      </c>
    </row>
    <row r="79" spans="1:7" x14ac:dyDescent="0.25">
      <c r="A79" s="7">
        <v>232889</v>
      </c>
      <c r="B79" s="7" t="s">
        <v>84</v>
      </c>
      <c r="C79" s="7">
        <v>34370000</v>
      </c>
      <c r="D79" s="16">
        <v>139.72999999999999</v>
      </c>
      <c r="E79" s="7">
        <v>11</v>
      </c>
      <c r="F79" s="10">
        <v>0</v>
      </c>
      <c r="G79" s="10">
        <f t="shared" si="1"/>
        <v>0</v>
      </c>
    </row>
    <row r="80" spans="1:7" x14ac:dyDescent="0.25">
      <c r="A80" s="7">
        <v>232890</v>
      </c>
      <c r="B80" s="7" t="s">
        <v>85</v>
      </c>
      <c r="C80" s="7">
        <v>34370000</v>
      </c>
      <c r="D80" s="16">
        <v>129.79</v>
      </c>
      <c r="E80" s="7">
        <v>3</v>
      </c>
      <c r="F80" s="10">
        <v>0</v>
      </c>
      <c r="G80" s="10">
        <f t="shared" si="1"/>
        <v>0</v>
      </c>
    </row>
    <row r="81" spans="1:7" x14ac:dyDescent="0.25">
      <c r="A81" s="7">
        <v>232891</v>
      </c>
      <c r="B81" s="7" t="s">
        <v>86</v>
      </c>
      <c r="C81" s="7">
        <v>34370000</v>
      </c>
      <c r="D81" s="16">
        <v>103.5</v>
      </c>
      <c r="E81" s="7">
        <v>11</v>
      </c>
      <c r="F81" s="10">
        <v>0</v>
      </c>
      <c r="G81" s="10">
        <f t="shared" si="1"/>
        <v>0</v>
      </c>
    </row>
    <row r="82" spans="1:7" x14ac:dyDescent="0.25">
      <c r="A82" s="7">
        <v>232904</v>
      </c>
      <c r="B82" s="7" t="s">
        <v>87</v>
      </c>
      <c r="C82" s="7">
        <v>34370000</v>
      </c>
      <c r="D82" s="16">
        <v>168.55</v>
      </c>
      <c r="E82" s="7">
        <v>2</v>
      </c>
      <c r="F82" s="10">
        <v>0</v>
      </c>
      <c r="G82" s="10">
        <f t="shared" si="1"/>
        <v>0</v>
      </c>
    </row>
    <row r="83" spans="1:7" x14ac:dyDescent="0.25">
      <c r="A83" s="7">
        <v>232905</v>
      </c>
      <c r="B83" s="7" t="s">
        <v>88</v>
      </c>
      <c r="C83" s="7">
        <v>34370000</v>
      </c>
      <c r="D83" s="16">
        <v>172.03</v>
      </c>
      <c r="E83" s="7">
        <v>5</v>
      </c>
      <c r="F83" s="10">
        <v>0</v>
      </c>
      <c r="G83" s="10">
        <f t="shared" si="1"/>
        <v>0</v>
      </c>
    </row>
    <row r="84" spans="1:7" x14ac:dyDescent="0.25">
      <c r="A84" s="7">
        <v>232912</v>
      </c>
      <c r="B84" s="7" t="s">
        <v>89</v>
      </c>
      <c r="C84" s="7">
        <v>34370000</v>
      </c>
      <c r="D84" s="16">
        <v>121.5</v>
      </c>
      <c r="E84" s="7">
        <v>3</v>
      </c>
      <c r="F84" s="10">
        <v>0</v>
      </c>
      <c r="G84" s="10">
        <f t="shared" si="1"/>
        <v>0</v>
      </c>
    </row>
    <row r="85" spans="1:7" x14ac:dyDescent="0.25">
      <c r="A85" s="7">
        <v>232915</v>
      </c>
      <c r="B85" s="7" t="s">
        <v>90</v>
      </c>
      <c r="C85" s="7">
        <v>34370000</v>
      </c>
      <c r="D85" s="16">
        <v>180.92</v>
      </c>
      <c r="E85" s="7">
        <v>1</v>
      </c>
      <c r="F85" s="10">
        <v>0</v>
      </c>
      <c r="G85" s="10">
        <f t="shared" si="1"/>
        <v>0</v>
      </c>
    </row>
    <row r="86" spans="1:7" x14ac:dyDescent="0.25">
      <c r="A86" s="7">
        <v>232916</v>
      </c>
      <c r="B86" s="7" t="s">
        <v>91</v>
      </c>
      <c r="C86" s="7">
        <v>34370000</v>
      </c>
      <c r="D86" s="16">
        <v>180.92</v>
      </c>
      <c r="E86" s="7">
        <v>1</v>
      </c>
      <c r="F86" s="10">
        <v>0</v>
      </c>
      <c r="G86" s="10">
        <f t="shared" si="1"/>
        <v>0</v>
      </c>
    </row>
    <row r="87" spans="1:7" x14ac:dyDescent="0.25">
      <c r="A87" s="7">
        <v>232917</v>
      </c>
      <c r="B87" s="7" t="s">
        <v>92</v>
      </c>
      <c r="C87" s="7">
        <v>34370000</v>
      </c>
      <c r="D87" s="16">
        <v>65.37</v>
      </c>
      <c r="E87" s="7">
        <v>5</v>
      </c>
      <c r="F87" s="10">
        <v>0</v>
      </c>
      <c r="G87" s="10">
        <f t="shared" si="1"/>
        <v>0</v>
      </c>
    </row>
    <row r="88" spans="1:7" x14ac:dyDescent="0.25">
      <c r="A88" s="7">
        <v>232918</v>
      </c>
      <c r="B88" s="7" t="s">
        <v>93</v>
      </c>
      <c r="C88" s="7">
        <v>34370000</v>
      </c>
      <c r="D88" s="16">
        <v>71.680000000000007</v>
      </c>
      <c r="E88" s="7">
        <v>43</v>
      </c>
      <c r="F88" s="10">
        <v>0</v>
      </c>
      <c r="G88" s="10">
        <f t="shared" si="1"/>
        <v>0</v>
      </c>
    </row>
    <row r="89" spans="1:7" x14ac:dyDescent="0.25">
      <c r="A89" s="7">
        <v>233061</v>
      </c>
      <c r="B89" s="7" t="s">
        <v>94</v>
      </c>
      <c r="C89" s="7">
        <v>34370000</v>
      </c>
      <c r="D89" s="16">
        <v>128.80000000000001</v>
      </c>
      <c r="E89" s="7">
        <v>7</v>
      </c>
      <c r="F89" s="10">
        <v>0</v>
      </c>
      <c r="G89" s="10">
        <f t="shared" si="1"/>
        <v>0</v>
      </c>
    </row>
    <row r="90" spans="1:7" x14ac:dyDescent="0.25">
      <c r="A90" s="7">
        <v>233062</v>
      </c>
      <c r="B90" s="7" t="s">
        <v>95</v>
      </c>
      <c r="C90" s="7">
        <v>34370000</v>
      </c>
      <c r="D90" s="16">
        <v>107.52</v>
      </c>
      <c r="E90" s="7">
        <v>3</v>
      </c>
      <c r="F90" s="10">
        <v>0</v>
      </c>
      <c r="G90" s="10">
        <f t="shared" si="1"/>
        <v>0</v>
      </c>
    </row>
    <row r="91" spans="1:7" x14ac:dyDescent="0.25">
      <c r="A91" s="7">
        <v>233063</v>
      </c>
      <c r="B91" s="7" t="s">
        <v>96</v>
      </c>
      <c r="C91" s="7">
        <v>34370000</v>
      </c>
      <c r="D91" s="16">
        <v>120.96</v>
      </c>
      <c r="E91" s="7">
        <v>11</v>
      </c>
      <c r="F91" s="10">
        <v>0</v>
      </c>
      <c r="G91" s="10">
        <f t="shared" si="1"/>
        <v>0</v>
      </c>
    </row>
    <row r="92" spans="1:7" x14ac:dyDescent="0.25">
      <c r="A92" s="7">
        <v>233064</v>
      </c>
      <c r="B92" s="7" t="s">
        <v>97</v>
      </c>
      <c r="C92" s="7">
        <v>34370000</v>
      </c>
      <c r="D92" s="16">
        <v>123.2</v>
      </c>
      <c r="E92" s="7">
        <v>4</v>
      </c>
      <c r="F92" s="10">
        <v>0</v>
      </c>
      <c r="G92" s="10">
        <f t="shared" si="1"/>
        <v>0</v>
      </c>
    </row>
    <row r="93" spans="1:7" x14ac:dyDescent="0.25">
      <c r="A93" s="7">
        <v>233067</v>
      </c>
      <c r="B93" s="7" t="s">
        <v>98</v>
      </c>
      <c r="C93" s="7">
        <v>34370000</v>
      </c>
      <c r="D93" s="16">
        <v>65.37</v>
      </c>
      <c r="E93" s="7">
        <v>2</v>
      </c>
      <c r="F93" s="10">
        <v>0</v>
      </c>
      <c r="G93" s="10">
        <f t="shared" si="1"/>
        <v>0</v>
      </c>
    </row>
    <row r="94" spans="1:7" x14ac:dyDescent="0.25">
      <c r="A94" s="7">
        <v>233068</v>
      </c>
      <c r="B94" s="7" t="s">
        <v>99</v>
      </c>
      <c r="C94" s="7">
        <v>34370000</v>
      </c>
      <c r="D94" s="16">
        <v>65.37</v>
      </c>
      <c r="E94" s="7">
        <v>2</v>
      </c>
      <c r="F94" s="10">
        <v>0</v>
      </c>
      <c r="G94" s="10">
        <f t="shared" si="1"/>
        <v>0</v>
      </c>
    </row>
    <row r="95" spans="1:7" x14ac:dyDescent="0.25">
      <c r="A95" s="7">
        <v>233069</v>
      </c>
      <c r="B95" s="7" t="s">
        <v>100</v>
      </c>
      <c r="C95" s="7">
        <v>34370000</v>
      </c>
      <c r="D95" s="16">
        <v>65.37</v>
      </c>
      <c r="E95" s="7">
        <v>2</v>
      </c>
      <c r="F95" s="10">
        <v>0</v>
      </c>
      <c r="G95" s="10">
        <f t="shared" si="1"/>
        <v>0</v>
      </c>
    </row>
    <row r="96" spans="1:7" x14ac:dyDescent="0.25">
      <c r="A96" s="7">
        <v>233070</v>
      </c>
      <c r="B96" s="7" t="s">
        <v>101</v>
      </c>
      <c r="C96" s="7">
        <v>34370000</v>
      </c>
      <c r="D96" s="16">
        <v>65.37</v>
      </c>
      <c r="E96" s="7">
        <v>1</v>
      </c>
      <c r="F96" s="10">
        <v>0</v>
      </c>
      <c r="G96" s="10">
        <f t="shared" si="1"/>
        <v>0</v>
      </c>
    </row>
    <row r="97" spans="1:7" x14ac:dyDescent="0.25">
      <c r="A97" s="7">
        <v>233072</v>
      </c>
      <c r="B97" s="7" t="s">
        <v>102</v>
      </c>
      <c r="C97" s="7">
        <v>34370000</v>
      </c>
      <c r="D97" s="16">
        <v>112.82</v>
      </c>
      <c r="E97" s="7">
        <v>42</v>
      </c>
      <c r="F97" s="10">
        <v>0</v>
      </c>
      <c r="G97" s="10">
        <f t="shared" si="1"/>
        <v>0</v>
      </c>
    </row>
    <row r="98" spans="1:7" x14ac:dyDescent="0.25">
      <c r="A98" s="7">
        <v>233863</v>
      </c>
      <c r="B98" s="7" t="s">
        <v>103</v>
      </c>
      <c r="C98" s="7">
        <v>34370000</v>
      </c>
      <c r="D98" s="16">
        <v>144.44999999999999</v>
      </c>
      <c r="E98" s="7">
        <v>5</v>
      </c>
      <c r="F98" s="10">
        <v>0</v>
      </c>
      <c r="G98" s="10">
        <f t="shared" si="1"/>
        <v>0</v>
      </c>
    </row>
    <row r="99" spans="1:7" x14ac:dyDescent="0.25">
      <c r="A99" s="7">
        <v>234873</v>
      </c>
      <c r="B99" s="7" t="s">
        <v>104</v>
      </c>
      <c r="C99" s="7">
        <v>34370000</v>
      </c>
      <c r="D99" s="16">
        <v>97.44</v>
      </c>
      <c r="E99" s="7">
        <v>3</v>
      </c>
      <c r="F99" s="10">
        <v>0</v>
      </c>
      <c r="G99" s="10">
        <f t="shared" si="1"/>
        <v>0</v>
      </c>
    </row>
    <row r="100" spans="1:7" x14ac:dyDescent="0.25">
      <c r="A100" s="7">
        <v>235342</v>
      </c>
      <c r="B100" s="7" t="s">
        <v>105</v>
      </c>
      <c r="C100" s="7">
        <v>34370000</v>
      </c>
      <c r="D100" s="16">
        <v>80.64</v>
      </c>
      <c r="E100" s="7">
        <v>6</v>
      </c>
      <c r="F100" s="10">
        <v>0</v>
      </c>
      <c r="G100" s="10">
        <f t="shared" si="1"/>
        <v>0</v>
      </c>
    </row>
    <row r="101" spans="1:7" x14ac:dyDescent="0.25">
      <c r="A101" s="7">
        <v>235343</v>
      </c>
      <c r="B101" s="7" t="s">
        <v>106</v>
      </c>
      <c r="C101" s="7">
        <v>34370000</v>
      </c>
      <c r="D101" s="16">
        <v>97.2</v>
      </c>
      <c r="E101" s="7">
        <v>1</v>
      </c>
      <c r="F101" s="10">
        <v>0</v>
      </c>
      <c r="G101" s="10">
        <f t="shared" si="1"/>
        <v>0</v>
      </c>
    </row>
    <row r="102" spans="1:7" x14ac:dyDescent="0.25">
      <c r="A102" s="7">
        <v>235344</v>
      </c>
      <c r="B102" s="7" t="s">
        <v>107</v>
      </c>
      <c r="C102" s="7">
        <v>34370000</v>
      </c>
      <c r="D102" s="16">
        <v>64.959999999999994</v>
      </c>
      <c r="E102" s="7">
        <v>4</v>
      </c>
      <c r="F102" s="10">
        <v>0</v>
      </c>
      <c r="G102" s="10">
        <f t="shared" si="1"/>
        <v>0</v>
      </c>
    </row>
    <row r="103" spans="1:7" x14ac:dyDescent="0.25">
      <c r="A103" s="7">
        <v>235531</v>
      </c>
      <c r="B103" s="7" t="s">
        <v>108</v>
      </c>
      <c r="C103" s="7">
        <v>34370000</v>
      </c>
      <c r="D103" s="16">
        <v>43.68</v>
      </c>
      <c r="E103" s="7">
        <v>7</v>
      </c>
      <c r="F103" s="10">
        <v>0</v>
      </c>
      <c r="G103" s="10">
        <f t="shared" si="1"/>
        <v>0</v>
      </c>
    </row>
    <row r="105" spans="1:7" x14ac:dyDescent="0.25">
      <c r="F105" s="12" t="s">
        <v>209</v>
      </c>
      <c r="G105" s="13">
        <f>SUM(G2:G104)</f>
        <v>0</v>
      </c>
    </row>
  </sheetData>
  <autoFilter ref="A1:H103" xr:uid="{4ECF3395-5F60-4526-BB1E-F45EED05666F}"/>
  <conditionalFormatting sqref="A1">
    <cfRule type="duplicateValues" dxfId="9" priority="43"/>
    <cfRule type="cellIs" dxfId="8" priority="44" operator="equal">
      <formula>221788.5</formula>
    </cfRule>
  </conditionalFormatting>
  <conditionalFormatting sqref="A1:A1048576">
    <cfRule type="duplicateValues" dxfId="7" priority="39"/>
    <cfRule type="duplicateValues" dxfId="6" priority="409"/>
  </conditionalFormatting>
  <conditionalFormatting sqref="A58:A103">
    <cfRule type="duplicateValues" dxfId="5" priority="404"/>
  </conditionalFormatting>
  <conditionalFormatting sqref="A99:A103">
    <cfRule type="duplicateValues" dxfId="4" priority="355"/>
  </conditionalFormatting>
  <conditionalFormatting sqref="A104:A1048576 A1:A57">
    <cfRule type="duplicateValues" dxfId="3" priority="4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E269-7DA1-474F-B6FF-3E54445C1EE8}">
  <dimension ref="A1:G105"/>
  <sheetViews>
    <sheetView zoomScaleNormal="100" workbookViewId="0">
      <selection activeCell="F8" sqref="F8"/>
    </sheetView>
  </sheetViews>
  <sheetFormatPr baseColWidth="10" defaultColWidth="9.140625" defaultRowHeight="15" x14ac:dyDescent="0.25"/>
  <cols>
    <col min="1" max="1" width="8.5703125" style="4" bestFit="1" customWidth="1"/>
    <col min="2" max="2" width="54.85546875" style="4" customWidth="1"/>
    <col min="3" max="3" width="15.7109375" style="4" customWidth="1"/>
    <col min="4" max="4" width="24.7109375" style="4" bestFit="1" customWidth="1"/>
    <col min="5" max="5" width="14.140625" style="4" bestFit="1" customWidth="1"/>
    <col min="6" max="6" width="13.42578125" style="4" bestFit="1" customWidth="1"/>
    <col min="7" max="7" width="12.85546875" style="4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</row>
    <row r="2" spans="1:7" x14ac:dyDescent="0.25">
      <c r="A2" s="7">
        <v>203797</v>
      </c>
      <c r="B2" s="8" t="s">
        <v>109</v>
      </c>
      <c r="C2" s="9">
        <v>34370000</v>
      </c>
      <c r="D2" s="14">
        <v>57.99</v>
      </c>
      <c r="E2" s="6">
        <v>2</v>
      </c>
      <c r="F2" s="10">
        <v>0</v>
      </c>
      <c r="G2" s="10">
        <f>+F2*E2</f>
        <v>0</v>
      </c>
    </row>
    <row r="3" spans="1:7" x14ac:dyDescent="0.25">
      <c r="A3" s="7">
        <v>205240</v>
      </c>
      <c r="B3" s="11" t="s">
        <v>110</v>
      </c>
      <c r="C3" s="9">
        <v>34370000</v>
      </c>
      <c r="D3" s="14">
        <v>44.86</v>
      </c>
      <c r="E3" s="6">
        <v>2</v>
      </c>
      <c r="F3" s="10">
        <v>0</v>
      </c>
      <c r="G3" s="10">
        <f t="shared" ref="G3:G34" si="0">+E3*F3</f>
        <v>0</v>
      </c>
    </row>
    <row r="4" spans="1:7" x14ac:dyDescent="0.25">
      <c r="A4" s="7">
        <v>205242</v>
      </c>
      <c r="B4" s="11" t="s">
        <v>111</v>
      </c>
      <c r="C4" s="9">
        <v>34370000</v>
      </c>
      <c r="D4" s="14">
        <v>48.28</v>
      </c>
      <c r="E4" s="6">
        <v>20</v>
      </c>
      <c r="F4" s="10">
        <v>0</v>
      </c>
      <c r="G4" s="10">
        <f t="shared" si="0"/>
        <v>0</v>
      </c>
    </row>
    <row r="5" spans="1:7" x14ac:dyDescent="0.25">
      <c r="A5" s="7">
        <v>205256</v>
      </c>
      <c r="B5" s="8" t="s">
        <v>112</v>
      </c>
      <c r="C5" s="9">
        <v>34370000</v>
      </c>
      <c r="D5" s="14">
        <v>46.13</v>
      </c>
      <c r="E5" s="6">
        <v>1</v>
      </c>
      <c r="F5" s="10">
        <v>0</v>
      </c>
      <c r="G5" s="10">
        <f t="shared" si="0"/>
        <v>0</v>
      </c>
    </row>
    <row r="6" spans="1:7" ht="14.25" customHeight="1" x14ac:dyDescent="0.25">
      <c r="A6" s="7">
        <v>210958</v>
      </c>
      <c r="B6" s="8" t="s">
        <v>113</v>
      </c>
      <c r="C6" s="9">
        <v>34370000</v>
      </c>
      <c r="D6" s="14">
        <v>58</v>
      </c>
      <c r="E6" s="6">
        <v>1</v>
      </c>
      <c r="F6" s="10">
        <v>0</v>
      </c>
      <c r="G6" s="10">
        <f t="shared" si="0"/>
        <v>0</v>
      </c>
    </row>
    <row r="7" spans="1:7" x14ac:dyDescent="0.25">
      <c r="A7" s="7">
        <v>210959</v>
      </c>
      <c r="B7" s="11" t="s">
        <v>114</v>
      </c>
      <c r="C7" s="9">
        <v>34370000</v>
      </c>
      <c r="D7" s="14">
        <v>47.26</v>
      </c>
      <c r="E7" s="6">
        <v>3</v>
      </c>
      <c r="F7" s="10">
        <v>0</v>
      </c>
      <c r="G7" s="10">
        <f t="shared" si="0"/>
        <v>0</v>
      </c>
    </row>
    <row r="8" spans="1:7" x14ac:dyDescent="0.25">
      <c r="A8" s="7">
        <v>211254</v>
      </c>
      <c r="B8" s="8" t="s">
        <v>115</v>
      </c>
      <c r="C8" s="9">
        <v>34370000</v>
      </c>
      <c r="D8" s="14">
        <v>62.69</v>
      </c>
      <c r="E8" s="6">
        <v>1</v>
      </c>
      <c r="F8" s="10">
        <v>0</v>
      </c>
      <c r="G8" s="10">
        <f t="shared" si="0"/>
        <v>0</v>
      </c>
    </row>
    <row r="9" spans="1:7" x14ac:dyDescent="0.25">
      <c r="A9" s="7">
        <v>211256</v>
      </c>
      <c r="B9" s="11" t="s">
        <v>116</v>
      </c>
      <c r="C9" s="9">
        <v>34370000</v>
      </c>
      <c r="D9" s="14">
        <v>42.86</v>
      </c>
      <c r="E9" s="6">
        <v>4</v>
      </c>
      <c r="F9" s="10">
        <v>0</v>
      </c>
      <c r="G9" s="10">
        <f t="shared" si="0"/>
        <v>0</v>
      </c>
    </row>
    <row r="10" spans="1:7" x14ac:dyDescent="0.25">
      <c r="A10" s="7">
        <v>211402</v>
      </c>
      <c r="B10" s="11" t="s">
        <v>117</v>
      </c>
      <c r="C10" s="9">
        <v>34370000</v>
      </c>
      <c r="D10" s="14">
        <v>47.26</v>
      </c>
      <c r="E10" s="6">
        <v>2</v>
      </c>
      <c r="F10" s="10">
        <v>0</v>
      </c>
      <c r="G10" s="10">
        <f t="shared" si="0"/>
        <v>0</v>
      </c>
    </row>
    <row r="11" spans="1:7" x14ac:dyDescent="0.25">
      <c r="A11" s="7">
        <v>211403</v>
      </c>
      <c r="B11" s="11" t="s">
        <v>118</v>
      </c>
      <c r="C11" s="9">
        <v>34370000</v>
      </c>
      <c r="D11" s="14">
        <v>48.29</v>
      </c>
      <c r="E11" s="6">
        <v>26</v>
      </c>
      <c r="F11" s="10">
        <v>0</v>
      </c>
      <c r="G11" s="10">
        <f t="shared" si="0"/>
        <v>0</v>
      </c>
    </row>
    <row r="12" spans="1:7" x14ac:dyDescent="0.25">
      <c r="A12" s="7">
        <v>211404</v>
      </c>
      <c r="B12" s="11" t="s">
        <v>119</v>
      </c>
      <c r="C12" s="9">
        <v>34370000</v>
      </c>
      <c r="D12" s="14">
        <v>47.26</v>
      </c>
      <c r="E12" s="6">
        <v>13</v>
      </c>
      <c r="F12" s="10">
        <v>0</v>
      </c>
      <c r="G12" s="10">
        <f t="shared" si="0"/>
        <v>0</v>
      </c>
    </row>
    <row r="13" spans="1:7" x14ac:dyDescent="0.25">
      <c r="A13" s="7">
        <v>211406</v>
      </c>
      <c r="B13" s="11" t="s">
        <v>120</v>
      </c>
      <c r="C13" s="9">
        <v>34370000</v>
      </c>
      <c r="D13" s="14">
        <v>38.61</v>
      </c>
      <c r="E13" s="6">
        <v>2</v>
      </c>
      <c r="F13" s="10">
        <v>0</v>
      </c>
      <c r="G13" s="10">
        <f t="shared" si="0"/>
        <v>0</v>
      </c>
    </row>
    <row r="14" spans="1:7" x14ac:dyDescent="0.25">
      <c r="A14" s="7">
        <v>211838</v>
      </c>
      <c r="B14" s="8" t="s">
        <v>121</v>
      </c>
      <c r="C14" s="9">
        <v>34370000</v>
      </c>
      <c r="D14" s="14">
        <v>87.76</v>
      </c>
      <c r="E14" s="6">
        <v>1</v>
      </c>
      <c r="F14" s="10">
        <v>0</v>
      </c>
      <c r="G14" s="10">
        <f t="shared" si="0"/>
        <v>0</v>
      </c>
    </row>
    <row r="15" spans="1:7" x14ac:dyDescent="0.25">
      <c r="A15" s="7">
        <v>215823</v>
      </c>
      <c r="B15" s="11" t="s">
        <v>122</v>
      </c>
      <c r="C15" s="9">
        <v>34370000</v>
      </c>
      <c r="D15" s="14">
        <v>48.28</v>
      </c>
      <c r="E15" s="6">
        <v>45</v>
      </c>
      <c r="F15" s="10">
        <v>0</v>
      </c>
      <c r="G15" s="10">
        <f t="shared" si="0"/>
        <v>0</v>
      </c>
    </row>
    <row r="16" spans="1:7" x14ac:dyDescent="0.25">
      <c r="A16" s="7">
        <v>216204</v>
      </c>
      <c r="B16" s="11" t="s">
        <v>123</v>
      </c>
      <c r="C16" s="9">
        <v>34370000</v>
      </c>
      <c r="D16" s="14">
        <v>46.17</v>
      </c>
      <c r="E16" s="6">
        <v>6</v>
      </c>
      <c r="F16" s="10">
        <v>0</v>
      </c>
      <c r="G16" s="10">
        <f t="shared" si="0"/>
        <v>0</v>
      </c>
    </row>
    <row r="17" spans="1:7" x14ac:dyDescent="0.25">
      <c r="A17" s="7">
        <v>216205</v>
      </c>
      <c r="B17" s="11" t="s">
        <v>124</v>
      </c>
      <c r="C17" s="9">
        <v>34370000</v>
      </c>
      <c r="D17" s="14">
        <v>38.96</v>
      </c>
      <c r="E17" s="6">
        <v>5</v>
      </c>
      <c r="F17" s="10">
        <v>0</v>
      </c>
      <c r="G17" s="10">
        <f t="shared" si="0"/>
        <v>0</v>
      </c>
    </row>
    <row r="18" spans="1:7" x14ac:dyDescent="0.25">
      <c r="A18" s="7">
        <v>216207</v>
      </c>
      <c r="B18" s="11" t="s">
        <v>125</v>
      </c>
      <c r="C18" s="9">
        <v>34370000</v>
      </c>
      <c r="D18" s="14">
        <v>43.24</v>
      </c>
      <c r="E18" s="6">
        <v>2</v>
      </c>
      <c r="F18" s="10">
        <v>0</v>
      </c>
      <c r="G18" s="10">
        <f t="shared" si="0"/>
        <v>0</v>
      </c>
    </row>
    <row r="19" spans="1:7" x14ac:dyDescent="0.25">
      <c r="A19" s="7">
        <v>216218</v>
      </c>
      <c r="B19" s="11" t="s">
        <v>126</v>
      </c>
      <c r="C19" s="9">
        <v>34370000</v>
      </c>
      <c r="D19" s="14">
        <v>38.96</v>
      </c>
      <c r="E19" s="6">
        <v>3</v>
      </c>
      <c r="F19" s="10">
        <v>0</v>
      </c>
      <c r="G19" s="10">
        <f t="shared" si="0"/>
        <v>0</v>
      </c>
    </row>
    <row r="20" spans="1:7" x14ac:dyDescent="0.25">
      <c r="A20" s="7">
        <v>216376</v>
      </c>
      <c r="B20" s="11" t="s">
        <v>127</v>
      </c>
      <c r="C20" s="9">
        <v>34370000</v>
      </c>
      <c r="D20" s="14">
        <v>48.59</v>
      </c>
      <c r="E20" s="6">
        <v>517</v>
      </c>
      <c r="F20" s="10">
        <v>0</v>
      </c>
      <c r="G20" s="10">
        <f t="shared" si="0"/>
        <v>0</v>
      </c>
    </row>
    <row r="21" spans="1:7" x14ac:dyDescent="0.25">
      <c r="A21" s="7">
        <v>216377</v>
      </c>
      <c r="B21" s="11" t="s">
        <v>128</v>
      </c>
      <c r="C21" s="9">
        <v>34370000</v>
      </c>
      <c r="D21" s="14">
        <v>62.7</v>
      </c>
      <c r="E21" s="6">
        <v>821</v>
      </c>
      <c r="F21" s="10">
        <v>0</v>
      </c>
      <c r="G21" s="10">
        <f t="shared" si="0"/>
        <v>0</v>
      </c>
    </row>
    <row r="22" spans="1:7" x14ac:dyDescent="0.25">
      <c r="A22" s="7">
        <v>216378</v>
      </c>
      <c r="B22" s="11" t="s">
        <v>129</v>
      </c>
      <c r="C22" s="9">
        <v>34370000</v>
      </c>
      <c r="D22" s="14">
        <v>65.92</v>
      </c>
      <c r="E22" s="6">
        <v>37</v>
      </c>
      <c r="F22" s="10">
        <v>0</v>
      </c>
      <c r="G22" s="10">
        <f t="shared" si="0"/>
        <v>0</v>
      </c>
    </row>
    <row r="23" spans="1:7" x14ac:dyDescent="0.25">
      <c r="A23" s="7">
        <v>216380</v>
      </c>
      <c r="B23" s="11" t="s">
        <v>130</v>
      </c>
      <c r="C23" s="9">
        <v>34370000</v>
      </c>
      <c r="D23" s="14">
        <v>65.92</v>
      </c>
      <c r="E23" s="6">
        <v>2</v>
      </c>
      <c r="F23" s="10">
        <v>0</v>
      </c>
      <c r="G23" s="10">
        <f t="shared" si="0"/>
        <v>0</v>
      </c>
    </row>
    <row r="24" spans="1:7" x14ac:dyDescent="0.25">
      <c r="A24" s="7">
        <v>216381</v>
      </c>
      <c r="B24" s="11" t="s">
        <v>131</v>
      </c>
      <c r="C24" s="9">
        <v>34370000</v>
      </c>
      <c r="D24" s="14">
        <v>65.92</v>
      </c>
      <c r="E24" s="6">
        <v>3</v>
      </c>
      <c r="F24" s="10">
        <v>0</v>
      </c>
      <c r="G24" s="10">
        <f t="shared" si="0"/>
        <v>0</v>
      </c>
    </row>
    <row r="25" spans="1:7" x14ac:dyDescent="0.25">
      <c r="A25" s="7">
        <v>216382</v>
      </c>
      <c r="B25" s="11" t="s">
        <v>132</v>
      </c>
      <c r="C25" s="9">
        <v>34370000</v>
      </c>
      <c r="D25" s="14">
        <v>71.819999999999993</v>
      </c>
      <c r="E25" s="6">
        <v>3</v>
      </c>
      <c r="F25" s="10">
        <v>0</v>
      </c>
      <c r="G25" s="10">
        <f t="shared" si="0"/>
        <v>0</v>
      </c>
    </row>
    <row r="26" spans="1:7" x14ac:dyDescent="0.25">
      <c r="A26" s="7">
        <v>216383</v>
      </c>
      <c r="B26" s="11" t="s">
        <v>133</v>
      </c>
      <c r="C26" s="9">
        <v>34370000</v>
      </c>
      <c r="D26" s="14">
        <v>71.819999999999993</v>
      </c>
      <c r="E26" s="6">
        <v>9</v>
      </c>
      <c r="F26" s="10">
        <v>0</v>
      </c>
      <c r="G26" s="10">
        <f t="shared" si="0"/>
        <v>0</v>
      </c>
    </row>
    <row r="27" spans="1:7" x14ac:dyDescent="0.25">
      <c r="A27" s="7">
        <v>216384</v>
      </c>
      <c r="B27" s="11" t="s">
        <v>134</v>
      </c>
      <c r="C27" s="9">
        <v>34370000</v>
      </c>
      <c r="D27" s="14">
        <v>41.97</v>
      </c>
      <c r="E27" s="6">
        <v>3</v>
      </c>
      <c r="F27" s="10">
        <v>0</v>
      </c>
      <c r="G27" s="10">
        <f t="shared" si="0"/>
        <v>0</v>
      </c>
    </row>
    <row r="28" spans="1:7" x14ac:dyDescent="0.25">
      <c r="A28" s="7">
        <v>216385</v>
      </c>
      <c r="B28" s="11" t="s">
        <v>135</v>
      </c>
      <c r="C28" s="9">
        <v>34370000</v>
      </c>
      <c r="D28" s="14">
        <v>46.17</v>
      </c>
      <c r="E28" s="6">
        <v>6</v>
      </c>
      <c r="F28" s="10">
        <v>0</v>
      </c>
      <c r="G28" s="10">
        <f t="shared" si="0"/>
        <v>0</v>
      </c>
    </row>
    <row r="29" spans="1:7" x14ac:dyDescent="0.25">
      <c r="A29" s="7">
        <v>216386</v>
      </c>
      <c r="B29" s="11" t="s">
        <v>136</v>
      </c>
      <c r="C29" s="9">
        <v>34370000</v>
      </c>
      <c r="D29" s="14">
        <v>46.17</v>
      </c>
      <c r="E29" s="6">
        <v>3</v>
      </c>
      <c r="F29" s="10">
        <v>0</v>
      </c>
      <c r="G29" s="10">
        <f t="shared" si="0"/>
        <v>0</v>
      </c>
    </row>
    <row r="30" spans="1:7" x14ac:dyDescent="0.25">
      <c r="A30" s="7">
        <v>216398</v>
      </c>
      <c r="B30" s="11" t="s">
        <v>137</v>
      </c>
      <c r="C30" s="9">
        <v>34370000</v>
      </c>
      <c r="D30" s="14">
        <v>46.17</v>
      </c>
      <c r="E30" s="6">
        <v>4</v>
      </c>
      <c r="F30" s="10">
        <v>0</v>
      </c>
      <c r="G30" s="10">
        <f t="shared" si="0"/>
        <v>0</v>
      </c>
    </row>
    <row r="31" spans="1:7" x14ac:dyDescent="0.25">
      <c r="A31" s="7">
        <v>216399</v>
      </c>
      <c r="B31" s="11" t="s">
        <v>138</v>
      </c>
      <c r="C31" s="9">
        <v>34370000</v>
      </c>
      <c r="D31" s="14">
        <v>41.97</v>
      </c>
      <c r="E31" s="6">
        <v>3</v>
      </c>
      <c r="F31" s="10">
        <v>0</v>
      </c>
      <c r="G31" s="10">
        <f t="shared" si="0"/>
        <v>0</v>
      </c>
    </row>
    <row r="32" spans="1:7" x14ac:dyDescent="0.25">
      <c r="A32" s="7">
        <v>216400</v>
      </c>
      <c r="B32" s="8" t="s">
        <v>139</v>
      </c>
      <c r="C32" s="9">
        <v>34370000</v>
      </c>
      <c r="D32" s="14">
        <v>56.66</v>
      </c>
      <c r="E32" s="6">
        <v>2</v>
      </c>
      <c r="F32" s="10">
        <v>0</v>
      </c>
      <c r="G32" s="10">
        <f t="shared" si="0"/>
        <v>0</v>
      </c>
    </row>
    <row r="33" spans="1:7" x14ac:dyDescent="0.25">
      <c r="A33" s="7">
        <v>216648</v>
      </c>
      <c r="B33" s="11" t="s">
        <v>140</v>
      </c>
      <c r="C33" s="9">
        <v>34370000</v>
      </c>
      <c r="D33" s="14">
        <v>47.26</v>
      </c>
      <c r="E33" s="6">
        <v>3</v>
      </c>
      <c r="F33" s="10">
        <v>0</v>
      </c>
      <c r="G33" s="10">
        <f t="shared" si="0"/>
        <v>0</v>
      </c>
    </row>
    <row r="34" spans="1:7" x14ac:dyDescent="0.25">
      <c r="A34" s="7">
        <v>216649</v>
      </c>
      <c r="B34" s="11" t="s">
        <v>141</v>
      </c>
      <c r="C34" s="9">
        <v>34370000</v>
      </c>
      <c r="D34" s="14">
        <v>47.26</v>
      </c>
      <c r="E34" s="6">
        <v>3</v>
      </c>
      <c r="F34" s="10">
        <v>0</v>
      </c>
      <c r="G34" s="10">
        <f t="shared" si="0"/>
        <v>0</v>
      </c>
    </row>
    <row r="35" spans="1:7" x14ac:dyDescent="0.25">
      <c r="A35" s="7">
        <v>216650</v>
      </c>
      <c r="B35" s="11" t="s">
        <v>142</v>
      </c>
      <c r="C35" s="9">
        <v>34370000</v>
      </c>
      <c r="D35" s="14">
        <v>65.010000000000005</v>
      </c>
      <c r="E35" s="6">
        <v>1</v>
      </c>
      <c r="F35" s="10">
        <v>0</v>
      </c>
      <c r="G35" s="10">
        <f t="shared" ref="G35:G66" si="1">+E35*F35</f>
        <v>0</v>
      </c>
    </row>
    <row r="36" spans="1:7" x14ac:dyDescent="0.25">
      <c r="A36" s="7">
        <v>217854</v>
      </c>
      <c r="B36" s="8" t="s">
        <v>143</v>
      </c>
      <c r="C36" s="9">
        <v>34370000</v>
      </c>
      <c r="D36" s="14">
        <v>88.14</v>
      </c>
      <c r="E36" s="6">
        <v>3</v>
      </c>
      <c r="F36" s="10">
        <v>0</v>
      </c>
      <c r="G36" s="10">
        <f t="shared" si="1"/>
        <v>0</v>
      </c>
    </row>
    <row r="37" spans="1:7" x14ac:dyDescent="0.25">
      <c r="A37" s="7">
        <v>218322</v>
      </c>
      <c r="B37" s="11" t="s">
        <v>144</v>
      </c>
      <c r="C37" s="9">
        <v>34370000</v>
      </c>
      <c r="D37" s="14">
        <v>42.04</v>
      </c>
      <c r="E37" s="6">
        <v>8</v>
      </c>
      <c r="F37" s="10">
        <v>0</v>
      </c>
      <c r="G37" s="10">
        <f t="shared" si="1"/>
        <v>0</v>
      </c>
    </row>
    <row r="38" spans="1:7" x14ac:dyDescent="0.25">
      <c r="A38" s="7">
        <v>225278</v>
      </c>
      <c r="B38" s="11" t="s">
        <v>145</v>
      </c>
      <c r="C38" s="9">
        <v>34370000</v>
      </c>
      <c r="D38" s="14">
        <v>54.57</v>
      </c>
      <c r="E38" s="6">
        <v>6</v>
      </c>
      <c r="F38" s="10">
        <v>0</v>
      </c>
      <c r="G38" s="10">
        <f t="shared" si="1"/>
        <v>0</v>
      </c>
    </row>
    <row r="39" spans="1:7" x14ac:dyDescent="0.25">
      <c r="A39" s="7">
        <v>226312</v>
      </c>
      <c r="B39" s="11" t="s">
        <v>146</v>
      </c>
      <c r="C39" s="9">
        <v>34370000</v>
      </c>
      <c r="D39" s="14">
        <v>48.76</v>
      </c>
      <c r="E39" s="6">
        <v>4</v>
      </c>
      <c r="F39" s="10">
        <v>0</v>
      </c>
      <c r="G39" s="10">
        <f t="shared" si="1"/>
        <v>0</v>
      </c>
    </row>
    <row r="40" spans="1:7" x14ac:dyDescent="0.25">
      <c r="A40" s="7">
        <v>226313</v>
      </c>
      <c r="B40" s="11" t="s">
        <v>147</v>
      </c>
      <c r="C40" s="9">
        <v>34370000</v>
      </c>
      <c r="D40" s="14">
        <v>46.45</v>
      </c>
      <c r="E40" s="6">
        <v>39</v>
      </c>
      <c r="F40" s="10">
        <v>0</v>
      </c>
      <c r="G40" s="10">
        <f t="shared" si="1"/>
        <v>0</v>
      </c>
    </row>
    <row r="41" spans="1:7" x14ac:dyDescent="0.25">
      <c r="A41" s="7">
        <v>226314</v>
      </c>
      <c r="B41" s="11" t="s">
        <v>148</v>
      </c>
      <c r="C41" s="9">
        <v>34370000</v>
      </c>
      <c r="D41" s="14">
        <v>48.76</v>
      </c>
      <c r="E41" s="6">
        <v>3</v>
      </c>
      <c r="F41" s="10">
        <v>0</v>
      </c>
      <c r="G41" s="10">
        <f t="shared" si="1"/>
        <v>0</v>
      </c>
    </row>
    <row r="42" spans="1:7" x14ac:dyDescent="0.25">
      <c r="A42" s="7">
        <v>226442</v>
      </c>
      <c r="B42" s="11" t="s">
        <v>149</v>
      </c>
      <c r="C42" s="9">
        <v>34370000</v>
      </c>
      <c r="D42" s="14">
        <v>88.07</v>
      </c>
      <c r="E42" s="6">
        <v>1</v>
      </c>
      <c r="F42" s="10">
        <v>0</v>
      </c>
      <c r="G42" s="10">
        <f t="shared" si="1"/>
        <v>0</v>
      </c>
    </row>
    <row r="43" spans="1:7" x14ac:dyDescent="0.25">
      <c r="A43" s="7">
        <v>226452</v>
      </c>
      <c r="B43" s="11" t="s">
        <v>150</v>
      </c>
      <c r="C43" s="9">
        <v>34370000</v>
      </c>
      <c r="D43" s="14">
        <v>70.91</v>
      </c>
      <c r="E43" s="6">
        <v>22</v>
      </c>
      <c r="F43" s="10">
        <v>0</v>
      </c>
      <c r="G43" s="10">
        <f t="shared" si="1"/>
        <v>0</v>
      </c>
    </row>
    <row r="44" spans="1:7" x14ac:dyDescent="0.25">
      <c r="A44" s="7">
        <v>226453</v>
      </c>
      <c r="B44" s="11" t="s">
        <v>151</v>
      </c>
      <c r="C44" s="9">
        <v>34370000</v>
      </c>
      <c r="D44" s="14">
        <v>42.23</v>
      </c>
      <c r="E44" s="6">
        <v>13</v>
      </c>
      <c r="F44" s="10">
        <v>0</v>
      </c>
      <c r="G44" s="10">
        <f t="shared" si="1"/>
        <v>0</v>
      </c>
    </row>
    <row r="45" spans="1:7" x14ac:dyDescent="0.25">
      <c r="A45" s="7">
        <v>226462</v>
      </c>
      <c r="B45" s="11" t="s">
        <v>152</v>
      </c>
      <c r="C45" s="9">
        <v>34370000</v>
      </c>
      <c r="D45" s="14">
        <v>38.5</v>
      </c>
      <c r="E45" s="6">
        <v>1</v>
      </c>
      <c r="F45" s="10">
        <v>0</v>
      </c>
      <c r="G45" s="10">
        <f t="shared" si="1"/>
        <v>0</v>
      </c>
    </row>
    <row r="46" spans="1:7" x14ac:dyDescent="0.25">
      <c r="A46" s="7">
        <v>227743</v>
      </c>
      <c r="B46" s="11" t="s">
        <v>153</v>
      </c>
      <c r="C46" s="9">
        <v>34370000</v>
      </c>
      <c r="D46" s="14">
        <v>47.88</v>
      </c>
      <c r="E46" s="6">
        <v>1</v>
      </c>
      <c r="F46" s="10">
        <v>0</v>
      </c>
      <c r="G46" s="10">
        <f t="shared" si="1"/>
        <v>0</v>
      </c>
    </row>
    <row r="47" spans="1:7" x14ac:dyDescent="0.25">
      <c r="A47" s="7">
        <v>228874</v>
      </c>
      <c r="B47" s="11" t="s">
        <v>154</v>
      </c>
      <c r="C47" s="9">
        <v>34370000</v>
      </c>
      <c r="D47" s="14">
        <v>53.9</v>
      </c>
      <c r="E47" s="6">
        <v>18</v>
      </c>
      <c r="F47" s="10">
        <v>0</v>
      </c>
      <c r="G47" s="10">
        <f t="shared" si="1"/>
        <v>0</v>
      </c>
    </row>
    <row r="48" spans="1:7" x14ac:dyDescent="0.25">
      <c r="A48" s="7">
        <v>230755</v>
      </c>
      <c r="B48" s="11" t="s">
        <v>155</v>
      </c>
      <c r="C48" s="9">
        <v>34370000</v>
      </c>
      <c r="D48" s="14">
        <v>44</v>
      </c>
      <c r="E48" s="6">
        <v>3</v>
      </c>
      <c r="F48" s="10">
        <v>0</v>
      </c>
      <c r="G48" s="10">
        <f t="shared" si="1"/>
        <v>0</v>
      </c>
    </row>
    <row r="49" spans="1:7" x14ac:dyDescent="0.25">
      <c r="A49" s="7">
        <v>230756</v>
      </c>
      <c r="B49" s="11" t="s">
        <v>156</v>
      </c>
      <c r="C49" s="9">
        <v>34370000</v>
      </c>
      <c r="D49" s="14">
        <v>57.2</v>
      </c>
      <c r="E49" s="6">
        <v>3</v>
      </c>
      <c r="F49" s="10">
        <v>0</v>
      </c>
      <c r="G49" s="10">
        <f t="shared" si="1"/>
        <v>0</v>
      </c>
    </row>
    <row r="50" spans="1:7" x14ac:dyDescent="0.25">
      <c r="A50" s="7">
        <v>230757</v>
      </c>
      <c r="B50" s="11" t="s">
        <v>157</v>
      </c>
      <c r="C50" s="9">
        <v>34370000</v>
      </c>
      <c r="D50" s="14">
        <v>44</v>
      </c>
      <c r="E50" s="6">
        <v>2</v>
      </c>
      <c r="F50" s="10">
        <v>0</v>
      </c>
      <c r="G50" s="10">
        <f t="shared" si="1"/>
        <v>0</v>
      </c>
    </row>
    <row r="51" spans="1:7" x14ac:dyDescent="0.25">
      <c r="A51" s="7">
        <v>230758</v>
      </c>
      <c r="B51" s="11" t="s">
        <v>158</v>
      </c>
      <c r="C51" s="9">
        <v>34370000</v>
      </c>
      <c r="D51" s="14">
        <v>57.2</v>
      </c>
      <c r="E51" s="6">
        <v>2</v>
      </c>
      <c r="F51" s="10">
        <v>0</v>
      </c>
      <c r="G51" s="10">
        <f t="shared" si="1"/>
        <v>0</v>
      </c>
    </row>
    <row r="52" spans="1:7" x14ac:dyDescent="0.25">
      <c r="A52" s="7">
        <v>230759</v>
      </c>
      <c r="B52" s="11" t="s">
        <v>159</v>
      </c>
      <c r="C52" s="9">
        <v>34370000</v>
      </c>
      <c r="D52" s="14">
        <v>31.48</v>
      </c>
      <c r="E52" s="6">
        <v>29</v>
      </c>
      <c r="F52" s="10">
        <v>0</v>
      </c>
      <c r="G52" s="10">
        <f t="shared" si="1"/>
        <v>0</v>
      </c>
    </row>
    <row r="53" spans="1:7" x14ac:dyDescent="0.25">
      <c r="A53" s="7">
        <v>230760</v>
      </c>
      <c r="B53" s="11" t="s">
        <v>160</v>
      </c>
      <c r="C53" s="9">
        <v>34370000</v>
      </c>
      <c r="D53" s="14">
        <v>31.48</v>
      </c>
      <c r="E53" s="6">
        <v>29</v>
      </c>
      <c r="F53" s="10">
        <v>0</v>
      </c>
      <c r="G53" s="10">
        <f t="shared" si="1"/>
        <v>0</v>
      </c>
    </row>
    <row r="54" spans="1:7" x14ac:dyDescent="0.25">
      <c r="A54" s="7">
        <v>230762</v>
      </c>
      <c r="B54" s="11" t="s">
        <v>161</v>
      </c>
      <c r="C54" s="9">
        <v>34370000</v>
      </c>
      <c r="D54" s="14">
        <v>37.880000000000003</v>
      </c>
      <c r="E54" s="6">
        <v>234</v>
      </c>
      <c r="F54" s="10">
        <v>0</v>
      </c>
      <c r="G54" s="10">
        <f t="shared" si="1"/>
        <v>0</v>
      </c>
    </row>
    <row r="55" spans="1:7" x14ac:dyDescent="0.25">
      <c r="A55" s="7">
        <v>230763</v>
      </c>
      <c r="B55" s="11" t="s">
        <v>162</v>
      </c>
      <c r="C55" s="9">
        <v>34370000</v>
      </c>
      <c r="D55" s="14">
        <v>40.299999999999997</v>
      </c>
      <c r="E55" s="6">
        <v>174</v>
      </c>
      <c r="F55" s="10">
        <v>0</v>
      </c>
      <c r="G55" s="10">
        <f t="shared" si="1"/>
        <v>0</v>
      </c>
    </row>
    <row r="56" spans="1:7" x14ac:dyDescent="0.25">
      <c r="A56" s="7">
        <v>230764</v>
      </c>
      <c r="B56" s="11" t="s">
        <v>163</v>
      </c>
      <c r="C56" s="9">
        <v>34370000</v>
      </c>
      <c r="D56" s="14">
        <v>47.27</v>
      </c>
      <c r="E56" s="6">
        <v>25</v>
      </c>
      <c r="F56" s="10">
        <v>0</v>
      </c>
      <c r="G56" s="10">
        <f t="shared" si="1"/>
        <v>0</v>
      </c>
    </row>
    <row r="57" spans="1:7" x14ac:dyDescent="0.25">
      <c r="A57" s="7">
        <v>230765</v>
      </c>
      <c r="B57" s="11" t="s">
        <v>164</v>
      </c>
      <c r="C57" s="9">
        <v>34370000</v>
      </c>
      <c r="D57" s="14">
        <v>44.56</v>
      </c>
      <c r="E57" s="6">
        <v>9</v>
      </c>
      <c r="F57" s="10">
        <v>0</v>
      </c>
      <c r="G57" s="10">
        <f t="shared" si="1"/>
        <v>0</v>
      </c>
    </row>
    <row r="58" spans="1:7" x14ac:dyDescent="0.25">
      <c r="A58" s="7">
        <v>230766</v>
      </c>
      <c r="B58" s="11" t="s">
        <v>165</v>
      </c>
      <c r="C58" s="9">
        <v>34370000</v>
      </c>
      <c r="D58" s="14">
        <v>67.239999999999995</v>
      </c>
      <c r="E58" s="6">
        <v>26</v>
      </c>
      <c r="F58" s="10">
        <v>0</v>
      </c>
      <c r="G58" s="10">
        <f t="shared" si="1"/>
        <v>0</v>
      </c>
    </row>
    <row r="59" spans="1:7" x14ac:dyDescent="0.25">
      <c r="A59" s="7">
        <v>230767</v>
      </c>
      <c r="B59" s="11" t="s">
        <v>166</v>
      </c>
      <c r="C59" s="9">
        <v>34370000</v>
      </c>
      <c r="D59" s="14">
        <v>66.290000000000006</v>
      </c>
      <c r="E59" s="6">
        <v>23</v>
      </c>
      <c r="F59" s="10">
        <v>0</v>
      </c>
      <c r="G59" s="10">
        <f t="shared" si="1"/>
        <v>0</v>
      </c>
    </row>
    <row r="60" spans="1:7" x14ac:dyDescent="0.25">
      <c r="A60" s="7">
        <v>230772</v>
      </c>
      <c r="B60" s="11" t="s">
        <v>167</v>
      </c>
      <c r="C60" s="9">
        <v>34370000</v>
      </c>
      <c r="D60" s="14">
        <v>33.18</v>
      </c>
      <c r="E60" s="6">
        <v>878</v>
      </c>
      <c r="F60" s="10">
        <v>0</v>
      </c>
      <c r="G60" s="10">
        <f t="shared" si="1"/>
        <v>0</v>
      </c>
    </row>
    <row r="61" spans="1:7" x14ac:dyDescent="0.25">
      <c r="A61" s="7">
        <v>230773</v>
      </c>
      <c r="B61" s="11" t="s">
        <v>168</v>
      </c>
      <c r="C61" s="9">
        <v>34370000</v>
      </c>
      <c r="D61" s="14">
        <v>36.49</v>
      </c>
      <c r="E61" s="6">
        <v>733</v>
      </c>
      <c r="F61" s="10">
        <v>0</v>
      </c>
      <c r="G61" s="10">
        <f t="shared" si="1"/>
        <v>0</v>
      </c>
    </row>
    <row r="62" spans="1:7" x14ac:dyDescent="0.25">
      <c r="A62" s="7">
        <v>230774</v>
      </c>
      <c r="B62" s="11" t="s">
        <v>169</v>
      </c>
      <c r="C62" s="9">
        <v>34370000</v>
      </c>
      <c r="D62" s="14">
        <v>120.15</v>
      </c>
      <c r="E62" s="6">
        <v>30</v>
      </c>
      <c r="F62" s="10">
        <v>0</v>
      </c>
      <c r="G62" s="10">
        <f t="shared" si="1"/>
        <v>0</v>
      </c>
    </row>
    <row r="63" spans="1:7" x14ac:dyDescent="0.25">
      <c r="A63" s="7">
        <v>230775</v>
      </c>
      <c r="B63" s="11" t="s">
        <v>170</v>
      </c>
      <c r="C63" s="9">
        <v>34370000</v>
      </c>
      <c r="D63" s="14">
        <v>120.15</v>
      </c>
      <c r="E63" s="6">
        <v>27</v>
      </c>
      <c r="F63" s="10">
        <v>0</v>
      </c>
      <c r="G63" s="10">
        <f t="shared" si="1"/>
        <v>0</v>
      </c>
    </row>
    <row r="64" spans="1:7" x14ac:dyDescent="0.25">
      <c r="A64" s="7">
        <v>230776</v>
      </c>
      <c r="B64" s="11" t="s">
        <v>171</v>
      </c>
      <c r="C64" s="9">
        <v>34370000</v>
      </c>
      <c r="D64" s="14">
        <v>65.010000000000005</v>
      </c>
      <c r="E64" s="6">
        <v>115</v>
      </c>
      <c r="F64" s="10">
        <v>0</v>
      </c>
      <c r="G64" s="10">
        <f t="shared" si="1"/>
        <v>0</v>
      </c>
    </row>
    <row r="65" spans="1:7" x14ac:dyDescent="0.25">
      <c r="A65" s="7">
        <v>230777</v>
      </c>
      <c r="B65" s="11" t="s">
        <v>172</v>
      </c>
      <c r="C65" s="9">
        <v>34370000</v>
      </c>
      <c r="D65" s="14">
        <v>65.010000000000005</v>
      </c>
      <c r="E65" s="6">
        <v>105</v>
      </c>
      <c r="F65" s="10">
        <v>0</v>
      </c>
      <c r="G65" s="10">
        <f t="shared" si="1"/>
        <v>0</v>
      </c>
    </row>
    <row r="66" spans="1:7" x14ac:dyDescent="0.25">
      <c r="A66" s="7">
        <v>230778</v>
      </c>
      <c r="B66" s="11" t="s">
        <v>173</v>
      </c>
      <c r="C66" s="9">
        <v>34370000</v>
      </c>
      <c r="D66" s="14">
        <v>30.25</v>
      </c>
      <c r="E66" s="6">
        <v>28</v>
      </c>
      <c r="F66" s="10">
        <v>0</v>
      </c>
      <c r="G66" s="10">
        <f t="shared" si="1"/>
        <v>0</v>
      </c>
    </row>
    <row r="67" spans="1:7" x14ac:dyDescent="0.25">
      <c r="A67" s="7">
        <v>230779</v>
      </c>
      <c r="B67" s="11" t="s">
        <v>174</v>
      </c>
      <c r="C67" s="9">
        <v>34370000</v>
      </c>
      <c r="D67" s="14">
        <v>29.15</v>
      </c>
      <c r="E67" s="6">
        <v>41</v>
      </c>
      <c r="F67" s="10">
        <v>0</v>
      </c>
      <c r="G67" s="10">
        <f t="shared" ref="G67:G98" si="2">+E67*F67</f>
        <v>0</v>
      </c>
    </row>
    <row r="68" spans="1:7" x14ac:dyDescent="0.25">
      <c r="A68" s="7">
        <v>230782</v>
      </c>
      <c r="B68" s="11" t="s">
        <v>175</v>
      </c>
      <c r="C68" s="9">
        <v>34370000</v>
      </c>
      <c r="D68" s="14">
        <v>38.5</v>
      </c>
      <c r="E68" s="6">
        <v>2</v>
      </c>
      <c r="F68" s="10">
        <v>0</v>
      </c>
      <c r="G68" s="10">
        <f t="shared" si="2"/>
        <v>0</v>
      </c>
    </row>
    <row r="69" spans="1:7" x14ac:dyDescent="0.25">
      <c r="A69" s="7">
        <v>230783</v>
      </c>
      <c r="B69" s="11" t="s">
        <v>176</v>
      </c>
      <c r="C69" s="9">
        <v>34370000</v>
      </c>
      <c r="D69" s="14">
        <v>44</v>
      </c>
      <c r="E69" s="6">
        <v>2</v>
      </c>
      <c r="F69" s="10">
        <v>0</v>
      </c>
      <c r="G69" s="10">
        <f t="shared" si="2"/>
        <v>0</v>
      </c>
    </row>
    <row r="70" spans="1:7" x14ac:dyDescent="0.25">
      <c r="A70" s="7">
        <v>232159</v>
      </c>
      <c r="B70" s="11" t="s">
        <v>177</v>
      </c>
      <c r="C70" s="9">
        <v>34370000</v>
      </c>
      <c r="D70" s="14">
        <v>36.18</v>
      </c>
      <c r="E70" s="6">
        <v>4</v>
      </c>
      <c r="F70" s="10">
        <v>0</v>
      </c>
      <c r="G70" s="10">
        <f t="shared" si="2"/>
        <v>0</v>
      </c>
    </row>
    <row r="71" spans="1:7" x14ac:dyDescent="0.25">
      <c r="A71" s="7">
        <v>232160</v>
      </c>
      <c r="B71" s="11" t="s">
        <v>178</v>
      </c>
      <c r="C71" s="9">
        <v>34370000</v>
      </c>
      <c r="D71" s="14">
        <v>36.18</v>
      </c>
      <c r="E71" s="6">
        <v>53</v>
      </c>
      <c r="F71" s="10">
        <v>0</v>
      </c>
      <c r="G71" s="10">
        <f t="shared" si="2"/>
        <v>0</v>
      </c>
    </row>
    <row r="72" spans="1:7" x14ac:dyDescent="0.25">
      <c r="A72" s="7">
        <v>232173</v>
      </c>
      <c r="B72" s="11" t="s">
        <v>179</v>
      </c>
      <c r="C72" s="9">
        <v>34370000</v>
      </c>
      <c r="D72" s="14">
        <v>46.2</v>
      </c>
      <c r="E72" s="6">
        <v>1</v>
      </c>
      <c r="F72" s="10">
        <v>0</v>
      </c>
      <c r="G72" s="10">
        <f t="shared" si="2"/>
        <v>0</v>
      </c>
    </row>
    <row r="73" spans="1:7" x14ac:dyDescent="0.25">
      <c r="A73" s="7">
        <v>232174</v>
      </c>
      <c r="B73" s="11" t="s">
        <v>180</v>
      </c>
      <c r="C73" s="9">
        <v>34370000</v>
      </c>
      <c r="D73" s="14">
        <v>48.4</v>
      </c>
      <c r="E73" s="6">
        <v>17</v>
      </c>
      <c r="F73" s="10">
        <v>0</v>
      </c>
      <c r="G73" s="10">
        <f t="shared" si="2"/>
        <v>0</v>
      </c>
    </row>
    <row r="74" spans="1:7" x14ac:dyDescent="0.25">
      <c r="A74" s="7">
        <v>232175</v>
      </c>
      <c r="B74" s="11" t="s">
        <v>181</v>
      </c>
      <c r="C74" s="9">
        <v>34370000</v>
      </c>
      <c r="D74" s="14">
        <v>48.4</v>
      </c>
      <c r="E74" s="6">
        <v>19</v>
      </c>
      <c r="F74" s="10">
        <v>0</v>
      </c>
      <c r="G74" s="10">
        <f t="shared" si="2"/>
        <v>0</v>
      </c>
    </row>
    <row r="75" spans="1:7" x14ac:dyDescent="0.25">
      <c r="A75" s="7">
        <v>232475</v>
      </c>
      <c r="B75" s="11" t="s">
        <v>182</v>
      </c>
      <c r="C75" s="9">
        <v>34370000</v>
      </c>
      <c r="D75" s="14">
        <v>68.2</v>
      </c>
      <c r="E75" s="6">
        <v>8</v>
      </c>
      <c r="F75" s="10">
        <v>0</v>
      </c>
      <c r="G75" s="10">
        <f t="shared" si="2"/>
        <v>0</v>
      </c>
    </row>
    <row r="76" spans="1:7" x14ac:dyDescent="0.25">
      <c r="A76" s="7">
        <v>232696</v>
      </c>
      <c r="B76" s="11" t="s">
        <v>183</v>
      </c>
      <c r="C76" s="9">
        <v>34370000</v>
      </c>
      <c r="D76" s="14">
        <v>44.85</v>
      </c>
      <c r="E76" s="6">
        <v>763</v>
      </c>
      <c r="F76" s="10">
        <v>0</v>
      </c>
      <c r="G76" s="10">
        <f t="shared" si="2"/>
        <v>0</v>
      </c>
    </row>
    <row r="77" spans="1:7" x14ac:dyDescent="0.25">
      <c r="A77" s="7">
        <v>232697</v>
      </c>
      <c r="B77" s="11" t="s">
        <v>184</v>
      </c>
      <c r="C77" s="9">
        <v>34370000</v>
      </c>
      <c r="D77" s="14">
        <v>47.33</v>
      </c>
      <c r="E77" s="6">
        <v>783</v>
      </c>
      <c r="F77" s="10">
        <v>0</v>
      </c>
      <c r="G77" s="10">
        <f t="shared" si="2"/>
        <v>0</v>
      </c>
    </row>
    <row r="78" spans="1:7" x14ac:dyDescent="0.25">
      <c r="A78" s="7">
        <v>232888</v>
      </c>
      <c r="B78" s="11" t="s">
        <v>185</v>
      </c>
      <c r="C78" s="9">
        <v>34370000</v>
      </c>
      <c r="D78" s="14">
        <v>68.2</v>
      </c>
      <c r="E78" s="6">
        <v>240</v>
      </c>
      <c r="F78" s="10">
        <v>0</v>
      </c>
      <c r="G78" s="10">
        <f t="shared" si="2"/>
        <v>0</v>
      </c>
    </row>
    <row r="79" spans="1:7" x14ac:dyDescent="0.25">
      <c r="A79" s="7">
        <v>232889</v>
      </c>
      <c r="B79" s="11" t="s">
        <v>186</v>
      </c>
      <c r="C79" s="9">
        <v>34370000</v>
      </c>
      <c r="D79" s="14">
        <v>38.5</v>
      </c>
      <c r="E79" s="6">
        <v>78</v>
      </c>
      <c r="F79" s="10">
        <v>0</v>
      </c>
      <c r="G79" s="10">
        <f t="shared" si="2"/>
        <v>0</v>
      </c>
    </row>
    <row r="80" spans="1:7" x14ac:dyDescent="0.25">
      <c r="A80" s="7">
        <v>232890</v>
      </c>
      <c r="B80" s="11" t="s">
        <v>187</v>
      </c>
      <c r="C80" s="9">
        <v>34370000</v>
      </c>
      <c r="D80" s="14">
        <v>38.5</v>
      </c>
      <c r="E80" s="6">
        <v>63</v>
      </c>
      <c r="F80" s="10">
        <v>0</v>
      </c>
      <c r="G80" s="10">
        <f t="shared" si="2"/>
        <v>0</v>
      </c>
    </row>
    <row r="81" spans="1:7" x14ac:dyDescent="0.25">
      <c r="A81" s="7">
        <v>232891</v>
      </c>
      <c r="B81" s="11" t="s">
        <v>188</v>
      </c>
      <c r="C81" s="9">
        <v>34370000</v>
      </c>
      <c r="D81" s="14">
        <v>38.5</v>
      </c>
      <c r="E81" s="6">
        <v>33</v>
      </c>
      <c r="F81" s="10">
        <v>0</v>
      </c>
      <c r="G81" s="10">
        <f t="shared" si="2"/>
        <v>0</v>
      </c>
    </row>
    <row r="82" spans="1:7" x14ac:dyDescent="0.25">
      <c r="A82" s="7">
        <v>232904</v>
      </c>
      <c r="B82" s="11" t="s">
        <v>189</v>
      </c>
      <c r="C82" s="9">
        <v>34370000</v>
      </c>
      <c r="D82" s="14">
        <v>79.650000000000006</v>
      </c>
      <c r="E82" s="6">
        <v>108</v>
      </c>
      <c r="F82" s="10">
        <v>0</v>
      </c>
      <c r="G82" s="10">
        <f t="shared" si="2"/>
        <v>0</v>
      </c>
    </row>
    <row r="83" spans="1:7" x14ac:dyDescent="0.25">
      <c r="A83" s="7">
        <v>232905</v>
      </c>
      <c r="B83" s="11" t="s">
        <v>190</v>
      </c>
      <c r="C83" s="9">
        <v>34370000</v>
      </c>
      <c r="D83" s="14">
        <v>67.849999999999994</v>
      </c>
      <c r="E83" s="6">
        <v>103</v>
      </c>
      <c r="F83" s="10">
        <v>0</v>
      </c>
      <c r="G83" s="10">
        <f t="shared" si="2"/>
        <v>0</v>
      </c>
    </row>
    <row r="84" spans="1:7" x14ac:dyDescent="0.25">
      <c r="A84" s="7">
        <v>232912</v>
      </c>
      <c r="B84" s="11" t="s">
        <v>191</v>
      </c>
      <c r="C84" s="9">
        <v>34370000</v>
      </c>
      <c r="D84" s="14">
        <v>38.5</v>
      </c>
      <c r="E84" s="6">
        <v>18</v>
      </c>
      <c r="F84" s="10">
        <v>0</v>
      </c>
      <c r="G84" s="10">
        <f t="shared" si="2"/>
        <v>0</v>
      </c>
    </row>
    <row r="85" spans="1:7" x14ac:dyDescent="0.25">
      <c r="A85" s="7">
        <v>232915</v>
      </c>
      <c r="B85" s="11" t="s">
        <v>192</v>
      </c>
      <c r="C85" s="9">
        <v>34370000</v>
      </c>
      <c r="D85" s="14">
        <v>66.7</v>
      </c>
      <c r="E85" s="6">
        <v>86</v>
      </c>
      <c r="F85" s="10">
        <v>0</v>
      </c>
      <c r="G85" s="10">
        <f t="shared" si="2"/>
        <v>0</v>
      </c>
    </row>
    <row r="86" spans="1:7" x14ac:dyDescent="0.25">
      <c r="A86" s="7">
        <v>232916</v>
      </c>
      <c r="B86" s="11" t="s">
        <v>193</v>
      </c>
      <c r="C86" s="9">
        <v>34370000</v>
      </c>
      <c r="D86" s="14">
        <v>78.3</v>
      </c>
      <c r="E86" s="6">
        <v>86</v>
      </c>
      <c r="F86" s="10">
        <v>0</v>
      </c>
      <c r="G86" s="10">
        <f t="shared" si="2"/>
        <v>0</v>
      </c>
    </row>
    <row r="87" spans="1:7" x14ac:dyDescent="0.25">
      <c r="A87" s="7">
        <v>232917</v>
      </c>
      <c r="B87" s="11" t="s">
        <v>194</v>
      </c>
      <c r="C87" s="9">
        <v>34370000</v>
      </c>
      <c r="D87" s="14">
        <v>44.85</v>
      </c>
      <c r="E87" s="6">
        <v>131</v>
      </c>
      <c r="F87" s="10">
        <v>0</v>
      </c>
      <c r="G87" s="10">
        <f t="shared" si="2"/>
        <v>0</v>
      </c>
    </row>
    <row r="88" spans="1:7" x14ac:dyDescent="0.25">
      <c r="A88" s="7">
        <v>232918</v>
      </c>
      <c r="B88" s="11" t="s">
        <v>195</v>
      </c>
      <c r="C88" s="9">
        <v>34370000</v>
      </c>
      <c r="D88" s="14">
        <v>48.3</v>
      </c>
      <c r="E88" s="6">
        <v>120</v>
      </c>
      <c r="F88" s="10">
        <v>0</v>
      </c>
      <c r="G88" s="10">
        <f t="shared" si="2"/>
        <v>0</v>
      </c>
    </row>
    <row r="89" spans="1:7" x14ac:dyDescent="0.25">
      <c r="A89" s="7">
        <v>233061</v>
      </c>
      <c r="B89" s="11" t="s">
        <v>196</v>
      </c>
      <c r="C89" s="9">
        <v>34370000</v>
      </c>
      <c r="D89" s="14">
        <v>48.4</v>
      </c>
      <c r="E89" s="6">
        <v>56</v>
      </c>
      <c r="F89" s="10">
        <v>0</v>
      </c>
      <c r="G89" s="10">
        <f t="shared" si="2"/>
        <v>0</v>
      </c>
    </row>
    <row r="90" spans="1:7" x14ac:dyDescent="0.25">
      <c r="A90" s="7">
        <v>233062</v>
      </c>
      <c r="B90" s="11" t="s">
        <v>197</v>
      </c>
      <c r="C90" s="9">
        <v>34370000</v>
      </c>
      <c r="D90" s="14">
        <v>48.4</v>
      </c>
      <c r="E90" s="6">
        <v>58</v>
      </c>
      <c r="F90" s="10">
        <v>0</v>
      </c>
      <c r="G90" s="10">
        <f t="shared" si="2"/>
        <v>0</v>
      </c>
    </row>
    <row r="91" spans="1:7" x14ac:dyDescent="0.25">
      <c r="A91" s="7">
        <v>233063</v>
      </c>
      <c r="B91" s="11" t="s">
        <v>198</v>
      </c>
      <c r="C91" s="9">
        <v>34370000</v>
      </c>
      <c r="D91" s="14">
        <v>48.4</v>
      </c>
      <c r="E91" s="6">
        <v>145</v>
      </c>
      <c r="F91" s="10">
        <v>0</v>
      </c>
      <c r="G91" s="10">
        <f t="shared" si="2"/>
        <v>0</v>
      </c>
    </row>
    <row r="92" spans="1:7" x14ac:dyDescent="0.25">
      <c r="A92" s="7">
        <v>233064</v>
      </c>
      <c r="B92" s="11" t="s">
        <v>199</v>
      </c>
      <c r="C92" s="9">
        <v>34370000</v>
      </c>
      <c r="D92" s="14">
        <v>48.4</v>
      </c>
      <c r="E92" s="6">
        <v>87</v>
      </c>
      <c r="F92" s="10">
        <v>0</v>
      </c>
      <c r="G92" s="10">
        <f t="shared" si="2"/>
        <v>0</v>
      </c>
    </row>
    <row r="93" spans="1:7" x14ac:dyDescent="0.25">
      <c r="A93" s="7">
        <v>233067</v>
      </c>
      <c r="B93" s="11" t="s">
        <v>200</v>
      </c>
      <c r="C93" s="9">
        <v>34370000</v>
      </c>
      <c r="D93" s="14">
        <v>39.6</v>
      </c>
      <c r="E93" s="6">
        <v>24</v>
      </c>
      <c r="F93" s="10">
        <v>0</v>
      </c>
      <c r="G93" s="10">
        <f t="shared" si="2"/>
        <v>0</v>
      </c>
    </row>
    <row r="94" spans="1:7" x14ac:dyDescent="0.25">
      <c r="A94" s="7">
        <v>233068</v>
      </c>
      <c r="B94" s="11" t="s">
        <v>201</v>
      </c>
      <c r="C94" s="9">
        <v>34370000</v>
      </c>
      <c r="D94" s="14">
        <v>39.6</v>
      </c>
      <c r="E94" s="6">
        <v>24</v>
      </c>
      <c r="F94" s="10">
        <v>0</v>
      </c>
      <c r="G94" s="10">
        <f t="shared" si="2"/>
        <v>0</v>
      </c>
    </row>
    <row r="95" spans="1:7" x14ac:dyDescent="0.25">
      <c r="A95" s="7">
        <v>233069</v>
      </c>
      <c r="B95" s="11" t="s">
        <v>200</v>
      </c>
      <c r="C95" s="9">
        <v>34370000</v>
      </c>
      <c r="D95" s="14">
        <v>39.6</v>
      </c>
      <c r="E95" s="6">
        <v>12</v>
      </c>
      <c r="F95" s="10">
        <v>0</v>
      </c>
      <c r="G95" s="10">
        <f t="shared" si="2"/>
        <v>0</v>
      </c>
    </row>
    <row r="96" spans="1:7" x14ac:dyDescent="0.25">
      <c r="A96" s="7">
        <v>233070</v>
      </c>
      <c r="B96" s="11" t="s">
        <v>201</v>
      </c>
      <c r="C96" s="9">
        <v>34370000</v>
      </c>
      <c r="D96" s="14">
        <v>39.6</v>
      </c>
      <c r="E96" s="6">
        <v>12</v>
      </c>
      <c r="F96" s="10">
        <v>0</v>
      </c>
      <c r="G96" s="10">
        <f t="shared" si="2"/>
        <v>0</v>
      </c>
    </row>
    <row r="97" spans="1:7" x14ac:dyDescent="0.25">
      <c r="A97" s="7">
        <v>233072</v>
      </c>
      <c r="B97" s="11" t="s">
        <v>202</v>
      </c>
      <c r="C97" s="9">
        <v>34370000</v>
      </c>
      <c r="D97" s="14">
        <v>47.26</v>
      </c>
      <c r="E97" s="6">
        <v>1</v>
      </c>
      <c r="F97" s="10">
        <v>0</v>
      </c>
      <c r="G97" s="10">
        <f t="shared" si="2"/>
        <v>0</v>
      </c>
    </row>
    <row r="98" spans="1:7" x14ac:dyDescent="0.25">
      <c r="A98" s="7">
        <v>233863</v>
      </c>
      <c r="B98" s="11" t="s">
        <v>203</v>
      </c>
      <c r="C98" s="9">
        <v>34370000</v>
      </c>
      <c r="D98" s="14">
        <v>61.6</v>
      </c>
      <c r="E98" s="6">
        <v>1</v>
      </c>
      <c r="F98" s="10">
        <v>0</v>
      </c>
      <c r="G98" s="10">
        <f t="shared" si="2"/>
        <v>0</v>
      </c>
    </row>
    <row r="99" spans="1:7" x14ac:dyDescent="0.25">
      <c r="A99" s="7">
        <v>234873</v>
      </c>
      <c r="B99" s="11" t="s">
        <v>204</v>
      </c>
      <c r="C99" s="9">
        <v>34370000</v>
      </c>
      <c r="D99" s="14">
        <v>37.4</v>
      </c>
      <c r="E99" s="6">
        <v>5</v>
      </c>
      <c r="F99" s="10">
        <v>0</v>
      </c>
      <c r="G99" s="10">
        <f t="shared" ref="G99:G130" si="3">+E99*F99</f>
        <v>0</v>
      </c>
    </row>
    <row r="100" spans="1:7" x14ac:dyDescent="0.25">
      <c r="A100" s="7">
        <v>235342</v>
      </c>
      <c r="B100" s="11" t="s">
        <v>205</v>
      </c>
      <c r="C100" s="9">
        <v>34370000</v>
      </c>
      <c r="D100" s="14">
        <v>52.8</v>
      </c>
      <c r="E100" s="6">
        <v>16</v>
      </c>
      <c r="F100" s="10">
        <v>0</v>
      </c>
      <c r="G100" s="10">
        <f t="shared" si="3"/>
        <v>0</v>
      </c>
    </row>
    <row r="101" spans="1:7" x14ac:dyDescent="0.25">
      <c r="A101" s="7">
        <v>235343</v>
      </c>
      <c r="B101" s="11" t="s">
        <v>206</v>
      </c>
      <c r="C101" s="9">
        <v>34370000</v>
      </c>
      <c r="D101" s="14">
        <v>52.8</v>
      </c>
      <c r="E101" s="6">
        <v>18</v>
      </c>
      <c r="F101" s="10">
        <v>0</v>
      </c>
      <c r="G101" s="10">
        <f t="shared" si="3"/>
        <v>0</v>
      </c>
    </row>
    <row r="102" spans="1:7" x14ac:dyDescent="0.25">
      <c r="A102" s="7">
        <v>235344</v>
      </c>
      <c r="B102" s="8" t="s">
        <v>207</v>
      </c>
      <c r="C102" s="9">
        <v>34370000</v>
      </c>
      <c r="D102" s="14">
        <v>51.3</v>
      </c>
      <c r="E102" s="6">
        <v>5</v>
      </c>
      <c r="F102" s="10">
        <v>0</v>
      </c>
      <c r="G102" s="10">
        <f t="shared" si="3"/>
        <v>0</v>
      </c>
    </row>
    <row r="103" spans="1:7" x14ac:dyDescent="0.25">
      <c r="A103" s="7">
        <v>235531</v>
      </c>
      <c r="B103" s="8" t="s">
        <v>208</v>
      </c>
      <c r="C103" s="9">
        <v>34370000</v>
      </c>
      <c r="D103" s="14">
        <v>45.9</v>
      </c>
      <c r="E103" s="6">
        <v>3</v>
      </c>
      <c r="F103" s="10">
        <v>0</v>
      </c>
      <c r="G103" s="10">
        <f t="shared" si="3"/>
        <v>0</v>
      </c>
    </row>
    <row r="105" spans="1:7" x14ac:dyDescent="0.25">
      <c r="F105" s="12" t="s">
        <v>209</v>
      </c>
      <c r="G105" s="13">
        <f>SUM(G2:G104)</f>
        <v>0</v>
      </c>
    </row>
  </sheetData>
  <autoFilter ref="A1:G104" xr:uid="{C15BE269-7DA1-474F-B6FF-3E54445C1EE8}">
    <sortState xmlns:xlrd2="http://schemas.microsoft.com/office/spreadsheetml/2017/richdata2" ref="A2:G105">
      <sortCondition ref="A1:A104"/>
    </sortState>
  </autoFilter>
  <conditionalFormatting sqref="A1:A1048576">
    <cfRule type="duplicateValues" dxfId="2" priority="6"/>
    <cfRule type="duplicateValues" dxfId="1" priority="402"/>
  </conditionalFormatting>
  <conditionalFormatting sqref="B19">
    <cfRule type="duplicateValues" dxfId="0" priority="7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Nota xmlns="c8de0594-42e2-4f26-8a69-9df094374455" xsi:nil="true"/>
    <TaxCatchAll xmlns="c8de0594-42e2-4f26-8a69-9df094374455">
      <Value>3159</Value>
      <Value>3090</Value>
      <Value>3089</Value>
    </TaxCatchAll>
    <TMB_seguimentWorkflow xmlns="c8de0594-42e2-4f26-8a69-9df094374455" xsi:nil="true"/>
    <TMB_DataComiteWF xmlns="c8de0594-42e2-4f26-8a69-9df094374455" xsi:nil="true"/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CH_TipusDocu xmlns="c8de0594-42e2-4f26-8a69-9df094374455">Aprovisionaments</TMB_CH_TipusDocu>
    <lcf76f155ced4ddcb4097134ff3c332f xmlns="b33c6233-2ab6-44e4-b566-b78dc0012292" xsi:nil="true"/>
    <TMB_NumeroSolicitud xmlns="c8de0594-42e2-4f26-8a69-9df094374455">12000624</TMB_NumeroSolicitud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12000624 - Reparació i entapissat de seients</TMB_TitolLicitacio>
    <DocOkMA xmlns="b33c6233-2ab6-44e4-b566-b78dc0012292" xsi:nil="true"/>
    <TMB_OP xmlns="c8de0594-42e2-4f26-8a69-9df094374455">2026-02-08T23:00:00+00:00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A xmlns="c8de0594-42e2-4f26-8a69-9df094374455" xsi:nil="true"/>
    <TMB_DataAltres xmlns="c8de0594-42e2-4f26-8a69-9df094374455" xsi:nil="true"/>
    <TMB_Perfil xmlns="c8de0594-42e2-4f26-8a69-9df094374455">false</TMB_Perfil>
    <TMB_CC xmlns="c8de0594-42e2-4f26-8a69-9df094374455">2022-02-09T23:00:00+00:00</TMB_CC>
    <TMB_IDLicitacio xmlns="c8de0594-42e2-4f26-8a69-9df094374455">548446</TMB_IDLicitacio>
    <b3a2275c509d4b0394d7e35eb2e777cd xmlns="c8de0594-42e2-4f26-8a69-9df0943744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5" ma:contentTypeDescription="Crea un document nou" ma:contentTypeScope="" ma:versionID="4d1e211bcb1abbec77ff2a87c83c8842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c29acf3b426819072776202cffab9ac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  <xsd:element name="DocOkMA" ma:index="30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21D5B851-29B2-40ED-92C8-325E3EB97303}">
  <ds:schemaRefs>
    <ds:schemaRef ds:uri="c8de0594-42e2-4f26-8a69-9df094374455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b33c6233-2ab6-44e4-b566-b78dc0012292"/>
    <ds:schemaRef ds:uri="http://schemas.microsoft.com/sharepoint/v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DFBD675-367A-4BA0-949D-82F21A02E2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e0594-42e2-4f26-8a69-9df094374455"/>
    <ds:schemaRef ds:uri="b33c6233-2ab6-44e4-b566-b78dc00122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AB0B5F-A6E6-40E6-BADC-96F22269AA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Reparació</vt:lpstr>
      <vt:lpstr>Entapissat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Lopez Martos, Sandra</dc:creator>
  <cp:keywords/>
  <dc:description/>
  <cp:lastModifiedBy>Leon Rubiano, Estefania</cp:lastModifiedBy>
  <cp:revision/>
  <dcterms:created xsi:type="dcterms:W3CDTF">2021-12-03T12:15:17Z</dcterms:created>
  <dcterms:modified xsi:type="dcterms:W3CDTF">2026-02-11T09:33:27Z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Proveïdor">
    <vt:lpwstr/>
  </property>
  <property fmtid="{D5CDD505-2E9C-101B-9397-08002B2CF9AE}" pid="5" name="h3e189544f4e4582960eb2fb36374928">
    <vt:lpwstr/>
  </property>
  <property fmtid="{D5CDD505-2E9C-101B-9397-08002B2CF9AE}" pid="6" name="TMB_Docprov">
    <vt:lpwstr/>
  </property>
  <property fmtid="{D5CDD505-2E9C-101B-9397-08002B2CF9AE}" pid="7" name="TMB_Plecs">
    <vt:lpwstr/>
  </property>
  <property fmtid="{D5CDD505-2E9C-101B-9397-08002B2CF9AE}" pid="8" name="TMB_FaseDocProv">
    <vt:lpwstr/>
  </property>
  <property fmtid="{D5CDD505-2E9C-101B-9397-08002B2CF9AE}" pid="9" name="h80888fb7b914359b90c46b7c452b251">
    <vt:lpwstr/>
  </property>
  <property fmtid="{D5CDD505-2E9C-101B-9397-08002B2CF9AE}" pid="10" name="TMB_Tramitació">
    <vt:lpwstr/>
  </property>
  <property fmtid="{D5CDD505-2E9C-101B-9397-08002B2CF9AE}" pid="11" name="TMB_Tipus">
    <vt:lpwstr/>
  </property>
  <property fmtid="{D5CDD505-2E9C-101B-9397-08002B2CF9AE}" pid="12" name="b37f7dca411045a88b8e1f3020841951">
    <vt:lpwstr/>
  </property>
  <property fmtid="{D5CDD505-2E9C-101B-9397-08002B2CF9AE}" pid="13" name="TMB_OrganC">
    <vt:lpwstr/>
  </property>
  <property fmtid="{D5CDD505-2E9C-101B-9397-08002B2CF9AE}" pid="14" name="TMB_Tramitacio">
    <vt:lpwstr/>
  </property>
  <property fmtid="{D5CDD505-2E9C-101B-9397-08002B2CF9AE}" pid="15" name="TMB_TipusDoc">
    <vt:lpwstr>3090;#Annexe|43b533a1-e6e7-4f87-beee-0a0a58751aa8</vt:lpwstr>
  </property>
  <property fmtid="{D5CDD505-2E9C-101B-9397-08002B2CF9AE}" pid="16" name="TMB_Procediment0">
    <vt:lpwstr/>
  </property>
  <property fmtid="{D5CDD505-2E9C-101B-9397-08002B2CF9AE}" pid="17" name="o0f6527fa5184dfa91381007b0eb82df">
    <vt:lpwstr/>
  </property>
  <property fmtid="{D5CDD505-2E9C-101B-9397-08002B2CF9AE}" pid="18" name="TMB_Fase">
    <vt:lpwstr>3089;#Inici|1ed37523-d63e-4991-aef8-399e829bfef8</vt:lpwstr>
  </property>
  <property fmtid="{D5CDD505-2E9C-101B-9397-08002B2CF9AE}" pid="19" name="TMB_Sobres">
    <vt:lpwstr/>
  </property>
  <property fmtid="{D5CDD505-2E9C-101B-9397-08002B2CF9AE}" pid="20" name="ba05a5f98ed745b98d9dacf37bda167c">
    <vt:lpwstr/>
  </property>
  <property fmtid="{D5CDD505-2E9C-101B-9397-08002B2CF9AE}" pid="21" name="TMB_Empresa">
    <vt:lpwstr/>
  </property>
  <property fmtid="{D5CDD505-2E9C-101B-9397-08002B2CF9AE}" pid="22" name="TMB_Estat">
    <vt:lpwstr>3159;#Public|5cd44708-a357-4aee-a9ab-ade886f4bbf7</vt:lpwstr>
  </property>
  <property fmtid="{D5CDD505-2E9C-101B-9397-08002B2CF9AE}" pid="23" name="ecb982cbbbba49edba287c0296970fd2">
    <vt:lpwstr>Annexe|43b533a1-e6e7-4f87-beee-0a0a58751aa8</vt:lpwstr>
  </property>
  <property fmtid="{D5CDD505-2E9C-101B-9397-08002B2CF9AE}" pid="24" name="b82b7a08db3a4ab5a955c48b15659d84">
    <vt:lpwstr/>
  </property>
  <property fmtid="{D5CDD505-2E9C-101B-9397-08002B2CF9AE}" pid="25" name="TMB_Procediment">
    <vt:lpwstr/>
  </property>
  <property fmtid="{D5CDD505-2E9C-101B-9397-08002B2CF9AE}" pid="26" name="g93776c333e34272ab15451ee7fa82be">
    <vt:lpwstr>Inici|1ed37523-d63e-4991-aef8-399e829bfef8</vt:lpwstr>
  </property>
  <property fmtid="{D5CDD505-2E9C-101B-9397-08002B2CF9AE}" pid="27" name="TMB_Proveidor">
    <vt:lpwstr/>
  </property>
  <property fmtid="{D5CDD505-2E9C-101B-9397-08002B2CF9AE}" pid="28" name="TMB_CH_TipusLicitacio">
    <vt:lpwstr/>
  </property>
  <property fmtid="{D5CDD505-2E9C-101B-9397-08002B2CF9AE}" pid="29" name="DocumentSetDescription">
    <vt:lpwstr/>
  </property>
  <property fmtid="{D5CDD505-2E9C-101B-9397-08002B2CF9AE}" pid="30" name="tmb_Prorroga">
    <vt:lpwstr/>
  </property>
  <property fmtid="{D5CDD505-2E9C-101B-9397-08002B2CF9AE}" pid="31" name="tmb_Colaboradors">
    <vt:lpwstr/>
  </property>
  <property fmtid="{D5CDD505-2E9C-101B-9397-08002B2CF9AE}" pid="32" name="TMB_GestorsProm">
    <vt:lpwstr/>
  </property>
  <property fmtid="{D5CDD505-2E9C-101B-9397-08002B2CF9AE}" pid="33" name="_ExtendedDescription">
    <vt:lpwstr/>
  </property>
  <property fmtid="{D5CDD505-2E9C-101B-9397-08002B2CF9AE}" pid="34" name="tmb_nota1">
    <vt:lpwstr/>
  </property>
  <property fmtid="{D5CDD505-2E9C-101B-9397-08002B2CF9AE}" pid="35" name="TMB_Sobre1">
    <vt:lpwstr/>
  </property>
  <property fmtid="{D5CDD505-2E9C-101B-9397-08002B2CF9AE}" pid="36" name="TMB_WorkflowTasksUrlNote">
    <vt:lpwstr/>
  </property>
  <property fmtid="{D5CDD505-2E9C-101B-9397-08002B2CF9AE}" pid="37" name="tmb_Observacions">
    <vt:lpwstr/>
  </property>
  <property fmtid="{D5CDD505-2E9C-101B-9397-08002B2CF9AE}" pid="38" name="TMB_IniciDO">
    <vt:lpwstr/>
  </property>
  <property fmtid="{D5CDD505-2E9C-101B-9397-08002B2CF9AE}" pid="39" name="TMB_PartPresu">
    <vt:lpwstr/>
  </property>
  <property fmtid="{D5CDD505-2E9C-101B-9397-08002B2CF9AE}" pid="40" name="TMB_CH_Empresa">
    <vt:lpwstr/>
  </property>
  <property fmtid="{D5CDD505-2E9C-101B-9397-08002B2CF9AE}" pid="41" name="FirstName">
    <vt:lpwstr/>
  </property>
  <property fmtid="{D5CDD505-2E9C-101B-9397-08002B2CF9AE}" pid="42" name="tmb_nota2">
    <vt:lpwstr/>
  </property>
  <property fmtid="{D5CDD505-2E9C-101B-9397-08002B2CF9AE}" pid="43" name="TMB_CH_Tramitacio">
    <vt:lpwstr/>
  </property>
  <property fmtid="{D5CDD505-2E9C-101B-9397-08002B2CF9AE}" pid="44" name="TMB_Sobre2">
    <vt:lpwstr/>
  </property>
  <property fmtid="{D5CDD505-2E9C-101B-9397-08002B2CF9AE}" pid="45" name="tmb_nota3">
    <vt:lpwstr/>
  </property>
  <property fmtid="{D5CDD505-2E9C-101B-9397-08002B2CF9AE}" pid="46" name="TMB_Sobre3">
    <vt:lpwstr/>
  </property>
  <property fmtid="{D5CDD505-2E9C-101B-9397-08002B2CF9AE}" pid="47" name="TMB_CH_AmbitNormatiu">
    <vt:lpwstr/>
  </property>
  <property fmtid="{D5CDD505-2E9C-101B-9397-08002B2CF9AE}" pid="48" name="TMB_LinkLicitacioAntiga">
    <vt:lpwstr/>
  </property>
  <property fmtid="{D5CDD505-2E9C-101B-9397-08002B2CF9AE}" pid="49" name="TMB_ViaComite">
    <vt:lpwstr/>
  </property>
  <property fmtid="{D5CDD505-2E9C-101B-9397-08002B2CF9AE}" pid="50" name="TMB_NumeroSolicitud">
    <vt:lpwstr/>
  </property>
  <property fmtid="{D5CDD505-2E9C-101B-9397-08002B2CF9AE}" pid="51" name="TMB_GestorsAprov">
    <vt:lpwstr/>
  </property>
  <property fmtid="{D5CDD505-2E9C-101B-9397-08002B2CF9AE}" pid="52" name="TMB_EstatDoc">
    <vt:lpwstr>3159;#Public|5cd44708-a357-4aee-a9ab-ade886f4bbf7</vt:lpwstr>
  </property>
  <property fmtid="{D5CDD505-2E9C-101B-9397-08002B2CF9AE}" pid="53" name="tmb_NomProveidor">
    <vt:lpwstr/>
  </property>
  <property fmtid="{D5CDD505-2E9C-101B-9397-08002B2CF9AE}" pid="54" name="MediaServiceImageTags">
    <vt:lpwstr/>
  </property>
  <property fmtid="{D5CDD505-2E9C-101B-9397-08002B2CF9AE}" pid="55" name="TMB_Tramitaci_x00f3_">
    <vt:lpwstr/>
  </property>
  <property fmtid="{D5CDD505-2E9C-101B-9397-08002B2CF9AE}" pid="56" name="TMB_IDLicitacio">
    <vt:r8>236815</vt:r8>
  </property>
</Properties>
</file>