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omentCV\Departaments\Servei Juridic Gestió de sol i Patrimoni\CONTRACTACIÓ\PLA DE BARRIS\OBERTS NO HARM\2026\F26_153 Dinamització Pl Vila de Madrid\DOC PRÈVIA\"/>
    </mc:Choice>
  </mc:AlternateContent>
  <xr:revisionPtr revIDLastSave="0" documentId="13_ncr:1_{4194D25D-1DD4-42FA-8892-8F6FCAF6CD10}" xr6:coauthVersionLast="47" xr6:coauthVersionMax="47" xr10:uidLastSave="{00000000-0000-0000-0000-000000000000}"/>
  <bookViews>
    <workbookView xWindow="28740" yWindow="-45" windowWidth="28920" windowHeight="15720" xr2:uid="{00000000-000D-0000-FFFF-FFFF00000000}"/>
  </bookViews>
  <sheets>
    <sheet name="QP0" sheetId="3" r:id="rId1"/>
  </sheets>
  <definedNames>
    <definedName name="_xlnm.Print_Area" localSheetId="0">QP0!$A$1:$J$32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3" l="1"/>
  <c r="G13" i="3"/>
  <c r="G14" i="3"/>
  <c r="G15" i="3"/>
  <c r="G12" i="3"/>
  <c r="G11" i="3" l="1"/>
  <c r="E10" i="3" l="1"/>
  <c r="G10" i="3" l="1"/>
  <c r="G16" i="3" s="1"/>
</calcChain>
</file>

<file path=xl/sharedStrings.xml><?xml version="1.0" encoding="utf-8"?>
<sst xmlns="http://schemas.openxmlformats.org/spreadsheetml/2006/main" count="31" uniqueCount="31">
  <si>
    <t>Mesos</t>
  </si>
  <si>
    <t>Dedicació %</t>
  </si>
  <si>
    <t>Preu total (IVA exclòs)</t>
  </si>
  <si>
    <t>Preu ofertat</t>
  </si>
  <si>
    <t>omplir només les cel·les blaves</t>
  </si>
  <si>
    <t>Descripció</t>
  </si>
  <si>
    <t>Partides alçades</t>
  </si>
  <si>
    <t xml:space="preserve">El total consignat a aquest Quadre de Preus haurà de coincidir exactament amb l'oferta econòmica que la licitadora faci constar al Document Model número 4 del Plec de Condicions, </t>
  </si>
  <si>
    <t>tota vegada que ha d'incorporar, no només els costos salarials sino també tots els costos d'empresa,  benefici, etc. així com i les partides alçades que es preveuen.</t>
  </si>
  <si>
    <t>Tenir present que NO hi haurà prestació del servei durant el mes d'agost, per tant, la licitadora no podrà facturar el mes d'agost i haurà de repercutir aquest cost en els mesos facturables.</t>
  </si>
  <si>
    <t>La proposta de personal fa referència a les hores a cobrir en percentatge de jornada del Conveni col·lectiu de referència,</t>
  </si>
  <si>
    <t>amb independència del nombre de treballadors a adscriure al projecte, però tenint en compte la jornada màxima.</t>
  </si>
  <si>
    <t>Foment de Ciutat, S.A.</t>
  </si>
  <si>
    <r>
      <t>Descripció</t>
    </r>
    <r>
      <rPr>
        <vertAlign val="superscript"/>
        <sz val="10"/>
        <color theme="1"/>
        <rFont val="Arial"/>
        <family val="2"/>
      </rPr>
      <t>1</t>
    </r>
  </si>
  <si>
    <r>
      <t>Amidament</t>
    </r>
    <r>
      <rPr>
        <vertAlign val="superscript"/>
        <sz val="10"/>
        <color theme="1"/>
        <rFont val="Arial"/>
        <family val="2"/>
      </rPr>
      <t>2</t>
    </r>
  </si>
  <si>
    <r>
      <t>Preu de referència màxim</t>
    </r>
    <r>
      <rPr>
        <vertAlign val="superscript"/>
        <sz val="10"/>
        <color theme="1"/>
        <rFont val="Arial"/>
        <family val="2"/>
      </rPr>
      <t>3</t>
    </r>
  </si>
  <si>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 Veure detall del Plec de condicions particulars, que prevaldrà sobre qualsevol altra descripció</t>
    </r>
  </si>
  <si>
    <r>
      <t>Preu unitari</t>
    </r>
    <r>
      <rPr>
        <vertAlign val="superscript"/>
        <sz val="10"/>
        <color theme="1"/>
        <rFont val="Arial"/>
        <family val="2"/>
      </rPr>
      <t>4</t>
    </r>
    <r>
      <rPr>
        <sz val="10"/>
        <color theme="1"/>
        <rFont val="Arial"/>
        <family val="2"/>
      </rPr>
      <t xml:space="preserve"> </t>
    </r>
  </si>
  <si>
    <r>
      <rPr>
        <vertAlign val="superscript"/>
        <sz val="10"/>
        <color theme="1"/>
        <rFont val="Arial"/>
        <family val="2"/>
      </rPr>
      <t xml:space="preserve">3 </t>
    </r>
    <r>
      <rPr>
        <sz val="10"/>
        <color theme="1"/>
        <rFont val="Arial"/>
        <family val="2"/>
      </rPr>
      <t>Els preus de referència parcials indiquen límits màxim parcials de l'oferta. Verificar que la suma dels imports parcials ofertats no excedeixen l'import parcial de referència, ni el pressupost de licitació.</t>
    </r>
  </si>
  <si>
    <t xml:space="preserve">SERVEIS PER L’EXECUCIÓ D’UN PROGRAMA ESTABLE D’ACTIVITATS CULTURALS A LA PLAÇA VILA DE MADRID, AL BARRI GÒTIC, DEL DISTRICTE DE CIUTAT VELLA, EN EL MARC DEL PLA DE BARRIS DE CIUTAT VELLA 2025-2028, AMB MESURES DE CONTRACTACIÓ PÚBLICA SOSTENIBLE
</t>
  </si>
  <si>
    <t>Nivell 2.1
Tècnica/a d'intervenció sociocultural especialitzada
Nivell A, Coordinador/a de
projectes socioculturals</t>
  </si>
  <si>
    <t>Tècnic/a dinamitzadora</t>
  </si>
  <si>
    <t>PA lloguer/muntatge d’infraestructures</t>
  </si>
  <si>
    <t>Partida a preus unitaris</t>
  </si>
  <si>
    <t>Partida preus unitaris Tallers</t>
  </si>
  <si>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Pel que fa al personal a contractar, l'amidament fa referència al nombre de treballadors/es mínims. En relació a la partida a preus unitaris, fa referència a les hores de dedicació a prestar.</t>
    </r>
  </si>
  <si>
    <t>PA d’activitats culturals</t>
  </si>
  <si>
    <t>PA materials de les activitats</t>
  </si>
  <si>
    <t>PA difusió i comunicació del projecte: accions de comunicació, impressió de materials comunicatius, actes d’inauguració i/o similars.</t>
  </si>
  <si>
    <r>
      <rPr>
        <vertAlign val="superscript"/>
        <sz val="10"/>
        <color theme="1"/>
        <rFont val="Arial"/>
        <family val="2"/>
      </rPr>
      <t>4</t>
    </r>
    <r>
      <rPr>
        <sz val="10"/>
        <color theme="1"/>
        <rFont val="Arial"/>
        <family val="2"/>
      </rPr>
      <t xml:space="preserve"> Els preus unitaris en relació al personal fan referència a €/mes. En relació a la partida a preus unitaris, fa referència al cost (preu/€)</t>
    </r>
  </si>
  <si>
    <t>F260000153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</si>
</sst>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vertAlign val="superscript"/>
      <sz val="10"/>
      <color theme="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lightUp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44" fontId="2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7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 vertical="center"/>
    </xf>
    <xf numFmtId="44" fontId="4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4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44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Fill="1" applyAlignment="1">
      <alignment vertical="center"/>
    </xf>
  </cellXfs>
  <cellStyles count="3">
    <cellStyle name="Moneda" xfId="1" builtinId="4"/>
    <cellStyle name="Normal" xfId="0" builtinId="0"/>
    <cellStyle name="Percentatge" xfId="2" builtinId="5"/>
  </cellStyles>
  <dxfs count="0"/>
  <tableStyles count="0" defaultTableStyle="TableStyleMedium2" defaultPivotStyle="PivotStyleLight16"/>
  <colors>
    <mruColors>
      <color rgb="FFFFE9A3"/>
      <color rgb="FFFFE5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5.png@01DC3E94.7288C48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28575</xdr:rowOff>
    </xdr:from>
    <xdr:to>
      <xdr:col>0</xdr:col>
      <xdr:colOff>1276985</xdr:colOff>
      <xdr:row>1</xdr:row>
      <xdr:rowOff>320675</xdr:rowOff>
    </xdr:to>
    <xdr:pic>
      <xdr:nvPicPr>
        <xdr:cNvPr id="4" name="Imatge 3" descr="cid:image005.png@01DC3E94.7288C48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19075"/>
          <a:ext cx="1219835" cy="292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9</xdr:col>
      <xdr:colOff>146685</xdr:colOff>
      <xdr:row>1</xdr:row>
      <xdr:rowOff>395605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5678B49A-9A15-4CB5-339D-11ECCDD56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8225" y="161925"/>
          <a:ext cx="1003935" cy="3956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tabSelected="1" view="pageBreakPreview" zoomScale="115" zoomScaleNormal="100" zoomScaleSheetLayoutView="115" workbookViewId="0">
      <selection activeCell="A4" sqref="A4"/>
    </sheetView>
  </sheetViews>
  <sheetFormatPr defaultColWidth="9.140625" defaultRowHeight="12.75" x14ac:dyDescent="0.2"/>
  <cols>
    <col min="1" max="1" width="28.28515625" style="20" customWidth="1"/>
    <col min="2" max="2" width="29.7109375" style="20" bestFit="1" customWidth="1"/>
    <col min="3" max="3" width="12.140625" style="20" customWidth="1"/>
    <col min="4" max="4" width="11.7109375" style="20" customWidth="1"/>
    <col min="5" max="5" width="11.42578125" style="20" bestFit="1" customWidth="1"/>
    <col min="6" max="6" width="10.85546875" style="20" bestFit="1" customWidth="1"/>
    <col min="7" max="9" width="12.85546875" style="20" bestFit="1" customWidth="1"/>
    <col min="10" max="10" width="16" style="13" customWidth="1"/>
    <col min="11" max="16384" width="9.140625" style="13"/>
  </cols>
  <sheetData>
    <row r="1" spans="1:9" x14ac:dyDescent="0.2">
      <c r="A1" s="6"/>
      <c r="B1" s="34"/>
      <c r="C1" s="34"/>
      <c r="D1" s="6"/>
      <c r="E1" s="6"/>
      <c r="F1" s="6"/>
      <c r="G1" s="6"/>
      <c r="H1" s="6"/>
      <c r="I1" s="6"/>
    </row>
    <row r="2" spans="1:9" ht="44.25" customHeight="1" x14ac:dyDescent="0.2">
      <c r="A2" s="14" t="s">
        <v>12</v>
      </c>
      <c r="B2" s="6"/>
      <c r="C2" s="6"/>
      <c r="D2" s="6"/>
      <c r="E2" s="15"/>
      <c r="F2" s="15"/>
      <c r="G2" s="6"/>
      <c r="H2" s="6"/>
      <c r="I2" s="6"/>
    </row>
    <row r="3" spans="1:9" x14ac:dyDescent="0.2">
      <c r="A3" s="14"/>
      <c r="B3" s="6"/>
      <c r="C3" s="6"/>
      <c r="D3" s="6"/>
      <c r="E3" s="15"/>
      <c r="F3" s="15"/>
      <c r="G3" s="6"/>
      <c r="H3" s="6"/>
      <c r="I3" s="6"/>
    </row>
    <row r="4" spans="1:9" x14ac:dyDescent="0.2">
      <c r="A4" s="39" t="s">
        <v>30</v>
      </c>
      <c r="B4" s="1"/>
      <c r="C4" s="6"/>
      <c r="D4" s="6"/>
      <c r="E4" s="15"/>
      <c r="F4" s="15"/>
      <c r="G4" s="6"/>
      <c r="H4" s="6"/>
      <c r="I4" s="6"/>
    </row>
    <row r="5" spans="1:9" x14ac:dyDescent="0.2">
      <c r="A5" s="16"/>
      <c r="B5" s="15"/>
      <c r="C5" s="15"/>
      <c r="D5" s="15"/>
      <c r="E5" s="15"/>
      <c r="F5" s="15"/>
      <c r="G5" s="6"/>
      <c r="H5" s="6"/>
      <c r="I5" s="6"/>
    </row>
    <row r="6" spans="1:9" ht="27" customHeight="1" x14ac:dyDescent="0.2">
      <c r="A6" s="35" t="s">
        <v>19</v>
      </c>
      <c r="B6" s="35"/>
      <c r="C6" s="35"/>
      <c r="D6" s="35"/>
      <c r="E6" s="35"/>
      <c r="F6" s="35"/>
      <c r="G6" s="35"/>
      <c r="H6" s="35"/>
      <c r="I6" s="35"/>
    </row>
    <row r="7" spans="1:9" x14ac:dyDescent="0.2">
      <c r="A7" s="35"/>
      <c r="B7" s="35"/>
      <c r="C7" s="35"/>
      <c r="D7" s="35"/>
      <c r="E7" s="35"/>
      <c r="F7" s="35"/>
      <c r="G7" s="35"/>
      <c r="H7" s="35"/>
      <c r="I7" s="35"/>
    </row>
    <row r="8" spans="1:9" x14ac:dyDescent="0.2">
      <c r="A8" s="22"/>
      <c r="B8" s="22"/>
      <c r="C8" s="22"/>
      <c r="D8" s="22"/>
      <c r="E8" s="22"/>
      <c r="F8" s="22"/>
      <c r="G8" s="22"/>
      <c r="H8" s="22"/>
      <c r="I8" s="13"/>
    </row>
    <row r="9" spans="1:9" ht="39.75" x14ac:dyDescent="0.2">
      <c r="A9" s="23" t="s">
        <v>5</v>
      </c>
      <c r="B9" s="24" t="s">
        <v>13</v>
      </c>
      <c r="C9" s="8" t="s">
        <v>14</v>
      </c>
      <c r="D9" s="8" t="s">
        <v>17</v>
      </c>
      <c r="E9" s="25" t="s">
        <v>1</v>
      </c>
      <c r="F9" s="25" t="s">
        <v>0</v>
      </c>
      <c r="G9" s="25" t="s">
        <v>3</v>
      </c>
      <c r="H9" s="8" t="s">
        <v>15</v>
      </c>
      <c r="I9" s="13"/>
    </row>
    <row r="10" spans="1:9" ht="63.75" x14ac:dyDescent="0.2">
      <c r="A10" s="2" t="s">
        <v>21</v>
      </c>
      <c r="B10" s="2" t="s">
        <v>20</v>
      </c>
      <c r="C10" s="8">
        <v>1</v>
      </c>
      <c r="D10" s="9"/>
      <c r="E10" s="26">
        <f>15/37.5</f>
        <v>0.4</v>
      </c>
      <c r="F10" s="8">
        <v>11</v>
      </c>
      <c r="G10" s="27">
        <f>C10*D10*E10*F10</f>
        <v>0</v>
      </c>
      <c r="H10" s="3">
        <f>H16-H15-H14-H13-H12-H11</f>
        <v>20487.669999999998</v>
      </c>
      <c r="I10" s="13"/>
    </row>
    <row r="11" spans="1:9" x14ac:dyDescent="0.2">
      <c r="A11" s="2" t="s">
        <v>23</v>
      </c>
      <c r="B11" s="2" t="s">
        <v>24</v>
      </c>
      <c r="C11" s="8">
        <v>125</v>
      </c>
      <c r="D11" s="9"/>
      <c r="E11" s="11"/>
      <c r="F11" s="11"/>
      <c r="G11" s="27">
        <f>C11*D11</f>
        <v>0</v>
      </c>
      <c r="H11" s="3">
        <v>5000</v>
      </c>
      <c r="I11" s="13"/>
    </row>
    <row r="12" spans="1:9" ht="25.5" x14ac:dyDescent="0.2">
      <c r="A12" s="36" t="s">
        <v>6</v>
      </c>
      <c r="B12" s="2" t="s">
        <v>22</v>
      </c>
      <c r="C12" s="11"/>
      <c r="D12" s="11"/>
      <c r="E12" s="11"/>
      <c r="F12" s="11"/>
      <c r="G12" s="3">
        <f>H12</f>
        <v>5000</v>
      </c>
      <c r="H12" s="3">
        <v>5000</v>
      </c>
      <c r="I12" s="13"/>
    </row>
    <row r="13" spans="1:9" x14ac:dyDescent="0.2">
      <c r="A13" s="37"/>
      <c r="B13" s="2" t="s">
        <v>26</v>
      </c>
      <c r="C13" s="11"/>
      <c r="D13" s="11"/>
      <c r="E13" s="11"/>
      <c r="F13" s="11"/>
      <c r="G13" s="3">
        <f t="shared" ref="G13:G15" si="0">H13</f>
        <v>4000</v>
      </c>
      <c r="H13" s="3">
        <v>4000</v>
      </c>
      <c r="I13" s="13"/>
    </row>
    <row r="14" spans="1:9" x14ac:dyDescent="0.2">
      <c r="A14" s="37"/>
      <c r="B14" s="2" t="s">
        <v>27</v>
      </c>
      <c r="C14" s="11"/>
      <c r="D14" s="11"/>
      <c r="E14" s="11"/>
      <c r="F14" s="11"/>
      <c r="G14" s="3">
        <f t="shared" si="0"/>
        <v>3600</v>
      </c>
      <c r="H14" s="3">
        <v>3600</v>
      </c>
      <c r="I14" s="13"/>
    </row>
    <row r="15" spans="1:9" ht="63.75" x14ac:dyDescent="0.2">
      <c r="A15" s="38"/>
      <c r="B15" s="2" t="s">
        <v>28</v>
      </c>
      <c r="C15" s="10"/>
      <c r="D15" s="10"/>
      <c r="E15" s="10"/>
      <c r="F15" s="10"/>
      <c r="G15" s="3">
        <f t="shared" si="0"/>
        <v>2000</v>
      </c>
      <c r="H15" s="3">
        <v>2000</v>
      </c>
      <c r="I15" s="13"/>
    </row>
    <row r="16" spans="1:9" x14ac:dyDescent="0.2">
      <c r="A16" s="23" t="s">
        <v>2</v>
      </c>
      <c r="B16" s="28"/>
      <c r="C16" s="29"/>
      <c r="D16" s="29"/>
      <c r="E16" s="29"/>
      <c r="F16" s="29"/>
      <c r="G16" s="30">
        <f>SUM(G10:G15)</f>
        <v>14600</v>
      </c>
      <c r="H16" s="31">
        <v>40087.67</v>
      </c>
      <c r="I16" s="13"/>
    </row>
    <row r="17" spans="1:10" x14ac:dyDescent="0.2">
      <c r="A17" s="4"/>
      <c r="B17" s="5"/>
      <c r="C17" s="6"/>
      <c r="D17" s="6"/>
      <c r="E17" s="6"/>
      <c r="F17" s="6"/>
      <c r="G17" s="6"/>
      <c r="H17" s="6"/>
      <c r="I17" s="17"/>
    </row>
    <row r="18" spans="1:10" x14ac:dyDescent="0.2">
      <c r="A18" s="7"/>
      <c r="B18" s="12" t="s">
        <v>4</v>
      </c>
      <c r="C18" s="6"/>
      <c r="D18" s="6"/>
      <c r="E18" s="6"/>
      <c r="F18" s="6"/>
      <c r="G18" s="6"/>
      <c r="H18" s="17"/>
      <c r="I18" s="6"/>
    </row>
    <row r="19" spans="1:10" x14ac:dyDescent="0.2">
      <c r="A19" s="12"/>
      <c r="B19" s="18"/>
      <c r="C19" s="18"/>
      <c r="D19" s="18"/>
      <c r="E19" s="18"/>
      <c r="F19" s="18"/>
      <c r="G19" s="18"/>
      <c r="H19" s="18"/>
      <c r="I19" s="18"/>
    </row>
    <row r="20" spans="1:10" ht="14.25" x14ac:dyDescent="0.2">
      <c r="A20" s="33" t="s">
        <v>16</v>
      </c>
      <c r="B20" s="33"/>
      <c r="C20" s="33"/>
      <c r="D20" s="33"/>
      <c r="E20" s="5"/>
      <c r="F20" s="5"/>
      <c r="G20" s="5"/>
      <c r="H20" s="5"/>
      <c r="I20" s="5"/>
      <c r="J20" s="5"/>
    </row>
    <row r="21" spans="1:10" ht="22.5" customHeight="1" x14ac:dyDescent="0.2">
      <c r="A21" s="5" t="s">
        <v>25</v>
      </c>
      <c r="B21" s="5"/>
      <c r="C21" s="5"/>
      <c r="D21" s="5"/>
      <c r="E21" s="5"/>
      <c r="F21" s="5"/>
      <c r="G21" s="5"/>
      <c r="H21" s="5"/>
      <c r="I21" s="5"/>
      <c r="J21" s="5"/>
    </row>
    <row r="22" spans="1:10" ht="29.25" customHeight="1" x14ac:dyDescent="0.2">
      <c r="A22" s="32" t="s">
        <v>18</v>
      </c>
      <c r="B22" s="32"/>
      <c r="C22" s="32"/>
      <c r="D22" s="32"/>
      <c r="E22" s="32"/>
      <c r="F22" s="32"/>
      <c r="G22" s="32"/>
      <c r="H22" s="32"/>
      <c r="I22" s="32"/>
      <c r="J22" s="32"/>
    </row>
    <row r="23" spans="1:10" ht="14.25" x14ac:dyDescent="0.2">
      <c r="A23" s="5" t="s">
        <v>29</v>
      </c>
      <c r="B23" s="5"/>
      <c r="C23" s="5"/>
      <c r="D23" s="5"/>
      <c r="E23" s="5"/>
      <c r="F23" s="5"/>
      <c r="G23" s="5"/>
      <c r="H23" s="5"/>
      <c r="I23" s="5"/>
      <c r="J23" s="5"/>
    </row>
    <row r="24" spans="1:10" x14ac:dyDescent="0.2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x14ac:dyDescent="0.2">
      <c r="A25" s="5" t="s">
        <v>7</v>
      </c>
      <c r="B25" s="5"/>
      <c r="C25" s="5"/>
      <c r="D25" s="5"/>
      <c r="E25" s="5"/>
      <c r="F25" s="5"/>
      <c r="G25" s="5"/>
      <c r="H25" s="5"/>
      <c r="I25" s="5"/>
      <c r="J25" s="5"/>
    </row>
    <row r="26" spans="1:10" x14ac:dyDescent="0.2">
      <c r="A26" s="5" t="s">
        <v>8</v>
      </c>
      <c r="B26" s="5"/>
      <c r="C26" s="5"/>
      <c r="D26" s="5"/>
      <c r="E26" s="5"/>
      <c r="F26" s="5"/>
      <c r="G26" s="5"/>
      <c r="H26" s="5"/>
      <c r="I26" s="5"/>
      <c r="J26" s="5"/>
    </row>
    <row r="27" spans="1:10" x14ac:dyDescent="0.2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x14ac:dyDescent="0.2">
      <c r="A28" s="5" t="s">
        <v>10</v>
      </c>
      <c r="B28" s="19"/>
      <c r="C28" s="19"/>
      <c r="D28" s="19"/>
      <c r="E28" s="19"/>
      <c r="F28" s="19"/>
      <c r="G28" s="19"/>
      <c r="H28" s="19"/>
      <c r="I28" s="19"/>
      <c r="J28" s="5"/>
    </row>
    <row r="29" spans="1:10" x14ac:dyDescent="0.2">
      <c r="A29" s="5" t="s">
        <v>11</v>
      </c>
      <c r="B29" s="19"/>
      <c r="C29" s="19"/>
      <c r="D29" s="19"/>
      <c r="E29" s="19"/>
      <c r="F29" s="19"/>
      <c r="G29" s="19"/>
      <c r="H29" s="19"/>
      <c r="I29" s="19"/>
      <c r="J29" s="5"/>
    </row>
    <row r="30" spans="1:10" x14ac:dyDescent="0.2">
      <c r="A30" s="5"/>
      <c r="B30" s="6"/>
      <c r="C30" s="6"/>
      <c r="D30" s="6"/>
      <c r="E30" s="6"/>
      <c r="F30" s="6"/>
      <c r="G30" s="6"/>
      <c r="H30" s="6"/>
      <c r="I30" s="6"/>
      <c r="J30" s="1"/>
    </row>
    <row r="31" spans="1:10" x14ac:dyDescent="0.2">
      <c r="A31" s="5" t="s">
        <v>9</v>
      </c>
      <c r="B31" s="6"/>
      <c r="C31" s="6"/>
      <c r="D31" s="6"/>
      <c r="E31" s="6"/>
      <c r="F31" s="6"/>
      <c r="G31" s="6"/>
      <c r="H31" s="6"/>
      <c r="I31" s="6"/>
      <c r="J31" s="5"/>
    </row>
    <row r="32" spans="1:10" x14ac:dyDescent="0.2">
      <c r="J32" s="21"/>
    </row>
  </sheetData>
  <mergeCells count="5">
    <mergeCell ref="A22:J22"/>
    <mergeCell ref="A20:D20"/>
    <mergeCell ref="B1:C1"/>
    <mergeCell ref="A6:I7"/>
    <mergeCell ref="A12:A15"/>
  </mergeCells>
  <pageMargins left="0.23622047244094491" right="0.23622047244094491" top="0.74803149606299213" bottom="0.74803149606299213" header="0.31496062992125984" footer="0.31496062992125984"/>
  <pageSetup paperSize="9" scale="80" orientation="landscape" horizontalDpi="1200" verticalDpi="1200" r:id="rId1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QP0</vt:lpstr>
      <vt:lpstr>QP0!Àrea_d'impressió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Feixas Blanch, Oriol</cp:lastModifiedBy>
  <cp:lastPrinted>2022-09-13T09:29:45Z</cp:lastPrinted>
  <dcterms:created xsi:type="dcterms:W3CDTF">2017-10-26T07:57:29Z</dcterms:created>
  <dcterms:modified xsi:type="dcterms:W3CDTF">2026-03-12T10:39:05Z</dcterms:modified>
</cp:coreProperties>
</file>