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caaitcat.sharepoint.com/sites/OTiD/Projectes i Obres/Projectes i Obres/Plecs CONCURSOS/- 2024/195-2024 Plec Material Hidràulic Reparacions PEAD/PLEC/"/>
    </mc:Choice>
  </mc:AlternateContent>
  <xr:revisionPtr revIDLastSave="18" documentId="13_ncr:1_{38AAD75A-9FC4-4A42-9659-3EA873F9DC47}" xr6:coauthVersionLast="47" xr6:coauthVersionMax="47" xr10:uidLastSave="{5F09DC77-BA0C-476F-A21C-BA160DE2E05F}"/>
  <bookViews>
    <workbookView xWindow="-12105" yWindow="-16320" windowWidth="29040" windowHeight="15720" xr2:uid="{00000000-000D-0000-FFFF-FFFF00000000}"/>
  </bookViews>
  <sheets>
    <sheet name="195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" i="1"/>
  <c r="I42" i="1" l="1"/>
  <c r="I43" i="1"/>
</calcChain>
</file>

<file path=xl/sharedStrings.xml><?xml version="1.0" encoding="utf-8"?>
<sst xmlns="http://schemas.openxmlformats.org/spreadsheetml/2006/main" count="86" uniqueCount="48">
  <si>
    <t>DN</t>
  </si>
  <si>
    <t>PN</t>
  </si>
  <si>
    <t>Unitat</t>
  </si>
  <si>
    <t>Descripció</t>
  </si>
  <si>
    <t>Preu unitari màxim</t>
  </si>
  <si>
    <t>Preu unitari ofert</t>
  </si>
  <si>
    <t>Unitats</t>
  </si>
  <si>
    <t>Subtotal màxim</t>
  </si>
  <si>
    <t>Subtotal ofert</t>
  </si>
  <si>
    <t>Ut.</t>
  </si>
  <si>
    <t>COLLARÍN DE TOMA – HAKU Ref. 5230 DN-630/150</t>
  </si>
  <si>
    <t>MANGUITO MULTIGRIP 620-650 PN16 RILSAN/EPD</t>
  </si>
  <si>
    <t>Caselles fixes</t>
  </si>
  <si>
    <t>NSCAN CAMISA REFUERZO 500-549MM L350MM</t>
  </si>
  <si>
    <t>Caselles a omplir pels licitadors</t>
  </si>
  <si>
    <t>Caselles calculades automaticament</t>
  </si>
  <si>
    <t>BRIDA LOCA MET. 600/630 PN16 Galv. ESPESOR DIN2502</t>
  </si>
  <si>
    <t>VALONA PE 100 630 PN16 INYECTADA CORTA</t>
  </si>
  <si>
    <t>JUNTA EPDM ALMA ACERO KGS/TK DN-600 PN-16</t>
  </si>
  <si>
    <t>COLLARÍN DE TOMA – HAKU Ref. 5230 DN-500/150</t>
  </si>
  <si>
    <t>MANGUITO MULTIGRIP 485-515mm PN16 RILSAN</t>
  </si>
  <si>
    <t>NSCAN CAMISA REFUERZO 400-449mm L350mm</t>
  </si>
  <si>
    <t>BRIDA LOCA MET.500 PN16 Galv. ESPESOR DIN2502</t>
  </si>
  <si>
    <t>VALONA PE 100 500 PN16 INYECTADA CORTA</t>
  </si>
  <si>
    <t>JUNTA EPDM ALMA ACERO KGS/TK DN-500 PN-16</t>
  </si>
  <si>
    <t>ACOPLE HAWLE SYNOFLEX 7974 DN-300 313/356</t>
  </si>
  <si>
    <t>ARPOL MULTI-FIX AISI-316L</t>
  </si>
  <si>
    <t>MANGUITO MULTIGRIP 265-295 PN25 RILSAN/EPD</t>
  </si>
  <si>
    <t>CAMISA REFUERZO INS-DN280 L225MM</t>
  </si>
  <si>
    <t>MANGUITO MULTIGRIP 230-260-PN25 RILSAN/EPD</t>
  </si>
  <si>
    <t>CAMISA REFUERZO INS-DN250  L225MM</t>
  </si>
  <si>
    <t>ACOPLE HAWLE SYNOFLEX 7974 DN-225 230/260</t>
  </si>
  <si>
    <t>ARPOL FIX-U AISI-316L</t>
  </si>
  <si>
    <t>ACOPLE HAWLE SYNOFLEX 7974 DN-200 198/230</t>
  </si>
  <si>
    <t>Pressupost total màxim</t>
  </si>
  <si>
    <t>Pressupost total ofert</t>
  </si>
  <si>
    <t>TUBO PEAD 630 MM PN 16 RC (Barres de 13 metres)</t>
  </si>
  <si>
    <t>CONJUNT CARGOLERIA PER 2 BRIDES DN-600 PN-16 M33x330</t>
  </si>
  <si>
    <t>TUBO PEAD 500 MM PN 16 RC (Barres de 13 metres)</t>
  </si>
  <si>
    <t>CONJUNT CARGOLERIA PER 2 BRIDES DN-500 PN-16  M30x330</t>
  </si>
  <si>
    <t>ANILLO INTERIOR</t>
  </si>
  <si>
    <t>TUBO PEAD 315 MM PN 16 RC (Barres de 6 metres)</t>
  </si>
  <si>
    <t>TUBO PEAD 280 MM PN 25 RC (Barres de 6 metres)</t>
  </si>
  <si>
    <t>TUBO PEAD 250 MM PN 25 RC (Barres de 6 metres)</t>
  </si>
  <si>
    <t>TUBO PEAD 250 MM PN 16 RC (Barres de 6 metres)</t>
  </si>
  <si>
    <t>TUBO PEAD 200 MM PN 16 RC (Barres de 6 metres)</t>
  </si>
  <si>
    <t>TUBO PEAD 160 MM PN 16 RC (Barres de 6 metres)</t>
  </si>
  <si>
    <t>Brida reducida HAWLE  "Modelo B" Ref. 0802  DN 150/50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</si>
</sst>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9"/>
      <name val="Calibri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8" fontId="4" fillId="5" borderId="1" xfId="0" applyNumberFormat="1" applyFont="1" applyFill="1" applyBorder="1" applyAlignment="1">
      <alignment horizontal="right" vertical="center"/>
    </xf>
    <xf numFmtId="8" fontId="2" fillId="4" borderId="1" xfId="0" applyNumberFormat="1" applyFont="1" applyFill="1" applyBorder="1" applyAlignment="1">
      <alignment horizontal="right" vertical="center"/>
    </xf>
    <xf numFmtId="8" fontId="4" fillId="4" borderId="1" xfId="0" applyNumberFormat="1" applyFont="1" applyFill="1" applyBorder="1" applyAlignment="1">
      <alignment horizontal="right" vertical="center"/>
    </xf>
    <xf numFmtId="0" fontId="6" fillId="5" borderId="0" xfId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8" fontId="3" fillId="3" borderId="2" xfId="0" applyNumberFormat="1" applyFont="1" applyFill="1" applyBorder="1" applyAlignment="1" applyProtection="1">
      <alignment horizontal="right" vertical="center"/>
      <protection locked="0"/>
    </xf>
    <xf numFmtId="8" fontId="2" fillId="5" borderId="3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8" fontId="7" fillId="5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B0D2FF6-D732-4213-9F7E-0F759AD3CB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43"/>
  <sheetViews>
    <sheetView showGridLines="0" tabSelected="1" workbookViewId="0">
      <selection activeCell="L20" sqref="L20"/>
    </sheetView>
  </sheetViews>
  <sheetFormatPr defaultRowHeight="15" x14ac:dyDescent="0.25"/>
  <cols>
    <col min="5" max="5" width="60.5703125" customWidth="1"/>
    <col min="6" max="6" width="15.28515625" customWidth="1"/>
    <col min="7" max="10" width="15.42578125" customWidth="1"/>
  </cols>
  <sheetData>
    <row r="3" spans="2:16" ht="29.25" customHeight="1" x14ac:dyDescent="0.25">
      <c r="B3" s="13" t="s">
        <v>0</v>
      </c>
      <c r="C3" s="13" t="s">
        <v>1</v>
      </c>
      <c r="D3" s="13" t="s">
        <v>2</v>
      </c>
      <c r="E3" s="13" t="s">
        <v>3</v>
      </c>
      <c r="F3" s="17" t="s">
        <v>4</v>
      </c>
      <c r="G3" s="14" t="s">
        <v>5</v>
      </c>
      <c r="H3" s="15" t="s">
        <v>6</v>
      </c>
      <c r="I3" s="16" t="s">
        <v>7</v>
      </c>
      <c r="J3" s="16" t="s">
        <v>8</v>
      </c>
    </row>
    <row r="4" spans="2:16" x14ac:dyDescent="0.25">
      <c r="B4" s="10">
        <v>630</v>
      </c>
      <c r="C4" s="10">
        <v>16</v>
      </c>
      <c r="D4" s="10" t="s">
        <v>9</v>
      </c>
      <c r="E4" s="11" t="s">
        <v>10</v>
      </c>
      <c r="F4" s="12">
        <v>1815</v>
      </c>
      <c r="G4" s="8"/>
      <c r="H4" s="10">
        <v>4</v>
      </c>
      <c r="I4" s="9">
        <f>H4*F4</f>
        <v>7260</v>
      </c>
      <c r="J4" s="3">
        <f>H4*G4</f>
        <v>0</v>
      </c>
    </row>
    <row r="5" spans="2:16" x14ac:dyDescent="0.25">
      <c r="B5" s="10">
        <v>630</v>
      </c>
      <c r="C5" s="10">
        <v>16</v>
      </c>
      <c r="D5" s="10" t="s">
        <v>9</v>
      </c>
      <c r="E5" s="11" t="s">
        <v>11</v>
      </c>
      <c r="F5" s="12">
        <v>3240</v>
      </c>
      <c r="G5" s="8"/>
      <c r="H5" s="10">
        <v>10</v>
      </c>
      <c r="I5" s="9">
        <f t="shared" ref="I5:I39" si="0">H5*F5</f>
        <v>32400</v>
      </c>
      <c r="J5" s="3">
        <f t="shared" ref="J5:J39" si="1">H5*G5</f>
        <v>0</v>
      </c>
      <c r="M5" s="5" t="s">
        <v>12</v>
      </c>
      <c r="N5" s="5"/>
      <c r="O5" s="5"/>
      <c r="P5" s="5"/>
    </row>
    <row r="6" spans="2:16" x14ac:dyDescent="0.25">
      <c r="B6" s="10">
        <v>630</v>
      </c>
      <c r="C6" s="10">
        <v>16</v>
      </c>
      <c r="D6" s="10" t="s">
        <v>9</v>
      </c>
      <c r="E6" s="11" t="s">
        <v>13</v>
      </c>
      <c r="F6" s="12">
        <v>514</v>
      </c>
      <c r="G6" s="8"/>
      <c r="H6" s="10">
        <v>20</v>
      </c>
      <c r="I6" s="9">
        <f t="shared" si="0"/>
        <v>10280</v>
      </c>
      <c r="J6" s="3">
        <f t="shared" si="1"/>
        <v>0</v>
      </c>
      <c r="M6" s="6" t="s">
        <v>14</v>
      </c>
      <c r="N6" s="6"/>
      <c r="O6" s="6"/>
      <c r="P6" s="6"/>
    </row>
    <row r="7" spans="2:16" x14ac:dyDescent="0.25">
      <c r="B7" s="10">
        <v>630</v>
      </c>
      <c r="C7" s="10">
        <v>16</v>
      </c>
      <c r="D7" s="10" t="s">
        <v>9</v>
      </c>
      <c r="E7" s="11" t="s">
        <v>36</v>
      </c>
      <c r="F7" s="12">
        <v>3005</v>
      </c>
      <c r="G7" s="8"/>
      <c r="H7" s="10">
        <v>7</v>
      </c>
      <c r="I7" s="9">
        <f t="shared" si="0"/>
        <v>21035</v>
      </c>
      <c r="J7" s="3">
        <f t="shared" si="1"/>
        <v>0</v>
      </c>
      <c r="M7" s="7" t="s">
        <v>15</v>
      </c>
      <c r="N7" s="7"/>
      <c r="O7" s="7"/>
      <c r="P7" s="7"/>
    </row>
    <row r="8" spans="2:16" x14ac:dyDescent="0.25">
      <c r="B8" s="10">
        <v>630</v>
      </c>
      <c r="C8" s="10">
        <v>16</v>
      </c>
      <c r="D8" s="10" t="s">
        <v>9</v>
      </c>
      <c r="E8" s="11" t="s">
        <v>16</v>
      </c>
      <c r="F8" s="12">
        <v>397</v>
      </c>
      <c r="G8" s="8"/>
      <c r="H8" s="10">
        <v>8</v>
      </c>
      <c r="I8" s="9">
        <f t="shared" si="0"/>
        <v>3176</v>
      </c>
      <c r="J8" s="3">
        <f t="shared" si="1"/>
        <v>0</v>
      </c>
    </row>
    <row r="9" spans="2:16" x14ac:dyDescent="0.25">
      <c r="B9" s="10">
        <v>630</v>
      </c>
      <c r="C9" s="10">
        <v>16</v>
      </c>
      <c r="D9" s="10" t="s">
        <v>9</v>
      </c>
      <c r="E9" s="11" t="s">
        <v>17</v>
      </c>
      <c r="F9" s="12">
        <v>405</v>
      </c>
      <c r="G9" s="8"/>
      <c r="H9" s="10">
        <v>8</v>
      </c>
      <c r="I9" s="9">
        <f t="shared" si="0"/>
        <v>3240</v>
      </c>
      <c r="J9" s="3">
        <f t="shared" si="1"/>
        <v>0</v>
      </c>
    </row>
    <row r="10" spans="2:16" x14ac:dyDescent="0.25">
      <c r="B10" s="10">
        <v>630</v>
      </c>
      <c r="C10" s="10">
        <v>16</v>
      </c>
      <c r="D10" s="10" t="s">
        <v>9</v>
      </c>
      <c r="E10" s="11" t="s">
        <v>37</v>
      </c>
      <c r="F10" s="12">
        <v>440</v>
      </c>
      <c r="G10" s="8"/>
      <c r="H10" s="10">
        <v>4</v>
      </c>
      <c r="I10" s="9">
        <f t="shared" si="0"/>
        <v>1760</v>
      </c>
      <c r="J10" s="3">
        <f t="shared" si="1"/>
        <v>0</v>
      </c>
    </row>
    <row r="11" spans="2:16" x14ac:dyDescent="0.25">
      <c r="B11" s="10">
        <v>630</v>
      </c>
      <c r="C11" s="10">
        <v>16</v>
      </c>
      <c r="D11" s="10" t="s">
        <v>9</v>
      </c>
      <c r="E11" s="11" t="s">
        <v>18</v>
      </c>
      <c r="F11" s="12">
        <v>96.55</v>
      </c>
      <c r="G11" s="8"/>
      <c r="H11" s="10">
        <v>4</v>
      </c>
      <c r="I11" s="9">
        <f t="shared" si="0"/>
        <v>386.2</v>
      </c>
      <c r="J11" s="3">
        <f t="shared" si="1"/>
        <v>0</v>
      </c>
    </row>
    <row r="12" spans="2:16" x14ac:dyDescent="0.25">
      <c r="B12" s="10">
        <v>500</v>
      </c>
      <c r="C12" s="10">
        <v>16</v>
      </c>
      <c r="D12" s="10" t="s">
        <v>9</v>
      </c>
      <c r="E12" s="11" t="s">
        <v>19</v>
      </c>
      <c r="F12" s="12">
        <v>1705</v>
      </c>
      <c r="G12" s="8"/>
      <c r="H12" s="10">
        <v>4</v>
      </c>
      <c r="I12" s="9">
        <f t="shared" si="0"/>
        <v>6820</v>
      </c>
      <c r="J12" s="3">
        <f t="shared" si="1"/>
        <v>0</v>
      </c>
    </row>
    <row r="13" spans="2:16" x14ac:dyDescent="0.25">
      <c r="B13" s="10">
        <v>500</v>
      </c>
      <c r="C13" s="10">
        <v>16</v>
      </c>
      <c r="D13" s="10" t="s">
        <v>9</v>
      </c>
      <c r="E13" s="11" t="s">
        <v>20</v>
      </c>
      <c r="F13" s="12">
        <v>2538</v>
      </c>
      <c r="G13" s="8"/>
      <c r="H13" s="10">
        <v>10</v>
      </c>
      <c r="I13" s="9">
        <f t="shared" si="0"/>
        <v>25380</v>
      </c>
      <c r="J13" s="3">
        <f t="shared" si="1"/>
        <v>0</v>
      </c>
    </row>
    <row r="14" spans="2:16" x14ac:dyDescent="0.25">
      <c r="B14" s="10">
        <v>500</v>
      </c>
      <c r="C14" s="10">
        <v>16</v>
      </c>
      <c r="D14" s="10" t="s">
        <v>9</v>
      </c>
      <c r="E14" s="11" t="s">
        <v>21</v>
      </c>
      <c r="F14" s="12">
        <v>412</v>
      </c>
      <c r="G14" s="8"/>
      <c r="H14" s="10">
        <v>20</v>
      </c>
      <c r="I14" s="9">
        <f t="shared" si="0"/>
        <v>8240</v>
      </c>
      <c r="J14" s="3">
        <f t="shared" si="1"/>
        <v>0</v>
      </c>
    </row>
    <row r="15" spans="2:16" x14ac:dyDescent="0.25">
      <c r="B15" s="10">
        <v>500</v>
      </c>
      <c r="C15" s="10">
        <v>16</v>
      </c>
      <c r="D15" s="10" t="s">
        <v>9</v>
      </c>
      <c r="E15" s="11" t="s">
        <v>38</v>
      </c>
      <c r="F15" s="12">
        <v>1920</v>
      </c>
      <c r="G15" s="8"/>
      <c r="H15" s="10">
        <v>7</v>
      </c>
      <c r="I15" s="9">
        <f t="shared" si="0"/>
        <v>13440</v>
      </c>
      <c r="J15" s="3">
        <f t="shared" si="1"/>
        <v>0</v>
      </c>
    </row>
    <row r="16" spans="2:16" x14ac:dyDescent="0.25">
      <c r="B16" s="10">
        <v>500</v>
      </c>
      <c r="C16" s="10">
        <v>16</v>
      </c>
      <c r="D16" s="10" t="s">
        <v>9</v>
      </c>
      <c r="E16" s="11" t="s">
        <v>22</v>
      </c>
      <c r="F16" s="12">
        <v>363</v>
      </c>
      <c r="G16" s="8"/>
      <c r="H16" s="10">
        <v>8</v>
      </c>
      <c r="I16" s="9">
        <f t="shared" si="0"/>
        <v>2904</v>
      </c>
      <c r="J16" s="3">
        <f t="shared" si="1"/>
        <v>0</v>
      </c>
    </row>
    <row r="17" spans="2:10" x14ac:dyDescent="0.25">
      <c r="B17" s="10">
        <v>500</v>
      </c>
      <c r="C17" s="10">
        <v>16</v>
      </c>
      <c r="D17" s="10" t="s">
        <v>9</v>
      </c>
      <c r="E17" s="11" t="s">
        <v>23</v>
      </c>
      <c r="F17" s="12">
        <v>374</v>
      </c>
      <c r="G17" s="8"/>
      <c r="H17" s="10">
        <v>8</v>
      </c>
      <c r="I17" s="9">
        <f t="shared" si="0"/>
        <v>2992</v>
      </c>
      <c r="J17" s="3">
        <f t="shared" si="1"/>
        <v>0</v>
      </c>
    </row>
    <row r="18" spans="2:10" x14ac:dyDescent="0.25">
      <c r="B18" s="10">
        <v>500</v>
      </c>
      <c r="C18" s="10">
        <v>16</v>
      </c>
      <c r="D18" s="10" t="s">
        <v>9</v>
      </c>
      <c r="E18" s="11" t="s">
        <v>39</v>
      </c>
      <c r="F18" s="12">
        <v>324.5</v>
      </c>
      <c r="G18" s="8"/>
      <c r="H18" s="10">
        <v>4</v>
      </c>
      <c r="I18" s="9">
        <f t="shared" si="0"/>
        <v>1298</v>
      </c>
      <c r="J18" s="3">
        <f t="shared" si="1"/>
        <v>0</v>
      </c>
    </row>
    <row r="19" spans="2:10" x14ac:dyDescent="0.25">
      <c r="B19" s="10">
        <v>500</v>
      </c>
      <c r="C19" s="10">
        <v>16</v>
      </c>
      <c r="D19" s="10" t="s">
        <v>9</v>
      </c>
      <c r="E19" s="11" t="s">
        <v>24</v>
      </c>
      <c r="F19" s="12">
        <v>90.2</v>
      </c>
      <c r="G19" s="8"/>
      <c r="H19" s="10">
        <v>4</v>
      </c>
      <c r="I19" s="9">
        <f t="shared" si="0"/>
        <v>360.8</v>
      </c>
      <c r="J19" s="3">
        <f t="shared" si="1"/>
        <v>0</v>
      </c>
    </row>
    <row r="20" spans="2:10" x14ac:dyDescent="0.25">
      <c r="B20" s="10">
        <v>315</v>
      </c>
      <c r="C20" s="10">
        <v>16</v>
      </c>
      <c r="D20" s="10" t="s">
        <v>9</v>
      </c>
      <c r="E20" s="11" t="s">
        <v>25</v>
      </c>
      <c r="F20" s="12">
        <v>1410</v>
      </c>
      <c r="G20" s="8"/>
      <c r="H20" s="10">
        <v>2</v>
      </c>
      <c r="I20" s="9">
        <f t="shared" si="0"/>
        <v>2820</v>
      </c>
      <c r="J20" s="3">
        <f t="shared" si="1"/>
        <v>0</v>
      </c>
    </row>
    <row r="21" spans="2:10" x14ac:dyDescent="0.25">
      <c r="B21" s="10">
        <v>315</v>
      </c>
      <c r="C21" s="10">
        <v>16</v>
      </c>
      <c r="D21" s="10" t="s">
        <v>9</v>
      </c>
      <c r="E21" s="11" t="s">
        <v>26</v>
      </c>
      <c r="F21" s="12">
        <v>2450</v>
      </c>
      <c r="G21" s="8"/>
      <c r="H21" s="10">
        <v>2</v>
      </c>
      <c r="I21" s="9">
        <f t="shared" si="0"/>
        <v>4900</v>
      </c>
      <c r="J21" s="3">
        <f t="shared" si="1"/>
        <v>0</v>
      </c>
    </row>
    <row r="22" spans="2:10" x14ac:dyDescent="0.25">
      <c r="B22" s="10">
        <v>315</v>
      </c>
      <c r="C22" s="10">
        <v>16</v>
      </c>
      <c r="D22" s="10" t="s">
        <v>9</v>
      </c>
      <c r="E22" s="11" t="s">
        <v>40</v>
      </c>
      <c r="F22" s="12">
        <v>154</v>
      </c>
      <c r="G22" s="8"/>
      <c r="H22" s="10">
        <v>4</v>
      </c>
      <c r="I22" s="9">
        <f t="shared" si="0"/>
        <v>616</v>
      </c>
      <c r="J22" s="3">
        <f t="shared" si="1"/>
        <v>0</v>
      </c>
    </row>
    <row r="23" spans="2:10" x14ac:dyDescent="0.25">
      <c r="B23" s="10">
        <v>315</v>
      </c>
      <c r="C23" s="10">
        <v>16</v>
      </c>
      <c r="D23" s="10" t="s">
        <v>9</v>
      </c>
      <c r="E23" s="11" t="s">
        <v>41</v>
      </c>
      <c r="F23" s="12">
        <v>348</v>
      </c>
      <c r="G23" s="8"/>
      <c r="H23" s="10">
        <v>4</v>
      </c>
      <c r="I23" s="9">
        <f t="shared" si="0"/>
        <v>1392</v>
      </c>
      <c r="J23" s="3">
        <f t="shared" si="1"/>
        <v>0</v>
      </c>
    </row>
    <row r="24" spans="2:10" x14ac:dyDescent="0.25">
      <c r="B24" s="10">
        <v>280</v>
      </c>
      <c r="C24" s="10">
        <v>25</v>
      </c>
      <c r="D24" s="10" t="s">
        <v>9</v>
      </c>
      <c r="E24" s="11" t="s">
        <v>27</v>
      </c>
      <c r="F24" s="12">
        <v>1221</v>
      </c>
      <c r="G24" s="8"/>
      <c r="H24" s="10">
        <v>8</v>
      </c>
      <c r="I24" s="9">
        <f t="shared" si="0"/>
        <v>9768</v>
      </c>
      <c r="J24" s="3">
        <f t="shared" si="1"/>
        <v>0</v>
      </c>
    </row>
    <row r="25" spans="2:10" x14ac:dyDescent="0.25">
      <c r="B25" s="10">
        <v>280</v>
      </c>
      <c r="C25" s="10">
        <v>25</v>
      </c>
      <c r="D25" s="10" t="s">
        <v>9</v>
      </c>
      <c r="E25" s="11" t="s">
        <v>28</v>
      </c>
      <c r="F25" s="12">
        <v>247</v>
      </c>
      <c r="G25" s="8"/>
      <c r="H25" s="10">
        <v>16</v>
      </c>
      <c r="I25" s="9">
        <f t="shared" si="0"/>
        <v>3952</v>
      </c>
      <c r="J25" s="3">
        <f t="shared" si="1"/>
        <v>0</v>
      </c>
    </row>
    <row r="26" spans="2:10" x14ac:dyDescent="0.25">
      <c r="B26" s="10">
        <v>280</v>
      </c>
      <c r="C26" s="10">
        <v>25</v>
      </c>
      <c r="D26" s="10" t="s">
        <v>9</v>
      </c>
      <c r="E26" s="11" t="s">
        <v>42</v>
      </c>
      <c r="F26" s="12">
        <v>399</v>
      </c>
      <c r="G26" s="8"/>
      <c r="H26" s="10">
        <v>4</v>
      </c>
      <c r="I26" s="9">
        <f t="shared" si="0"/>
        <v>1596</v>
      </c>
      <c r="J26" s="3">
        <f t="shared" si="1"/>
        <v>0</v>
      </c>
    </row>
    <row r="27" spans="2:10" x14ac:dyDescent="0.25">
      <c r="B27" s="10">
        <v>250</v>
      </c>
      <c r="C27" s="10">
        <v>25</v>
      </c>
      <c r="D27" s="10" t="s">
        <v>9</v>
      </c>
      <c r="E27" s="11" t="s">
        <v>29</v>
      </c>
      <c r="F27" s="12">
        <v>1055</v>
      </c>
      <c r="G27" s="8"/>
      <c r="H27" s="10">
        <v>8</v>
      </c>
      <c r="I27" s="9">
        <f t="shared" si="0"/>
        <v>8440</v>
      </c>
      <c r="J27" s="3">
        <f t="shared" si="1"/>
        <v>0</v>
      </c>
    </row>
    <row r="28" spans="2:10" x14ac:dyDescent="0.25">
      <c r="B28" s="10">
        <v>250</v>
      </c>
      <c r="C28" s="10">
        <v>25</v>
      </c>
      <c r="D28" s="10" t="s">
        <v>9</v>
      </c>
      <c r="E28" s="11" t="s">
        <v>30</v>
      </c>
      <c r="F28" s="12">
        <v>215</v>
      </c>
      <c r="G28" s="8"/>
      <c r="H28" s="10">
        <v>16</v>
      </c>
      <c r="I28" s="9">
        <f t="shared" si="0"/>
        <v>3440</v>
      </c>
      <c r="J28" s="3">
        <f t="shared" si="1"/>
        <v>0</v>
      </c>
    </row>
    <row r="29" spans="2:10" x14ac:dyDescent="0.25">
      <c r="B29" s="10">
        <v>250</v>
      </c>
      <c r="C29" s="10">
        <v>25</v>
      </c>
      <c r="D29" s="10" t="s">
        <v>9</v>
      </c>
      <c r="E29" s="11" t="s">
        <v>43</v>
      </c>
      <c r="F29" s="12">
        <v>318</v>
      </c>
      <c r="G29" s="8"/>
      <c r="H29" s="10">
        <v>4</v>
      </c>
      <c r="I29" s="9">
        <f t="shared" si="0"/>
        <v>1272</v>
      </c>
      <c r="J29" s="3">
        <f t="shared" si="1"/>
        <v>0</v>
      </c>
    </row>
    <row r="30" spans="2:10" x14ac:dyDescent="0.25">
      <c r="B30" s="10">
        <v>250</v>
      </c>
      <c r="C30" s="10">
        <v>16</v>
      </c>
      <c r="D30" s="10" t="s">
        <v>9</v>
      </c>
      <c r="E30" s="11" t="s">
        <v>31</v>
      </c>
      <c r="F30" s="12">
        <v>1116</v>
      </c>
      <c r="G30" s="8"/>
      <c r="H30" s="10">
        <v>2</v>
      </c>
      <c r="I30" s="9">
        <f t="shared" si="0"/>
        <v>2232</v>
      </c>
      <c r="J30" s="3">
        <f t="shared" si="1"/>
        <v>0</v>
      </c>
    </row>
    <row r="31" spans="2:10" x14ac:dyDescent="0.25">
      <c r="B31" s="10">
        <v>250</v>
      </c>
      <c r="C31" s="10">
        <v>16</v>
      </c>
      <c r="D31" s="10" t="s">
        <v>9</v>
      </c>
      <c r="E31" s="11" t="s">
        <v>32</v>
      </c>
      <c r="F31" s="12">
        <v>556</v>
      </c>
      <c r="G31" s="8"/>
      <c r="H31" s="10">
        <v>6</v>
      </c>
      <c r="I31" s="9">
        <f t="shared" si="0"/>
        <v>3336</v>
      </c>
      <c r="J31" s="3">
        <f t="shared" si="1"/>
        <v>0</v>
      </c>
    </row>
    <row r="32" spans="2:10" x14ac:dyDescent="0.25">
      <c r="B32" s="10">
        <v>250</v>
      </c>
      <c r="C32" s="10">
        <v>16</v>
      </c>
      <c r="D32" s="10" t="s">
        <v>9</v>
      </c>
      <c r="E32" s="11" t="s">
        <v>40</v>
      </c>
      <c r="F32" s="12">
        <v>76</v>
      </c>
      <c r="G32" s="8"/>
      <c r="H32" s="10">
        <v>12</v>
      </c>
      <c r="I32" s="9">
        <f t="shared" si="0"/>
        <v>912</v>
      </c>
      <c r="J32" s="3">
        <f t="shared" si="1"/>
        <v>0</v>
      </c>
    </row>
    <row r="33" spans="2:10" x14ac:dyDescent="0.25">
      <c r="B33" s="10">
        <v>250</v>
      </c>
      <c r="C33" s="10">
        <v>16</v>
      </c>
      <c r="D33" s="10" t="s">
        <v>9</v>
      </c>
      <c r="E33" s="11" t="s">
        <v>44</v>
      </c>
      <c r="F33" s="12">
        <v>219</v>
      </c>
      <c r="G33" s="8"/>
      <c r="H33" s="10">
        <v>4</v>
      </c>
      <c r="I33" s="9">
        <f t="shared" si="0"/>
        <v>876</v>
      </c>
      <c r="J33" s="3">
        <f t="shared" si="1"/>
        <v>0</v>
      </c>
    </row>
    <row r="34" spans="2:10" x14ac:dyDescent="0.25">
      <c r="B34" s="10">
        <v>200</v>
      </c>
      <c r="C34" s="10">
        <v>16</v>
      </c>
      <c r="D34" s="10" t="s">
        <v>9</v>
      </c>
      <c r="E34" s="11" t="s">
        <v>33</v>
      </c>
      <c r="F34" s="12">
        <v>751</v>
      </c>
      <c r="G34" s="8"/>
      <c r="H34" s="10">
        <v>2</v>
      </c>
      <c r="I34" s="9">
        <f t="shared" si="0"/>
        <v>1502</v>
      </c>
      <c r="J34" s="3">
        <f t="shared" si="1"/>
        <v>0</v>
      </c>
    </row>
    <row r="35" spans="2:10" x14ac:dyDescent="0.25">
      <c r="B35" s="10">
        <v>200</v>
      </c>
      <c r="C35" s="10">
        <v>16</v>
      </c>
      <c r="D35" s="10" t="s">
        <v>9</v>
      </c>
      <c r="E35" s="11" t="s">
        <v>32</v>
      </c>
      <c r="F35" s="12">
        <v>494</v>
      </c>
      <c r="G35" s="8"/>
      <c r="H35" s="10">
        <v>4</v>
      </c>
      <c r="I35" s="9">
        <f t="shared" si="0"/>
        <v>1976</v>
      </c>
      <c r="J35" s="3">
        <f t="shared" si="1"/>
        <v>0</v>
      </c>
    </row>
    <row r="36" spans="2:10" x14ac:dyDescent="0.25">
      <c r="B36" s="10">
        <v>200</v>
      </c>
      <c r="C36" s="10">
        <v>16</v>
      </c>
      <c r="D36" s="10" t="s">
        <v>9</v>
      </c>
      <c r="E36" s="11" t="s">
        <v>40</v>
      </c>
      <c r="F36" s="12">
        <v>61</v>
      </c>
      <c r="G36" s="8"/>
      <c r="H36" s="10">
        <v>8</v>
      </c>
      <c r="I36" s="9">
        <f t="shared" si="0"/>
        <v>488</v>
      </c>
      <c r="J36" s="3">
        <f t="shared" si="1"/>
        <v>0</v>
      </c>
    </row>
    <row r="37" spans="2:10" x14ac:dyDescent="0.25">
      <c r="B37" s="10">
        <v>200</v>
      </c>
      <c r="C37" s="10">
        <v>16</v>
      </c>
      <c r="D37" s="10" t="s">
        <v>9</v>
      </c>
      <c r="E37" s="11" t="s">
        <v>45</v>
      </c>
      <c r="F37" s="12">
        <v>140</v>
      </c>
      <c r="G37" s="8"/>
      <c r="H37" s="10">
        <v>4</v>
      </c>
      <c r="I37" s="9">
        <f t="shared" si="0"/>
        <v>560</v>
      </c>
      <c r="J37" s="3">
        <f t="shared" si="1"/>
        <v>0</v>
      </c>
    </row>
    <row r="38" spans="2:10" x14ac:dyDescent="0.25">
      <c r="B38" s="10">
        <v>160</v>
      </c>
      <c r="C38" s="10">
        <v>16</v>
      </c>
      <c r="D38" s="10" t="s">
        <v>9</v>
      </c>
      <c r="E38" s="11" t="s">
        <v>46</v>
      </c>
      <c r="F38" s="12">
        <v>211</v>
      </c>
      <c r="G38" s="8"/>
      <c r="H38" s="10">
        <v>8</v>
      </c>
      <c r="I38" s="9">
        <f t="shared" si="0"/>
        <v>1688</v>
      </c>
      <c r="J38" s="3">
        <f t="shared" si="1"/>
        <v>0</v>
      </c>
    </row>
    <row r="39" spans="2:10" x14ac:dyDescent="0.25">
      <c r="B39" s="10">
        <v>150</v>
      </c>
      <c r="C39" s="10">
        <v>16</v>
      </c>
      <c r="D39" s="10" t="s">
        <v>9</v>
      </c>
      <c r="E39" s="11" t="s">
        <v>47</v>
      </c>
      <c r="F39" s="12">
        <v>214.5</v>
      </c>
      <c r="G39" s="8"/>
      <c r="H39" s="10">
        <v>8</v>
      </c>
      <c r="I39" s="9">
        <f t="shared" si="0"/>
        <v>1716</v>
      </c>
      <c r="J39" s="3">
        <f t="shared" si="1"/>
        <v>0</v>
      </c>
    </row>
    <row r="42" spans="2:10" x14ac:dyDescent="0.25">
      <c r="H42" s="1" t="s">
        <v>34</v>
      </c>
      <c r="I42" s="2">
        <f>SUM(I4:I39)</f>
        <v>194454</v>
      </c>
    </row>
    <row r="43" spans="2:10" x14ac:dyDescent="0.25">
      <c r="H43" s="1" t="s">
        <v>35</v>
      </c>
      <c r="I43" s="4">
        <f>SUM(J4:J39)</f>
        <v>0</v>
      </c>
    </row>
  </sheetData>
  <mergeCells count="3">
    <mergeCell ref="M5:P5"/>
    <mergeCell ref="M6:P6"/>
    <mergeCell ref="M7:P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BD9D55-995C-4DE2-B4EA-00A98F3C8D9C}"/>
</file>

<file path=customXml/itemProps2.xml><?xml version="1.0" encoding="utf-8"?>
<ds:datastoreItem xmlns:ds="http://schemas.openxmlformats.org/officeDocument/2006/customXml" ds:itemID="{C5A0FA2E-BC9F-4E1C-B033-98F139FF9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42F524-91E8-4285-B0CC-D0CAAFC36563}">
  <ds:schemaRefs>
    <ds:schemaRef ds:uri="http://schemas.microsoft.com/office/2006/metadata/properties"/>
    <ds:schemaRef ds:uri="http://schemas.microsoft.com/office/infopath/2007/PartnerControls"/>
    <ds:schemaRef ds:uri="e077866c-4d0f-456f-9e07-7162987dc2b1"/>
    <ds:schemaRef ds:uri="083ca74c-742e-4c16-8ed5-601a446c64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195-2024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 Masqué Vila</dc:creator>
  <cp:keywords/>
  <dc:description/>
  <cp:lastModifiedBy>Sergi Masqué Vila</cp:lastModifiedBy>
  <cp:revision/>
  <dcterms:created xsi:type="dcterms:W3CDTF">2015-06-05T18:19:34Z</dcterms:created>
  <dcterms:modified xsi:type="dcterms:W3CDTF">2026-02-02T10:28:51Z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2025-06-18T10:44:45Z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31d674ed-5616-4125-a89d-db3417d6c751</vt:lpwstr>
  </property>
  <property fmtid="{D5CDD505-2E9C-101B-9397-08002B2CF9AE}" pid="8" name="MSIP_Label_2c703402-3c38-494b-8da3-1b09da23d161_ContentBits">
    <vt:lpwstr>0</vt:lpwstr>
  </property>
  <property fmtid="{D5CDD505-2E9C-101B-9397-08002B2CF9AE}" pid="9" name="MSIP_Label_2c703402-3c38-494b-8da3-1b09da23d161_Tag">
    <vt:lpwstr>10, 3, 0, 1</vt:lpwstr>
  </property>
  <property fmtid="{D5CDD505-2E9C-101B-9397-08002B2CF9AE}" pid="10" name="ContentTypeId">
    <vt:lpwstr>0x010100B5AFC6C30DE53349A46828932BFD2DC2</vt:lpwstr>
  </property>
  <property fmtid="{D5CDD505-2E9C-101B-9397-08002B2CF9AE}" pid="11" name="MediaServiceImageTags">
    <vt:lpwstr/>
  </property>
</Properties>
</file>