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6\F26_169_Juguem a les places La Marina\PUBLICAR\"/>
    </mc:Choice>
  </mc:AlternateContent>
  <xr:revisionPtr revIDLastSave="0" documentId="13_ncr:1_{F59A8BE1-6035-40C0-906B-1710D1097C0C}" xr6:coauthVersionLast="47" xr6:coauthVersionMax="47" xr10:uidLastSave="{00000000-0000-0000-0000-000000000000}"/>
  <bookViews>
    <workbookView xWindow="3510" yWindow="3510" windowWidth="28800" windowHeight="15435" xr2:uid="{00000000-000D-0000-FFFF-FFFF00000000}"/>
  </bookViews>
  <sheets>
    <sheet name="QP0" sheetId="3" r:id="rId1"/>
  </sheets>
  <definedNames>
    <definedName name="_xlnm.Print_Area" localSheetId="0">QP0!$A$1:$J$32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G11" i="3" s="1"/>
  <c r="E10" i="3"/>
  <c r="H10" i="3" l="1"/>
  <c r="G10" i="3"/>
  <c r="G16" i="3" l="1"/>
</calcChain>
</file>

<file path=xl/sharedStrings.xml><?xml version="1.0" encoding="utf-8"?>
<sst xmlns="http://schemas.openxmlformats.org/spreadsheetml/2006/main" count="30" uniqueCount="30">
  <si>
    <t>Mesos</t>
  </si>
  <si>
    <t>Dedicació %</t>
  </si>
  <si>
    <t>Preu total (IVA exclòs)</t>
  </si>
  <si>
    <t>Preu ofertat</t>
  </si>
  <si>
    <t>omplir només les cel·les blaves</t>
  </si>
  <si>
    <t>Descripció</t>
  </si>
  <si>
    <t>Partides alçades</t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</si>
  <si>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</si>
  <si>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</si>
  <si>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</si>
  <si>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</si>
  <si>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</si>
  <si>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</si>
  <si>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</si>
  <si>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</si>
  <si>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</si>
  <si>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</si>
  <si>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</si>
  <si>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 xml:space="preserve">SERVEIS DE GESTIÓ I DESENVOLUPAMENT DEL PROGRAMA JUGUEM A LES PLACES AL BARRI DE LA MARINA EN EL MARC DEL PLA SINGULAR DE LA MARINA, AMB MESURES DE CONTRACTACIÓ PÚBLICA SOSTENIBLE
</t>
  </si>
  <si>
    <t>Categoria 3.2 Coordinador/a activitats</t>
  </si>
  <si>
    <t>Categoria 4 Monitor/a d'educació en el lleure</t>
  </si>
  <si>
    <t>Perfil coordinador/a</t>
  </si>
  <si>
    <t>Perfil monitoratge i/o dinamització</t>
  </si>
  <si>
    <t xml:space="preserve">PA material específic per a la dinamització </t>
  </si>
  <si>
    <t>PA arts escèniques</t>
  </si>
  <si>
    <t>PA infraestructura</t>
  </si>
  <si>
    <t>PA comunicació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</si>
  <si>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</si>
  <si>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€/mes. </t>
    </r>
  </si>
  <si>
    <t>F260000169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</si>
</sst>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146685</xdr:colOff>
      <xdr:row>1</xdr:row>
      <xdr:rowOff>395605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678B49A-9A15-4CB5-339D-11ECCDD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161925"/>
          <a:ext cx="1003935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57883</xdr:rowOff>
    </xdr:from>
    <xdr:to>
      <xdr:col>0</xdr:col>
      <xdr:colOff>1276985</xdr:colOff>
      <xdr:row>1</xdr:row>
      <xdr:rowOff>311248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B85EC352-8C4A-640C-6F3C-1DCBBB3B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53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130" zoomScaleNormal="100" zoomScaleSheetLayoutView="130" workbookViewId="0">
      <selection activeCell="A4" sqref="A4"/>
    </sheetView>
  </sheetViews>
  <sheetFormatPr defaultColWidth="9.140625" defaultRowHeight="12.75" x14ac:dyDescent="0.2"/>
  <cols>
    <col min="1" max="1" width="28.28515625" style="20" customWidth="1"/>
    <col min="2" max="2" width="29.7109375" style="20" bestFit="1" customWidth="1"/>
    <col min="3" max="3" width="12.140625" style="20" customWidth="1"/>
    <col min="4" max="4" width="11.7109375" style="20" customWidth="1"/>
    <col min="5" max="5" width="11.42578125" style="20" bestFit="1" customWidth="1"/>
    <col min="6" max="6" width="10.85546875" style="20" bestFit="1" customWidth="1"/>
    <col min="7" max="9" width="12.85546875" style="20" bestFit="1" customWidth="1"/>
    <col min="10" max="10" width="16" style="13" customWidth="1"/>
    <col min="11" max="16384" width="9.140625" style="13"/>
  </cols>
  <sheetData>
    <row r="1" spans="1:9" x14ac:dyDescent="0.2">
      <c r="A1" s="6"/>
      <c r="B1" s="34"/>
      <c r="C1" s="34"/>
      <c r="D1" s="6"/>
      <c r="E1" s="6"/>
      <c r="F1" s="6"/>
      <c r="G1" s="6"/>
      <c r="H1" s="6"/>
      <c r="I1" s="6"/>
    </row>
    <row r="2" spans="1:9" ht="41.25" customHeight="1" x14ac:dyDescent="0.2">
      <c r="A2" s="14" t="s">
        <v>11</v>
      </c>
      <c r="B2" s="6"/>
      <c r="C2" s="6"/>
      <c r="D2" s="6"/>
      <c r="E2" s="15"/>
      <c r="F2" s="15"/>
      <c r="G2" s="6"/>
      <c r="H2" s="6"/>
      <c r="I2" s="6"/>
    </row>
    <row r="3" spans="1:9" x14ac:dyDescent="0.2">
      <c r="A3" s="14"/>
      <c r="B3" s="6"/>
      <c r="C3" s="6"/>
      <c r="D3" s="6"/>
      <c r="E3" s="15"/>
      <c r="F3" s="15"/>
      <c r="G3" s="6"/>
      <c r="H3" s="6"/>
      <c r="I3" s="6"/>
    </row>
    <row r="4" spans="1:9" x14ac:dyDescent="0.2">
      <c r="A4" s="41" t="s">
        <v>29</v>
      </c>
      <c r="B4" s="1"/>
      <c r="C4" s="6"/>
      <c r="D4" s="6"/>
      <c r="E4" s="15"/>
      <c r="F4" s="15"/>
      <c r="G4" s="6"/>
      <c r="H4" s="6"/>
      <c r="I4" s="6"/>
    </row>
    <row r="5" spans="1:9" x14ac:dyDescent="0.2">
      <c r="A5" s="16"/>
      <c r="B5" s="15"/>
      <c r="C5" s="15"/>
      <c r="D5" s="15"/>
      <c r="E5" s="15"/>
      <c r="F5" s="15"/>
      <c r="G5" s="6"/>
      <c r="H5" s="6"/>
      <c r="I5" s="6"/>
    </row>
    <row r="6" spans="1:9" ht="27" customHeight="1" x14ac:dyDescent="0.2">
      <c r="A6" s="35" t="s">
        <v>18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22"/>
      <c r="B8" s="22"/>
      <c r="C8" s="22"/>
      <c r="D8" s="22"/>
      <c r="E8" s="22"/>
      <c r="F8" s="22"/>
      <c r="G8" s="22"/>
      <c r="H8" s="22"/>
      <c r="I8" s="13"/>
    </row>
    <row r="9" spans="1:9" ht="39.75" x14ac:dyDescent="0.2">
      <c r="A9" s="23" t="s">
        <v>5</v>
      </c>
      <c r="B9" s="24" t="s">
        <v>12</v>
      </c>
      <c r="C9" s="8" t="s">
        <v>13</v>
      </c>
      <c r="D9" s="8" t="s">
        <v>16</v>
      </c>
      <c r="E9" s="25" t="s">
        <v>1</v>
      </c>
      <c r="F9" s="25" t="s">
        <v>0</v>
      </c>
      <c r="G9" s="25" t="s">
        <v>3</v>
      </c>
      <c r="H9" s="8" t="s">
        <v>14</v>
      </c>
      <c r="I9" s="13"/>
    </row>
    <row r="10" spans="1:9" ht="25.5" x14ac:dyDescent="0.2">
      <c r="A10" s="2" t="s">
        <v>21</v>
      </c>
      <c r="B10" s="2" t="s">
        <v>19</v>
      </c>
      <c r="C10" s="8">
        <v>1</v>
      </c>
      <c r="D10" s="9"/>
      <c r="E10" s="26">
        <f>25/37.5</f>
        <v>0.66666666666666663</v>
      </c>
      <c r="F10" s="8">
        <v>5</v>
      </c>
      <c r="G10" s="27">
        <f>C10*D10*E10*F10</f>
        <v>0</v>
      </c>
      <c r="H10" s="39">
        <f>H16-H15-H13-H12</f>
        <v>24446.97</v>
      </c>
      <c r="I10" s="13"/>
    </row>
    <row r="11" spans="1:9" ht="25.5" x14ac:dyDescent="0.2">
      <c r="A11" s="2" t="s">
        <v>22</v>
      </c>
      <c r="B11" s="2" t="s">
        <v>20</v>
      </c>
      <c r="C11" s="8">
        <v>1</v>
      </c>
      <c r="D11" s="9"/>
      <c r="E11" s="26">
        <f>20/37.5</f>
        <v>0.53333333333333333</v>
      </c>
      <c r="F11" s="8">
        <v>5</v>
      </c>
      <c r="G11" s="27">
        <f>C11*D11*E11*F11</f>
        <v>0</v>
      </c>
      <c r="H11" s="40"/>
      <c r="I11" s="13"/>
    </row>
    <row r="12" spans="1:9" ht="25.5" x14ac:dyDescent="0.2">
      <c r="A12" s="36" t="s">
        <v>6</v>
      </c>
      <c r="B12" s="2" t="s">
        <v>23</v>
      </c>
      <c r="C12" s="11"/>
      <c r="D12" s="11"/>
      <c r="E12" s="11"/>
      <c r="F12" s="11"/>
      <c r="G12" s="3">
        <v>1500</v>
      </c>
      <c r="H12" s="3">
        <v>1500</v>
      </c>
      <c r="I12" s="13"/>
    </row>
    <row r="13" spans="1:9" x14ac:dyDescent="0.2">
      <c r="A13" s="37"/>
      <c r="B13" s="2" t="s">
        <v>24</v>
      </c>
      <c r="C13" s="11"/>
      <c r="D13" s="11"/>
      <c r="E13" s="11"/>
      <c r="F13" s="11"/>
      <c r="G13" s="3">
        <v>4500</v>
      </c>
      <c r="H13" s="3">
        <v>4500</v>
      </c>
      <c r="I13" s="13"/>
    </row>
    <row r="14" spans="1:9" x14ac:dyDescent="0.2">
      <c r="A14" s="37"/>
      <c r="B14" s="2" t="s">
        <v>25</v>
      </c>
      <c r="C14" s="11"/>
      <c r="D14" s="11"/>
      <c r="E14" s="11"/>
      <c r="F14" s="11"/>
      <c r="G14" s="3">
        <v>2000</v>
      </c>
      <c r="H14" s="3">
        <v>2000</v>
      </c>
      <c r="I14" s="13"/>
    </row>
    <row r="15" spans="1:9" x14ac:dyDescent="0.2">
      <c r="A15" s="38"/>
      <c r="B15" s="2" t="s">
        <v>26</v>
      </c>
      <c r="C15" s="10"/>
      <c r="D15" s="10"/>
      <c r="E15" s="10"/>
      <c r="F15" s="10"/>
      <c r="G15" s="3">
        <v>2000</v>
      </c>
      <c r="H15" s="3">
        <v>2000</v>
      </c>
      <c r="I15" s="13"/>
    </row>
    <row r="16" spans="1:9" x14ac:dyDescent="0.2">
      <c r="A16" s="23" t="s">
        <v>2</v>
      </c>
      <c r="B16" s="28"/>
      <c r="C16" s="29"/>
      <c r="D16" s="29"/>
      <c r="E16" s="29"/>
      <c r="F16" s="29"/>
      <c r="G16" s="30">
        <f>SUM(G10:G15)</f>
        <v>10000</v>
      </c>
      <c r="H16" s="31">
        <v>32446.97</v>
      </c>
      <c r="I16" s="13"/>
    </row>
    <row r="17" spans="1:10" x14ac:dyDescent="0.2">
      <c r="A17" s="4"/>
      <c r="B17" s="5"/>
      <c r="C17" s="6"/>
      <c r="D17" s="6"/>
      <c r="E17" s="6"/>
      <c r="F17" s="6"/>
      <c r="G17" s="6"/>
      <c r="H17" s="6"/>
      <c r="I17" s="17"/>
    </row>
    <row r="18" spans="1:10" x14ac:dyDescent="0.2">
      <c r="A18" s="7"/>
      <c r="B18" s="12" t="s">
        <v>4</v>
      </c>
      <c r="C18" s="6"/>
      <c r="D18" s="6"/>
      <c r="E18" s="6"/>
      <c r="F18" s="6"/>
      <c r="G18" s="6"/>
      <c r="H18" s="17"/>
      <c r="I18" s="6"/>
    </row>
    <row r="19" spans="1:10" x14ac:dyDescent="0.2">
      <c r="A19" s="34"/>
      <c r="B19" s="34"/>
      <c r="C19" s="34"/>
      <c r="D19" s="34"/>
      <c r="E19" s="34"/>
      <c r="F19" s="12"/>
      <c r="G19" s="6"/>
      <c r="H19" s="6"/>
      <c r="I19" s="6"/>
    </row>
    <row r="20" spans="1:10" x14ac:dyDescent="0.2">
      <c r="A20" s="12"/>
      <c r="B20" s="18"/>
      <c r="C20" s="18"/>
      <c r="D20" s="18"/>
      <c r="E20" s="18"/>
      <c r="F20" s="18"/>
      <c r="G20" s="18"/>
      <c r="H20" s="18"/>
      <c r="I20" s="18"/>
    </row>
    <row r="21" spans="1:10" ht="14.25" x14ac:dyDescent="0.2">
      <c r="A21" s="33" t="s">
        <v>15</v>
      </c>
      <c r="B21" s="33"/>
      <c r="C21" s="33"/>
      <c r="D21" s="33"/>
      <c r="E21" s="5"/>
      <c r="F21" s="5"/>
      <c r="G21" s="5"/>
      <c r="H21" s="5"/>
      <c r="I21" s="5"/>
      <c r="J21" s="5"/>
    </row>
    <row r="22" spans="1:10" ht="22.5" customHeight="1" x14ac:dyDescent="0.2">
      <c r="A22" s="5" t="s">
        <v>27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ht="29.25" customHeight="1" x14ac:dyDescent="0.2">
      <c r="A23" s="32" t="s">
        <v>17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4.25" x14ac:dyDescent="0.2">
      <c r="A24" s="5" t="s">
        <v>28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 t="s">
        <v>7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 t="s">
        <v>8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 t="s">
        <v>9</v>
      </c>
      <c r="B29" s="19"/>
      <c r="C29" s="19"/>
      <c r="D29" s="19"/>
      <c r="E29" s="19"/>
      <c r="F29" s="19"/>
      <c r="G29" s="19"/>
      <c r="H29" s="19"/>
      <c r="I29" s="19"/>
      <c r="J29" s="5"/>
    </row>
    <row r="30" spans="1:10" x14ac:dyDescent="0.2">
      <c r="A30" s="5" t="s">
        <v>10</v>
      </c>
      <c r="B30" s="19"/>
      <c r="C30" s="19"/>
      <c r="D30" s="19"/>
      <c r="E30" s="19"/>
      <c r="F30" s="19"/>
      <c r="G30" s="19"/>
      <c r="H30" s="19"/>
      <c r="I30" s="19"/>
      <c r="J30" s="5"/>
    </row>
    <row r="31" spans="1:10" x14ac:dyDescent="0.2">
      <c r="A31" s="5"/>
      <c r="B31" s="6"/>
      <c r="C31" s="6"/>
      <c r="D31" s="6"/>
      <c r="E31" s="6"/>
      <c r="F31" s="6"/>
      <c r="G31" s="6"/>
      <c r="H31" s="6"/>
      <c r="I31" s="6"/>
      <c r="J31" s="1"/>
    </row>
    <row r="32" spans="1:10" x14ac:dyDescent="0.2">
      <c r="A32" s="5"/>
      <c r="B32" s="6"/>
      <c r="C32" s="6"/>
      <c r="D32" s="6"/>
      <c r="E32" s="6"/>
      <c r="F32" s="6"/>
      <c r="G32" s="6"/>
      <c r="H32" s="6"/>
      <c r="I32" s="6"/>
      <c r="J32" s="5"/>
    </row>
    <row r="33" spans="10:10" x14ac:dyDescent="0.2">
      <c r="J33" s="21"/>
    </row>
  </sheetData>
  <mergeCells count="7">
    <mergeCell ref="A23:J23"/>
    <mergeCell ref="A21:D21"/>
    <mergeCell ref="A19:E19"/>
    <mergeCell ref="B1:C1"/>
    <mergeCell ref="A6:I7"/>
    <mergeCell ref="A12:A15"/>
    <mergeCell ref="H10:H11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QP0</vt:lpstr>
      <vt:lpstr>QP0!Àrea_d'impressió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2022-09-13T09:29:45Z</cp:lastPrinted>
  <dcterms:created xsi:type="dcterms:W3CDTF">2017-10-26T07:57:29Z</dcterms:created>
  <dcterms:modified xsi:type="dcterms:W3CDTF">2026-03-11T09:12:54Z</dcterms:modified>
</cp:coreProperties>
</file>