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NNEX I - Llista de producte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1" l="1"/>
  <c r="T12" i="1" s="1"/>
  <c r="Q11" i="1" l="1"/>
  <c r="Q12" i="1" s="1"/>
</calcChain>
</file>

<file path=xl/sharedStrings.xml><?xml version="1.0" encoding="utf-8"?>
<sst xmlns="http://schemas.openxmlformats.org/spreadsheetml/2006/main" count="38" uniqueCount="38">
  <si>
    <t>Tipus impressió</t>
  </si>
  <si>
    <t>Paper</t>
  </si>
  <si>
    <t xml:space="preserve">Gramatge </t>
  </si>
  <si>
    <t>Mides</t>
  </si>
  <si>
    <t>Tintes</t>
  </si>
  <si>
    <t>Postimpressió</t>
  </si>
  <si>
    <t>Periodicitat</t>
  </si>
  <si>
    <t xml:space="preserve">Nº de comandes </t>
  </si>
  <si>
    <t xml:space="preserve">Models </t>
  </si>
  <si>
    <t>Quantitats</t>
  </si>
  <si>
    <r>
      <t xml:space="preserve">Preu unitari màxim 
(sense IVA) </t>
    </r>
    <r>
      <rPr>
        <b/>
        <vertAlign val="superscript"/>
        <sz val="10"/>
        <color theme="1"/>
        <rFont val="Arial"/>
        <family val="2"/>
      </rPr>
      <t>*5</t>
    </r>
  </si>
  <si>
    <t xml:space="preserve">Previsió anual d'unitats </t>
  </si>
  <si>
    <t>Import total 
(sense IVA)</t>
  </si>
  <si>
    <t>Termini d'entrega (dies hàbils)</t>
  </si>
  <si>
    <t>Anual</t>
  </si>
  <si>
    <t>4+4</t>
  </si>
  <si>
    <t>Revista (fins a 56 pàg int + 4 pàg coberta A4)</t>
  </si>
  <si>
    <t>Rotativa</t>
  </si>
  <si>
    <t>Estucat brillant</t>
  </si>
  <si>
    <t xml:space="preserve">Coberta: 200 g/m2 
Interior: 100 g/m2 </t>
  </si>
  <si>
    <t xml:space="preserve">Tancat: 210 x 297 mm
Oberta: 420 x 297mm </t>
  </si>
  <si>
    <t>Enquadernació amb dues grapes</t>
  </si>
  <si>
    <t>30.000 - 49.999</t>
  </si>
  <si>
    <t>DESCRIPCIÓ PRODUCTES IMPRESSIÓ ROTATIVA</t>
  </si>
  <si>
    <t>Oficina de Comunicació</t>
  </si>
  <si>
    <t>Revista de Temps de Flors</t>
  </si>
  <si>
    <t>Descripció</t>
  </si>
  <si>
    <t>TERMINI D'ENTREGA</t>
  </si>
  <si>
    <t>Àrea/servei
Unitat organitzativa</t>
  </si>
  <si>
    <r>
      <t>Les empreses licitadores han d'emplenar els diferents quadres grisos corresponents a la columna</t>
    </r>
    <r>
      <rPr>
        <b/>
        <sz val="11"/>
        <color theme="1"/>
        <rFont val="Calibri"/>
        <family val="2"/>
        <scheme val="minor"/>
      </rPr>
      <t xml:space="preserve"> preu unitari ofert sense IVA.</t>
    </r>
    <r>
      <rPr>
        <sz val="11"/>
        <color theme="1"/>
        <rFont val="Calibri"/>
        <family val="2"/>
        <scheme val="minor"/>
      </rPr>
      <t xml:space="preserve"> De l'aplicació de fórmules automàtiques resultarà el preu de l'oferta. Aquest preu serà el que també s'haurà de consignar en l'ANNEX II del PCAP corresponent a l'oferta econòmica i resta de criteris automàtics.</t>
    </r>
  </si>
  <si>
    <r>
      <t xml:space="preserve">Aquest formulari està protegit i conté fórmules. Complimenteu només la columna "Preu unitari ofertat sense IVA". </t>
    </r>
    <r>
      <rPr>
        <b/>
        <u/>
        <sz val="11"/>
        <color rgb="FFFF0000"/>
        <rFont val="Calibri"/>
        <family val="2"/>
        <scheme val="minor"/>
      </rPr>
      <t>Només són vàlids preus amb dos decimals</t>
    </r>
  </si>
  <si>
    <t xml:space="preserve">ANNEX III.III Taula oferta de preus unitaris LOT 3 - Impressió en rotativa </t>
  </si>
  <si>
    <r>
      <t xml:space="preserve">ESTIMACIONS DELS CONSUMS DURANT LA DURADA TOTAL DEL CONTRACTE </t>
    </r>
    <r>
      <rPr>
        <b/>
        <vertAlign val="superscript"/>
        <sz val="11"/>
        <rFont val="Arial"/>
        <family val="2"/>
      </rPr>
      <t>*2</t>
    </r>
  </si>
  <si>
    <t>Data, signatura i segell de l'empresari o del seu representant legal,</t>
  </si>
  <si>
    <t>OFERTA</t>
  </si>
  <si>
    <t>Preu unitari ofert</t>
  </si>
  <si>
    <t>Preu total material</t>
  </si>
  <si>
    <t>* Els preus unitaris inclouen totes les despeses directes, indirectes i altres despeses eventuals que l’empresa contractista hagi de realitzar. Aquests preus inclouen totes les despeses necessàries per al compliment de les prestacions tals com els beneficis, les assegurances, el transport, les taxes, els preus públics i tots els impostos que li pertoqui com a conseqüència de la contractació.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</si>
</sst>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00\ &quot;€&quot;"/>
    <numFmt numFmtId="165" formatCode="_-* #,##0.00\ [$€-403]_-;\-* #,##0.00\ [$€-403]_-;_-* &quot;-&quot;??\ [$€-403]_-;_-@_-"/>
    <numFmt numFmtId="166" formatCode="#,##0.00\ &quot;€&quot;"/>
  </numFmts>
  <fonts count="17" x14ac:knownFonts="1">
    <font>
      <sz val="11"/>
      <color theme="1"/>
      <name val="Calibri"/>
      <family val="2"/>
      <scheme val="minor"/>
    </font>
    <font>
      <sz val="11"/>
      <color theme="1"/>
      <name val="Calibri"/>
      <family val="2"/>
      <scheme val="minor"/>
    </font>
    <font>
      <b/>
      <sz val="10"/>
      <color theme="1"/>
      <name val="Arial"/>
      <family val="2"/>
    </font>
    <font>
      <b/>
      <vertAlign val="superscript"/>
      <sz val="10"/>
      <color theme="1"/>
      <name val="Arial"/>
      <family val="2"/>
    </font>
    <font>
      <sz val="10"/>
      <color theme="1"/>
      <name val="Arial"/>
      <family val="2"/>
    </font>
    <font>
      <b/>
      <sz val="11"/>
      <color theme="1"/>
      <name val="Calibri"/>
      <family val="2"/>
      <scheme val="minor"/>
    </font>
    <font>
      <b/>
      <sz val="10"/>
      <name val="Arial"/>
      <family val="2"/>
    </font>
    <font>
      <b/>
      <sz val="15"/>
      <color theme="1"/>
      <name val="Calibri"/>
      <family val="2"/>
      <scheme val="minor"/>
    </font>
    <font>
      <sz val="10"/>
      <name val="Arial"/>
      <family val="2"/>
    </font>
    <font>
      <sz val="11"/>
      <name val="Calibri"/>
      <family val="2"/>
      <scheme val="minor"/>
    </font>
    <font>
      <b/>
      <sz val="11"/>
      <color theme="1"/>
      <name val="Arial"/>
      <family val="2"/>
    </font>
    <font>
      <b/>
      <sz val="18"/>
      <color theme="1"/>
      <name val="Arial"/>
      <family val="2"/>
    </font>
    <font>
      <b/>
      <u/>
      <sz val="11"/>
      <color rgb="FFFF0000"/>
      <name val="Calibri"/>
      <family val="2"/>
      <scheme val="minor"/>
    </font>
    <font>
      <b/>
      <sz val="20"/>
      <name val="Calibri"/>
      <family val="2"/>
      <scheme val="minor"/>
    </font>
    <font>
      <sz val="11"/>
      <color theme="1"/>
      <name val="Arial"/>
      <family val="2"/>
    </font>
    <font>
      <b/>
      <sz val="11"/>
      <name val="Arial"/>
      <family val="2"/>
    </font>
    <font>
      <b/>
      <vertAlign val="superscript"/>
      <sz val="1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rgb="FFFEFFD5"/>
        <bgColor indexed="64"/>
      </patternFill>
    </fill>
    <fill>
      <patternFill patternType="solid">
        <fgColor theme="4" tint="0.39997558519241921"/>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s>
  <borders count="30">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top style="thin">
        <color auto="1"/>
      </top>
      <bottom style="medium">
        <color indexed="64"/>
      </bottom>
      <diagonal/>
    </border>
    <border>
      <left/>
      <right/>
      <top style="thin">
        <color auto="1"/>
      </top>
      <bottom style="medium">
        <color indexed="64"/>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9" fillId="0" borderId="10"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0" fillId="0" borderId="10"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5" borderId="6" xfId="0" applyFont="1" applyFill="1" applyBorder="1" applyAlignment="1" applyProtection="1">
      <alignment horizontal="center" vertical="center" wrapText="1"/>
    </xf>
    <xf numFmtId="0" fontId="0" fillId="5" borderId="7" xfId="0" applyFont="1" applyFill="1" applyBorder="1" applyAlignment="1" applyProtection="1">
      <alignment horizontal="center" vertical="center" wrapText="1"/>
    </xf>
    <xf numFmtId="0" fontId="0" fillId="5" borderId="8" xfId="0" applyFont="1" applyFill="1" applyBorder="1" applyAlignment="1" applyProtection="1">
      <alignment horizontal="center" vertical="center" wrapText="1"/>
    </xf>
    <xf numFmtId="0" fontId="0" fillId="5" borderId="10"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5" borderId="21" xfId="0" applyFont="1" applyFill="1" applyBorder="1" applyAlignment="1" applyProtection="1">
      <alignment horizontal="center" vertical="center" wrapText="1"/>
    </xf>
    <xf numFmtId="0" fontId="0" fillId="5" borderId="11" xfId="0" applyFont="1" applyFill="1" applyBorder="1" applyAlignment="1" applyProtection="1">
      <alignment horizontal="center" vertical="center" wrapText="1"/>
    </xf>
    <xf numFmtId="0" fontId="0" fillId="5" borderId="12" xfId="0" applyFont="1" applyFill="1" applyBorder="1" applyAlignment="1" applyProtection="1">
      <alignment horizontal="center" vertical="center" wrapText="1"/>
    </xf>
    <xf numFmtId="0" fontId="0" fillId="5" borderId="13" xfId="0" applyFont="1" applyFill="1" applyBorder="1" applyAlignment="1" applyProtection="1">
      <alignment horizontal="center" vertical="center" wrapText="1"/>
    </xf>
    <xf numFmtId="0" fontId="0" fillId="5" borderId="16" xfId="0"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13" fillId="0" borderId="0" xfId="0" applyFont="1" applyFill="1" applyBorder="1" applyAlignment="1" applyProtection="1">
      <alignment horizontal="left" vertical="center" wrapText="1"/>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44" fontId="4" fillId="0" borderId="0" xfId="1" applyFont="1" applyAlignment="1" applyProtection="1">
      <alignment horizontal="center" vertical="center"/>
      <protection locked="0"/>
    </xf>
    <xf numFmtId="0" fontId="10" fillId="6" borderId="16" xfId="0" applyFont="1" applyFill="1" applyBorder="1" applyAlignment="1" applyProtection="1">
      <alignment horizontal="center" vertical="center"/>
      <protection locked="0"/>
    </xf>
    <xf numFmtId="0" fontId="10" fillId="6" borderId="18" xfId="0"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4" fillId="6" borderId="27"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165" fontId="4" fillId="7" borderId="19" xfId="0" applyNumberFormat="1" applyFont="1" applyFill="1" applyBorder="1" applyAlignment="1" applyProtection="1">
      <alignment horizontal="center" vertical="center"/>
      <protection locked="0"/>
    </xf>
    <xf numFmtId="165" fontId="4" fillId="7" borderId="20" xfId="0" applyNumberFormat="1" applyFont="1" applyFill="1" applyBorder="1" applyAlignment="1" applyProtection="1">
      <alignment horizontal="center" vertical="center"/>
      <protection locked="0"/>
    </xf>
    <xf numFmtId="0" fontId="4" fillId="7" borderId="14" xfId="0" applyFont="1" applyFill="1" applyBorder="1" applyAlignment="1" applyProtection="1">
      <alignment horizontal="center" vertical="center"/>
      <protection locked="0"/>
    </xf>
    <xf numFmtId="165" fontId="4" fillId="7" borderId="15" xfId="0" applyNumberFormat="1" applyFont="1" applyFill="1" applyBorder="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8" fillId="0" borderId="0" xfId="0" applyFont="1" applyAlignment="1" applyProtection="1">
      <alignment horizontal="center" vertical="center"/>
    </xf>
    <xf numFmtId="164" fontId="4" fillId="0" borderId="0" xfId="0" applyNumberFormat="1" applyFont="1" applyAlignment="1" applyProtection="1">
      <alignment horizontal="center" vertical="center"/>
    </xf>
    <xf numFmtId="44" fontId="4" fillId="0" borderId="0" xfId="1" applyFont="1" applyAlignment="1" applyProtection="1">
      <alignment horizontal="center" vertical="center"/>
    </xf>
    <xf numFmtId="0" fontId="11" fillId="0" borderId="0" xfId="0" applyFont="1" applyFill="1" applyAlignment="1" applyProtection="1">
      <alignment vertical="center"/>
    </xf>
    <xf numFmtId="0" fontId="4" fillId="0" borderId="0" xfId="0" applyFont="1" applyFill="1" applyAlignment="1" applyProtection="1">
      <alignment horizontal="center" vertical="center"/>
    </xf>
    <xf numFmtId="0" fontId="14" fillId="0" borderId="0" xfId="0" applyFont="1" applyAlignment="1" applyProtection="1">
      <alignment horizontal="center" vertical="center"/>
    </xf>
    <xf numFmtId="0" fontId="10" fillId="2" borderId="22" xfId="0" applyFont="1" applyFill="1" applyBorder="1" applyAlignment="1" applyProtection="1">
      <alignment horizontal="center" vertical="center"/>
    </xf>
    <xf numFmtId="0" fontId="10" fillId="2" borderId="23" xfId="0" applyFont="1" applyFill="1" applyBorder="1" applyAlignment="1" applyProtection="1">
      <alignment horizontal="center" vertical="center"/>
    </xf>
    <xf numFmtId="0" fontId="10" fillId="2" borderId="24"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0" fillId="2" borderId="26" xfId="0" applyFont="1" applyFill="1" applyBorder="1" applyAlignment="1" applyProtection="1">
      <alignment horizontal="center" vertical="center"/>
    </xf>
    <xf numFmtId="0" fontId="2" fillId="0" borderId="10"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164" fontId="2" fillId="0" borderId="3" xfId="0" applyNumberFormat="1" applyFont="1" applyFill="1" applyBorder="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44" fontId="2" fillId="0" borderId="3" xfId="1"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8" fillId="0" borderId="2" xfId="0" applyFont="1" applyBorder="1" applyAlignment="1" applyProtection="1">
      <alignment horizontal="center" vertical="center"/>
    </xf>
    <xf numFmtId="166" fontId="4" fillId="0" borderId="2" xfId="0" applyNumberFormat="1" applyFont="1" applyBorder="1" applyAlignment="1" applyProtection="1">
      <alignment horizontal="center" vertical="center"/>
    </xf>
    <xf numFmtId="3" fontId="4" fillId="0" borderId="2" xfId="0" applyNumberFormat="1" applyFont="1" applyBorder="1" applyAlignment="1" applyProtection="1">
      <alignment horizontal="center" vertical="center"/>
    </xf>
    <xf numFmtId="44" fontId="4" fillId="0" borderId="2" xfId="1"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8"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44" fontId="7" fillId="0" borderId="12" xfId="0" applyNumberFormat="1" applyFont="1" applyBorder="1" applyAlignment="1" applyProtection="1">
      <alignment horizontal="center" vertical="center"/>
    </xf>
    <xf numFmtId="0" fontId="0" fillId="0" borderId="12" xfId="0" applyBorder="1" applyAlignment="1" applyProtection="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CEB4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abSelected="1" zoomScale="60" zoomScaleNormal="60" workbookViewId="0">
      <selection activeCell="S23" sqref="S23"/>
    </sheetView>
  </sheetViews>
  <sheetFormatPr defaultRowHeight="12.75" x14ac:dyDescent="0.25"/>
  <cols>
    <col min="1" max="1" width="9.140625" style="24"/>
    <col min="2" max="2" width="22.7109375" style="23" customWidth="1"/>
    <col min="3" max="3" width="21.7109375" style="23" customWidth="1"/>
    <col min="4" max="4" width="24.7109375" style="23" bestFit="1" customWidth="1"/>
    <col min="5" max="5" width="19.5703125" style="24" customWidth="1"/>
    <col min="6" max="6" width="21.85546875" style="24" bestFit="1" customWidth="1"/>
    <col min="7" max="7" width="25.85546875" style="24" customWidth="1"/>
    <col min="8" max="8" width="20.5703125" style="24" customWidth="1"/>
    <col min="9" max="9" width="15" style="24" customWidth="1"/>
    <col min="10" max="10" width="45.5703125" style="24" customWidth="1"/>
    <col min="11" max="11" width="15.28515625" style="24" customWidth="1"/>
    <col min="12" max="12" width="16.28515625" style="24" customWidth="1"/>
    <col min="13" max="13" width="12.85546875" style="24" customWidth="1"/>
    <col min="14" max="14" width="15" style="25" customWidth="1"/>
    <col min="15" max="15" width="14.28515625" style="26" customWidth="1"/>
    <col min="16" max="16" width="17.140625" style="24" customWidth="1"/>
    <col min="17" max="17" width="20.85546875" style="27" customWidth="1"/>
    <col min="18" max="19" width="19.85546875" style="24" bestFit="1" customWidth="1"/>
    <col min="20" max="20" width="18.42578125" style="24" customWidth="1"/>
    <col min="21" max="16384" width="9.140625" style="24"/>
  </cols>
  <sheetData>
    <row r="1" spans="1:20" ht="13.5" thickBot="1" x14ac:dyDescent="0.3">
      <c r="A1" s="40"/>
      <c r="B1" s="41"/>
      <c r="C1" s="41"/>
      <c r="D1" s="41"/>
      <c r="E1" s="40"/>
      <c r="F1" s="40"/>
      <c r="G1" s="40"/>
      <c r="H1" s="40"/>
      <c r="I1" s="40"/>
      <c r="J1" s="40"/>
      <c r="K1" s="40"/>
      <c r="L1" s="40"/>
      <c r="M1" s="40"/>
      <c r="N1" s="42"/>
      <c r="O1" s="43"/>
      <c r="P1" s="40"/>
      <c r="Q1" s="44"/>
      <c r="R1" s="40"/>
    </row>
    <row r="2" spans="1:20" x14ac:dyDescent="0.25">
      <c r="A2" s="40"/>
      <c r="B2" s="10" t="s">
        <v>29</v>
      </c>
      <c r="C2" s="11"/>
      <c r="D2" s="11"/>
      <c r="E2" s="11"/>
      <c r="F2" s="11"/>
      <c r="G2" s="11"/>
      <c r="H2" s="11"/>
      <c r="I2" s="12"/>
      <c r="J2" s="40"/>
      <c r="K2" s="40"/>
      <c r="L2" s="40"/>
      <c r="M2" s="40"/>
      <c r="N2" s="42"/>
      <c r="O2" s="43"/>
      <c r="P2" s="40"/>
      <c r="Q2" s="44"/>
      <c r="R2" s="40"/>
    </row>
    <row r="3" spans="1:20" x14ac:dyDescent="0.25">
      <c r="A3" s="40"/>
      <c r="B3" s="13"/>
      <c r="C3" s="14"/>
      <c r="D3" s="14"/>
      <c r="E3" s="14"/>
      <c r="F3" s="14"/>
      <c r="G3" s="14"/>
      <c r="H3" s="14"/>
      <c r="I3" s="15"/>
      <c r="J3" s="40"/>
      <c r="K3" s="40"/>
      <c r="L3" s="40"/>
      <c r="M3" s="40"/>
      <c r="N3" s="42"/>
      <c r="O3" s="43"/>
      <c r="P3" s="40"/>
      <c r="Q3" s="44"/>
      <c r="R3" s="40"/>
    </row>
    <row r="4" spans="1:20" ht="13.5" thickBot="1" x14ac:dyDescent="0.3">
      <c r="A4" s="40"/>
      <c r="B4" s="16"/>
      <c r="C4" s="17"/>
      <c r="D4" s="17"/>
      <c r="E4" s="17"/>
      <c r="F4" s="17"/>
      <c r="G4" s="17"/>
      <c r="H4" s="17"/>
      <c r="I4" s="18"/>
      <c r="J4" s="40"/>
      <c r="K4" s="40"/>
      <c r="L4" s="40"/>
      <c r="M4" s="40"/>
      <c r="N4" s="42"/>
      <c r="O4" s="43"/>
      <c r="P4" s="40"/>
      <c r="Q4" s="44"/>
      <c r="R4" s="40"/>
    </row>
    <row r="5" spans="1:20" ht="24" thickBot="1" x14ac:dyDescent="0.3">
      <c r="A5" s="40"/>
      <c r="B5" s="45"/>
      <c r="C5" s="45"/>
      <c r="D5" s="45"/>
      <c r="E5" s="45"/>
      <c r="F5" s="45"/>
      <c r="G5" s="45"/>
      <c r="H5" s="46"/>
      <c r="I5" s="46"/>
      <c r="J5" s="40"/>
      <c r="K5" s="40"/>
      <c r="L5" s="40"/>
      <c r="M5" s="40"/>
      <c r="N5" s="42"/>
      <c r="O5" s="43"/>
      <c r="P5" s="40"/>
      <c r="Q5" s="44"/>
      <c r="R5" s="40"/>
    </row>
    <row r="6" spans="1:20" ht="15.75" thickBot="1" x14ac:dyDescent="0.3">
      <c r="A6" s="40"/>
      <c r="B6" s="19" t="s">
        <v>30</v>
      </c>
      <c r="C6" s="20"/>
      <c r="D6" s="20"/>
      <c r="E6" s="20"/>
      <c r="F6" s="20"/>
      <c r="G6" s="20"/>
      <c r="H6" s="20"/>
      <c r="I6" s="21"/>
      <c r="J6" s="40"/>
      <c r="K6" s="40"/>
      <c r="L6" s="40"/>
      <c r="M6" s="40"/>
      <c r="N6" s="42"/>
      <c r="O6" s="43"/>
      <c r="P6" s="40"/>
      <c r="Q6" s="44"/>
      <c r="R6" s="40"/>
    </row>
    <row r="7" spans="1:20" ht="23.25" x14ac:dyDescent="0.25">
      <c r="A7" s="40"/>
      <c r="B7" s="45"/>
      <c r="C7" s="45"/>
      <c r="D7" s="45"/>
      <c r="E7" s="45"/>
      <c r="F7" s="45"/>
      <c r="G7" s="45"/>
      <c r="H7" s="46"/>
      <c r="I7" s="46"/>
      <c r="J7" s="40"/>
      <c r="K7" s="40"/>
      <c r="L7" s="40"/>
      <c r="M7" s="40"/>
      <c r="N7" s="42"/>
      <c r="O7" s="43"/>
      <c r="P7" s="40"/>
      <c r="Q7" s="44"/>
      <c r="R7" s="40"/>
    </row>
    <row r="8" spans="1:20" ht="27" thickBot="1" x14ac:dyDescent="0.3">
      <c r="A8" s="40"/>
      <c r="B8" s="22" t="s">
        <v>31</v>
      </c>
      <c r="C8" s="22"/>
      <c r="D8" s="22"/>
      <c r="E8" s="22"/>
      <c r="F8" s="22"/>
      <c r="G8" s="22"/>
      <c r="H8" s="22"/>
      <c r="I8" s="22"/>
      <c r="J8" s="40"/>
      <c r="K8" s="40"/>
      <c r="L8" s="40"/>
      <c r="M8" s="40"/>
      <c r="N8" s="42"/>
      <c r="O8" s="43"/>
      <c r="P8" s="40"/>
      <c r="Q8" s="44"/>
      <c r="R8" s="40"/>
    </row>
    <row r="9" spans="1:20" s="30" customFormat="1" ht="15" customHeight="1" thickBot="1" x14ac:dyDescent="0.3">
      <c r="A9" s="47"/>
      <c r="B9" s="48" t="s">
        <v>23</v>
      </c>
      <c r="C9" s="49"/>
      <c r="D9" s="49"/>
      <c r="E9" s="49"/>
      <c r="F9" s="49"/>
      <c r="G9" s="49"/>
      <c r="H9" s="49"/>
      <c r="I9" s="49"/>
      <c r="J9" s="50"/>
      <c r="K9" s="51" t="s">
        <v>32</v>
      </c>
      <c r="L9" s="52"/>
      <c r="M9" s="52"/>
      <c r="N9" s="52"/>
      <c r="O9" s="52"/>
      <c r="P9" s="52"/>
      <c r="Q9" s="53"/>
      <c r="R9" s="54" t="s">
        <v>27</v>
      </c>
      <c r="S9" s="28" t="s">
        <v>34</v>
      </c>
      <c r="T9" s="29"/>
    </row>
    <row r="10" spans="1:20" ht="40.5" thickBot="1" x14ac:dyDescent="0.3">
      <c r="A10" s="40"/>
      <c r="B10" s="55"/>
      <c r="C10" s="56" t="s">
        <v>28</v>
      </c>
      <c r="D10" s="56" t="s">
        <v>26</v>
      </c>
      <c r="E10" s="56" t="s">
        <v>0</v>
      </c>
      <c r="F10" s="56" t="s">
        <v>1</v>
      </c>
      <c r="G10" s="56" t="s">
        <v>2</v>
      </c>
      <c r="H10" s="56" t="s">
        <v>3</v>
      </c>
      <c r="I10" s="56" t="s">
        <v>4</v>
      </c>
      <c r="J10" s="57" t="s">
        <v>5</v>
      </c>
      <c r="K10" s="58" t="s">
        <v>6</v>
      </c>
      <c r="L10" s="58" t="s">
        <v>7</v>
      </c>
      <c r="M10" s="58" t="s">
        <v>8</v>
      </c>
      <c r="N10" s="59" t="s">
        <v>9</v>
      </c>
      <c r="O10" s="60" t="s">
        <v>10</v>
      </c>
      <c r="P10" s="61" t="s">
        <v>11</v>
      </c>
      <c r="Q10" s="62" t="s">
        <v>12</v>
      </c>
      <c r="R10" s="63" t="s">
        <v>13</v>
      </c>
      <c r="S10" s="31" t="s">
        <v>35</v>
      </c>
      <c r="T10" s="32" t="s">
        <v>36</v>
      </c>
    </row>
    <row r="11" spans="1:20" ht="25.5" x14ac:dyDescent="0.25">
      <c r="A11" s="40"/>
      <c r="B11" s="64" t="s">
        <v>16</v>
      </c>
      <c r="C11" s="65" t="s">
        <v>24</v>
      </c>
      <c r="D11" s="66" t="s">
        <v>25</v>
      </c>
      <c r="E11" s="67" t="s">
        <v>17</v>
      </c>
      <c r="F11" s="67" t="s">
        <v>18</v>
      </c>
      <c r="G11" s="66" t="s">
        <v>19</v>
      </c>
      <c r="H11" s="66" t="s">
        <v>20</v>
      </c>
      <c r="I11" s="67" t="s">
        <v>15</v>
      </c>
      <c r="J11" s="67" t="s">
        <v>21</v>
      </c>
      <c r="K11" s="67" t="s">
        <v>14</v>
      </c>
      <c r="L11" s="67">
        <v>1</v>
      </c>
      <c r="M11" s="67">
        <v>1</v>
      </c>
      <c r="N11" s="68" t="s">
        <v>22</v>
      </c>
      <c r="O11" s="69">
        <v>0.47</v>
      </c>
      <c r="P11" s="70">
        <v>30000</v>
      </c>
      <c r="Q11" s="71">
        <f t="shared" ref="Q11" si="0">O11*P11</f>
        <v>14100</v>
      </c>
      <c r="R11" s="72">
        <v>5</v>
      </c>
      <c r="S11" s="33"/>
      <c r="T11" s="34">
        <f>S11*P11*M11</f>
        <v>0</v>
      </c>
    </row>
    <row r="12" spans="1:20" ht="33" customHeight="1" thickBot="1" x14ac:dyDescent="0.3">
      <c r="A12" s="40"/>
      <c r="B12" s="73" t="s">
        <v>37</v>
      </c>
      <c r="C12" s="74"/>
      <c r="D12" s="74"/>
      <c r="E12" s="74"/>
      <c r="F12" s="74"/>
      <c r="G12" s="74"/>
      <c r="H12" s="74"/>
      <c r="I12" s="74"/>
      <c r="J12" s="74"/>
      <c r="K12" s="74"/>
      <c r="L12" s="74"/>
      <c r="M12" s="74"/>
      <c r="N12" s="74"/>
      <c r="O12" s="74"/>
      <c r="P12" s="74"/>
      <c r="Q12" s="75">
        <f>Q11</f>
        <v>14100</v>
      </c>
      <c r="R12" s="76"/>
      <c r="S12" s="35"/>
      <c r="T12" s="36">
        <f>SUM(T11)</f>
        <v>0</v>
      </c>
    </row>
    <row r="13" spans="1:20" ht="13.5" thickBot="1" x14ac:dyDescent="0.3">
      <c r="A13" s="40"/>
      <c r="B13" s="41"/>
      <c r="C13" s="41"/>
      <c r="D13" s="41"/>
      <c r="E13" s="40"/>
      <c r="F13" s="40"/>
      <c r="G13" s="40"/>
      <c r="H13" s="40"/>
      <c r="I13" s="40"/>
      <c r="J13" s="40"/>
      <c r="K13" s="40"/>
      <c r="L13" s="40"/>
      <c r="M13" s="40"/>
      <c r="N13" s="42"/>
      <c r="O13" s="43"/>
      <c r="P13" s="40"/>
      <c r="Q13" s="44"/>
      <c r="R13" s="40"/>
    </row>
    <row r="14" spans="1:20" ht="15" x14ac:dyDescent="0.25">
      <c r="B14" s="37" t="s">
        <v>33</v>
      </c>
      <c r="C14" s="38"/>
      <c r="D14" s="38"/>
      <c r="E14" s="38"/>
      <c r="F14" s="38"/>
      <c r="G14" s="38"/>
      <c r="H14" s="39"/>
    </row>
    <row r="15" spans="1:20" ht="15" x14ac:dyDescent="0.25">
      <c r="B15" s="1"/>
      <c r="C15" s="2"/>
      <c r="D15" s="2"/>
      <c r="E15" s="2"/>
      <c r="F15" s="2"/>
      <c r="G15" s="2"/>
      <c r="H15" s="3"/>
    </row>
    <row r="16" spans="1:20" ht="15" x14ac:dyDescent="0.25">
      <c r="B16" s="1"/>
      <c r="C16" s="2"/>
      <c r="D16" s="2"/>
      <c r="E16" s="2"/>
      <c r="F16" s="2"/>
      <c r="G16" s="2"/>
      <c r="H16" s="3"/>
    </row>
    <row r="17" spans="2:8" ht="15" x14ac:dyDescent="0.25">
      <c r="B17" s="1"/>
      <c r="C17" s="2"/>
      <c r="D17" s="2"/>
      <c r="E17" s="2"/>
      <c r="F17" s="2"/>
      <c r="G17" s="2"/>
      <c r="H17" s="3"/>
    </row>
    <row r="18" spans="2:8" ht="15" x14ac:dyDescent="0.25">
      <c r="B18" s="4"/>
      <c r="C18" s="5"/>
      <c r="D18" s="5"/>
      <c r="E18" s="5"/>
      <c r="F18" s="5"/>
      <c r="G18" s="5"/>
      <c r="H18" s="6"/>
    </row>
    <row r="19" spans="2:8" ht="15" x14ac:dyDescent="0.25">
      <c r="B19" s="4"/>
      <c r="C19" s="5"/>
      <c r="D19" s="5"/>
      <c r="E19" s="5"/>
      <c r="F19" s="5"/>
      <c r="G19" s="5"/>
      <c r="H19" s="6"/>
    </row>
    <row r="20" spans="2:8" ht="15.75" thickBot="1" x14ac:dyDescent="0.3">
      <c r="B20" s="7"/>
      <c r="C20" s="8"/>
      <c r="D20" s="8"/>
      <c r="E20" s="8"/>
      <c r="F20" s="8"/>
      <c r="G20" s="8"/>
      <c r="H20" s="9"/>
    </row>
  </sheetData>
  <sheetProtection algorithmName="SHA-512" hashValue="yRhTOt73GpnknKT5PcAAjdrXjl6DxqfqKxDzn1ryegN+2CHdXfjPC87Jl0sxShUYtOT7PPdLfOskWhueAu9ddA==" saltValue="o8YJFjalWQ6P4nnEPGWapw==" spinCount="100000" sheet="1" objects="1" scenarios="1"/>
  <mergeCells count="8">
    <mergeCell ref="S9:T9"/>
    <mergeCell ref="B2:I4"/>
    <mergeCell ref="B6:I6"/>
    <mergeCell ref="B8:I8"/>
    <mergeCell ref="B14:H14"/>
    <mergeCell ref="K9:Q9"/>
    <mergeCell ref="B9:J9"/>
    <mergeCell ref="B12:P12"/>
  </mergeCells>
  <printOptions horizontalCentered="1"/>
  <pageMargins left="0.70866141732283472" right="0.70866141732283472" top="0.74803149606299213" bottom="0.74803149606299213" header="0.31496062992125984" footer="0.31496062992125984"/>
  <pageSetup paperSize="8" scale="51" fitToHeight="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ANNEX I - Llista de productes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2025-12-30T09:06:16Z</dcterms:modified>
</cp:coreProperties>
</file>