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erveis Tecnics\OBRES MUNICIPALS\2025\5-DEIXALLERIA MUNICIPAL\"/>
    </mc:Choice>
  </mc:AlternateContent>
  <xr:revisionPtr revIDLastSave="0" documentId="8_{6D470764-21B3-4105-9500-D16FDE198A72}" xr6:coauthVersionLast="47" xr6:coauthVersionMax="47" xr10:uidLastSave="{00000000-0000-0000-0000-000000000000}"/>
  <bookViews>
    <workbookView xWindow="3420" yWindow="3420" windowWidth="21600" windowHeight="11295" xr2:uid="{00000000-000D-0000-FFFF-FFFF00000000}"/>
  </bookViews>
  <sheets>
    <sheet name="T-PRES" sheetId="1" r:id="rId1"/>
    <sheet name="T-APU" sheetId="2" r:id="rId2"/>
    <sheet name="T-SMP" sheetId="3" r:id="rId3"/>
    <sheet name="T-DIM" sheetId="4" r:id="rId4"/>
  </sheets>
  <definedNames>
    <definedName name="_xlnm.Print_Titles" localSheetId="1">'T-APU'!$1:$9</definedName>
    <definedName name="_xlnm.Print_Titles" localSheetId="3">'T-DIM'!$1:$9</definedName>
    <definedName name="_xlnm.Print_Titles" localSheetId="0">'T-PRES'!$1:$9</definedName>
    <definedName name="_xlnm.Print_Titles" localSheetId="2">'T-SMP'!$1:$9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39" i="4" l="1"/>
  <c r="G1136" i="4"/>
  <c r="G1134" i="4"/>
  <c r="G1131" i="4"/>
  <c r="G1125" i="4"/>
  <c r="G1124" i="4"/>
  <c r="G1123" i="4"/>
  <c r="G1120" i="4"/>
  <c r="G1118" i="4"/>
  <c r="G1117" i="4"/>
  <c r="G1116" i="4"/>
  <c r="G1113" i="4" s="1"/>
  <c r="G1111" i="4"/>
  <c r="G1109" i="4"/>
  <c r="G1107" i="4"/>
  <c r="G1105" i="4" s="1"/>
  <c r="G1099" i="4"/>
  <c r="G1096" i="4"/>
  <c r="G1094" i="4"/>
  <c r="G1092" i="4"/>
  <c r="G1090" i="4"/>
  <c r="G1088" i="4" s="1"/>
  <c r="G1086" i="4"/>
  <c r="G1085" i="4"/>
  <c r="G1084" i="4"/>
  <c r="G1083" i="4"/>
  <c r="G1082" i="4"/>
  <c r="G1080" i="4" s="1"/>
  <c r="G1078" i="4"/>
  <c r="G1077" i="4"/>
  <c r="G1076" i="4"/>
  <c r="G1075" i="4"/>
  <c r="G1073" i="4" s="1"/>
  <c r="G1064" i="4"/>
  <c r="G1062" i="4"/>
  <c r="G1061" i="4"/>
  <c r="G1058" i="4" s="1"/>
  <c r="G1048" i="4"/>
  <c r="G1040" i="4"/>
  <c r="G1037" i="4"/>
  <c r="G1035" i="4"/>
  <c r="G1032" i="4"/>
  <c r="G1030" i="4"/>
  <c r="G1029" i="4"/>
  <c r="G1028" i="4"/>
  <c r="G1027" i="4"/>
  <c r="G1026" i="4"/>
  <c r="G1025" i="4"/>
  <c r="G1019" i="4" s="1"/>
  <c r="G1024" i="4"/>
  <c r="G1023" i="4"/>
  <c r="G1022" i="4"/>
  <c r="G1017" i="4"/>
  <c r="G1016" i="4"/>
  <c r="G1013" i="4" s="1"/>
  <c r="G1011" i="4"/>
  <c r="G1010" i="4"/>
  <c r="G1009" i="4"/>
  <c r="G1008" i="4"/>
  <c r="G1005" i="4" s="1"/>
  <c r="G1003" i="4"/>
  <c r="G1000" i="4"/>
  <c r="G992" i="4"/>
  <c r="G989" i="4" s="1"/>
  <c r="G987" i="4"/>
  <c r="G986" i="4"/>
  <c r="G985" i="4"/>
  <c r="G984" i="4"/>
  <c r="G981" i="4" s="1"/>
  <c r="G979" i="4"/>
  <c r="G976" i="4" s="1"/>
  <c r="G974" i="4"/>
  <c r="G973" i="4"/>
  <c r="G971" i="4"/>
  <c r="G968" i="4"/>
  <c r="G966" i="4"/>
  <c r="G963" i="4"/>
  <c r="G961" i="4"/>
  <c r="G958" i="4"/>
  <c r="G950" i="4"/>
  <c r="G947" i="4" s="1"/>
  <c r="G945" i="4"/>
  <c r="G944" i="4"/>
  <c r="G943" i="4"/>
  <c r="G940" i="4" s="1"/>
  <c r="G938" i="4"/>
  <c r="G937" i="4"/>
  <c r="G936" i="4"/>
  <c r="G933" i="4"/>
  <c r="G931" i="4"/>
  <c r="G930" i="4"/>
  <c r="G926" i="4" s="1"/>
  <c r="G924" i="4"/>
  <c r="G921" i="4"/>
  <c r="G919" i="4"/>
  <c r="G916" i="4" s="1"/>
  <c r="G914" i="4"/>
  <c r="G911" i="4"/>
  <c r="G909" i="4"/>
  <c r="G906" i="4"/>
  <c r="G904" i="4"/>
  <c r="G901" i="4"/>
  <c r="G894" i="4"/>
  <c r="G893" i="4"/>
  <c r="G892" i="4"/>
  <c r="G891" i="4"/>
  <c r="G890" i="4"/>
  <c r="G887" i="4" s="1"/>
  <c r="G885" i="4"/>
  <c r="G881" i="4"/>
  <c r="G879" i="4"/>
  <c r="G875" i="4" s="1"/>
  <c r="G873" i="4"/>
  <c r="G869" i="4"/>
  <c r="G867" i="4"/>
  <c r="G863" i="4"/>
  <c r="G861" i="4"/>
  <c r="G857" i="4" s="1"/>
  <c r="G855" i="4"/>
  <c r="G851" i="4"/>
  <c r="G849" i="4"/>
  <c r="G845" i="4"/>
  <c r="G843" i="4"/>
  <c r="G839" i="4" s="1"/>
  <c r="G837" i="4"/>
  <c r="G833" i="4"/>
  <c r="G831" i="4"/>
  <c r="G827" i="4" s="1"/>
  <c r="G820" i="4"/>
  <c r="G817" i="4"/>
  <c r="G815" i="4"/>
  <c r="G812" i="4"/>
  <c r="G810" i="4"/>
  <c r="G807" i="4"/>
  <c r="G805" i="4"/>
  <c r="G802" i="4"/>
  <c r="G800" i="4"/>
  <c r="G797" i="4"/>
  <c r="G795" i="4"/>
  <c r="G792" i="4" s="1"/>
  <c r="G786" i="4"/>
  <c r="G783" i="4"/>
  <c r="G776" i="4"/>
  <c r="G775" i="4"/>
  <c r="G772" i="4" s="1"/>
  <c r="G770" i="4"/>
  <c r="G769" i="4"/>
  <c r="G768" i="4"/>
  <c r="G767" i="4"/>
  <c r="G766" i="4"/>
  <c r="G765" i="4"/>
  <c r="G764" i="4"/>
  <c r="G763" i="4"/>
  <c r="G760" i="4"/>
  <c r="G753" i="4"/>
  <c r="G752" i="4"/>
  <c r="G751" i="4"/>
  <c r="G750" i="4"/>
  <c r="G749" i="4"/>
  <c r="G743" i="4"/>
  <c r="G742" i="4"/>
  <c r="G741" i="4"/>
  <c r="G740" i="4"/>
  <c r="G739" i="4"/>
  <c r="G738" i="4"/>
  <c r="G737" i="4"/>
  <c r="G736" i="4"/>
  <c r="G735" i="4"/>
  <c r="G734" i="4"/>
  <c r="G731" i="4"/>
  <c r="G724" i="4"/>
  <c r="G722" i="4"/>
  <c r="G720" i="4"/>
  <c r="G719" i="4"/>
  <c r="G717" i="4" s="1"/>
  <c r="G715" i="4"/>
  <c r="G714" i="4"/>
  <c r="G713" i="4"/>
  <c r="G712" i="4"/>
  <c r="G710" i="4" s="1"/>
  <c r="G708" i="4"/>
  <c r="G707" i="4"/>
  <c r="G706" i="4"/>
  <c r="G705" i="4"/>
  <c r="G704" i="4"/>
  <c r="G703" i="4"/>
  <c r="G701" i="4" s="1"/>
  <c r="G699" i="4"/>
  <c r="G698" i="4"/>
  <c r="G697" i="4"/>
  <c r="G696" i="4"/>
  <c r="G695" i="4"/>
  <c r="G694" i="4"/>
  <c r="G692" i="4" s="1"/>
  <c r="G690" i="4"/>
  <c r="G689" i="4"/>
  <c r="G688" i="4"/>
  <c r="G687" i="4"/>
  <c r="G686" i="4"/>
  <c r="G685" i="4"/>
  <c r="G683" i="4"/>
  <c r="G681" i="4"/>
  <c r="G680" i="4"/>
  <c r="G679" i="4"/>
  <c r="G678" i="4"/>
  <c r="G677" i="4"/>
  <c r="G673" i="4"/>
  <c r="G672" i="4"/>
  <c r="G671" i="4"/>
  <c r="G670" i="4"/>
  <c r="G669" i="4"/>
  <c r="G668" i="4"/>
  <c r="G666" i="4" s="1"/>
  <c r="G659" i="4"/>
  <c r="G658" i="4"/>
  <c r="G657" i="4"/>
  <c r="G656" i="4"/>
  <c r="G655" i="4"/>
  <c r="G654" i="4"/>
  <c r="G653" i="4"/>
  <c r="G652" i="4"/>
  <c r="G651" i="4"/>
  <c r="G650" i="4"/>
  <c r="G649" i="4"/>
  <c r="G648" i="4"/>
  <c r="G643" i="4"/>
  <c r="G642" i="4"/>
  <c r="G641" i="4"/>
  <c r="G640" i="4"/>
  <c r="G637" i="4"/>
  <c r="G635" i="4"/>
  <c r="G632" i="4"/>
  <c r="G630" i="4"/>
  <c r="G629" i="4"/>
  <c r="G626" i="4"/>
  <c r="G624" i="4"/>
  <c r="G623" i="4"/>
  <c r="G618" i="4"/>
  <c r="G615" i="4" s="1"/>
  <c r="G613" i="4"/>
  <c r="G610" i="4" s="1"/>
  <c r="G607" i="4"/>
  <c r="G604" i="4" s="1"/>
  <c r="G602" i="4"/>
  <c r="G601" i="4"/>
  <c r="G598" i="4"/>
  <c r="G596" i="4"/>
  <c r="G592" i="4" s="1"/>
  <c r="G595" i="4"/>
  <c r="G590" i="4"/>
  <c r="G589" i="4"/>
  <c r="G586" i="4" s="1"/>
  <c r="G579" i="4"/>
  <c r="G578" i="4"/>
  <c r="G575" i="4" s="1"/>
  <c r="G573" i="4"/>
  <c r="G572" i="4"/>
  <c r="G571" i="4"/>
  <c r="G570" i="4"/>
  <c r="G569" i="4"/>
  <c r="G568" i="4"/>
  <c r="G567" i="4"/>
  <c r="G566" i="4"/>
  <c r="G565" i="4"/>
  <c r="G564" i="4"/>
  <c r="G561" i="4"/>
  <c r="G559" i="4"/>
  <c r="G558" i="4"/>
  <c r="G554" i="4" s="1"/>
  <c r="G547" i="4"/>
  <c r="G546" i="4"/>
  <c r="G545" i="4"/>
  <c r="G542" i="4" s="1"/>
  <c r="G540" i="4"/>
  <c r="G539" i="4"/>
  <c r="G538" i="4"/>
  <c r="G537" i="4"/>
  <c r="G536" i="4"/>
  <c r="G533" i="4"/>
  <c r="G531" i="4"/>
  <c r="G527" i="4"/>
  <c r="G525" i="4"/>
  <c r="G524" i="4"/>
  <c r="G522" i="4"/>
  <c r="G511" i="4"/>
  <c r="G510" i="4"/>
  <c r="G507" i="4"/>
  <c r="G505" i="4"/>
  <c r="G504" i="4"/>
  <c r="G503" i="4"/>
  <c r="G500" i="4"/>
  <c r="G498" i="4"/>
  <c r="G495" i="4"/>
  <c r="G493" i="4"/>
  <c r="G490" i="4" s="1"/>
  <c r="G488" i="4"/>
  <c r="G487" i="4"/>
  <c r="G484" i="4"/>
  <c r="G477" i="4"/>
  <c r="G475" i="4" s="1"/>
  <c r="G473" i="4"/>
  <c r="G472" i="4"/>
  <c r="G471" i="4"/>
  <c r="G470" i="4"/>
  <c r="G469" i="4"/>
  <c r="G468" i="4"/>
  <c r="G467" i="4"/>
  <c r="G466" i="4"/>
  <c r="G464" i="4"/>
  <c r="G462" i="4"/>
  <c r="G460" i="4" s="1"/>
  <c r="G458" i="4"/>
  <c r="G457" i="4"/>
  <c r="G456" i="4"/>
  <c r="G455" i="4"/>
  <c r="G454" i="4"/>
  <c r="G453" i="4"/>
  <c r="G452" i="4"/>
  <c r="G451" i="4"/>
  <c r="G450" i="4"/>
  <c r="G449" i="4"/>
  <c r="G447" i="4" s="1"/>
  <c r="G445" i="4"/>
  <c r="G444" i="4"/>
  <c r="G441" i="4"/>
  <c r="G439" i="4"/>
  <c r="G436" i="4" s="1"/>
  <c r="G434" i="4"/>
  <c r="G433" i="4"/>
  <c r="G430" i="4" s="1"/>
  <c r="G428" i="4"/>
  <c r="G418" i="4" s="1"/>
  <c r="G427" i="4"/>
  <c r="G426" i="4"/>
  <c r="G425" i="4"/>
  <c r="G424" i="4"/>
  <c r="G423" i="4"/>
  <c r="G422" i="4"/>
  <c r="G421" i="4"/>
  <c r="G416" i="4"/>
  <c r="G415" i="4"/>
  <c r="G414" i="4"/>
  <c r="G410" i="4" s="1"/>
  <c r="G413" i="4"/>
  <c r="G408" i="4"/>
  <c r="G407" i="4"/>
  <c r="G406" i="4"/>
  <c r="G405" i="4"/>
  <c r="G404" i="4"/>
  <c r="G403" i="4"/>
  <c r="G393" i="4"/>
  <c r="G392" i="4"/>
  <c r="G391" i="4"/>
  <c r="G390" i="4"/>
  <c r="G389" i="4"/>
  <c r="G388" i="4"/>
  <c r="G387" i="4"/>
  <c r="G386" i="4"/>
  <c r="G385" i="4"/>
  <c r="G383" i="4"/>
  <c r="G382" i="4"/>
  <c r="G381" i="4"/>
  <c r="G378" i="4" s="1"/>
  <c r="G376" i="4"/>
  <c r="G375" i="4"/>
  <c r="G374" i="4"/>
  <c r="G373" i="4"/>
  <c r="G372" i="4"/>
  <c r="G371" i="4"/>
  <c r="G370" i="4"/>
  <c r="G369" i="4"/>
  <c r="G368" i="4"/>
  <c r="G366" i="4"/>
  <c r="G365" i="4"/>
  <c r="G364" i="4"/>
  <c r="G361" i="4"/>
  <c r="G359" i="4"/>
  <c r="G344" i="4" s="1"/>
  <c r="G358" i="4"/>
  <c r="G357" i="4"/>
  <c r="G356" i="4"/>
  <c r="G355" i="4"/>
  <c r="G354" i="4"/>
  <c r="G353" i="4"/>
  <c r="G352" i="4"/>
  <c r="G351" i="4"/>
  <c r="G349" i="4"/>
  <c r="G348" i="4"/>
  <c r="G347" i="4"/>
  <c r="G337" i="4"/>
  <c r="G336" i="4"/>
  <c r="G333" i="4"/>
  <c r="G331" i="4"/>
  <c r="G330" i="4"/>
  <c r="G327" i="4" s="1"/>
  <c r="G325" i="4"/>
  <c r="G322" i="4" s="1"/>
  <c r="G320" i="4"/>
  <c r="G317" i="4" s="1"/>
  <c r="G315" i="4"/>
  <c r="G312" i="4" s="1"/>
  <c r="G310" i="4"/>
  <c r="G308" i="4"/>
  <c r="G306" i="4"/>
  <c r="G304" i="4"/>
  <c r="G302" i="4"/>
  <c r="G300" i="4"/>
  <c r="G298" i="4"/>
  <c r="G296" i="4"/>
  <c r="G294" i="4"/>
  <c r="G292" i="4" s="1"/>
  <c r="G290" i="4"/>
  <c r="G288" i="4" s="1"/>
  <c r="G281" i="4"/>
  <c r="G278" i="4" s="1"/>
  <c r="G276" i="4"/>
  <c r="G274" i="4"/>
  <c r="G273" i="4"/>
  <c r="G272" i="4"/>
  <c r="G271" i="4"/>
  <c r="G270" i="4"/>
  <c r="G269" i="4"/>
  <c r="G268" i="4"/>
  <c r="G267" i="4"/>
  <c r="G266" i="4"/>
  <c r="G264" i="4"/>
  <c r="G263" i="4"/>
  <c r="G262" i="4"/>
  <c r="G261" i="4"/>
  <c r="G260" i="4"/>
  <c r="G259" i="4"/>
  <c r="G258" i="4"/>
  <c r="G257" i="4"/>
  <c r="G256" i="4"/>
  <c r="G255" i="4"/>
  <c r="G254" i="4"/>
  <c r="G251" i="4"/>
  <c r="G250" i="4"/>
  <c r="G249" i="4"/>
  <c r="G248" i="4"/>
  <c r="G247" i="4"/>
  <c r="G243" i="4" s="1"/>
  <c r="G241" i="4"/>
  <c r="G239" i="4"/>
  <c r="G238" i="4"/>
  <c r="G237" i="4"/>
  <c r="G236" i="4"/>
  <c r="G235" i="4"/>
  <c r="G234" i="4"/>
  <c r="G233" i="4"/>
  <c r="G232" i="4"/>
  <c r="G231" i="4"/>
  <c r="G230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4" i="4"/>
  <c r="G213" i="4"/>
  <c r="G212" i="4"/>
  <c r="G211" i="4"/>
  <c r="G210" i="4"/>
  <c r="G209" i="4"/>
  <c r="G208" i="4"/>
  <c r="G207" i="4"/>
  <c r="G206" i="4"/>
  <c r="G204" i="4"/>
  <c r="G202" i="4" s="1"/>
  <c r="G200" i="4"/>
  <c r="G199" i="4"/>
  <c r="G198" i="4"/>
  <c r="G197" i="4"/>
  <c r="G196" i="4"/>
  <c r="G195" i="4"/>
  <c r="G194" i="4"/>
  <c r="G193" i="4"/>
  <c r="G192" i="4"/>
  <c r="G191" i="4"/>
  <c r="G189" i="4"/>
  <c r="G188" i="4"/>
  <c r="G187" i="4"/>
  <c r="G186" i="4"/>
  <c r="G185" i="4"/>
  <c r="G184" i="4"/>
  <c r="G183" i="4"/>
  <c r="G182" i="4"/>
  <c r="G181" i="4"/>
  <c r="G180" i="4"/>
  <c r="G179" i="4"/>
  <c r="G176" i="4"/>
  <c r="G175" i="4"/>
  <c r="G174" i="4"/>
  <c r="G173" i="4"/>
  <c r="G172" i="4"/>
  <c r="G171" i="4"/>
  <c r="G170" i="4"/>
  <c r="G169" i="4"/>
  <c r="G168" i="4"/>
  <c r="G166" i="4"/>
  <c r="G157" i="4"/>
  <c r="G156" i="4"/>
  <c r="G155" i="4"/>
  <c r="G152" i="4"/>
  <c r="G150" i="4"/>
  <c r="G149" i="4"/>
  <c r="G147" i="4"/>
  <c r="G146" i="4"/>
  <c r="G145" i="4"/>
  <c r="G143" i="4"/>
  <c r="G142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5" i="4"/>
  <c r="G123" i="4"/>
  <c r="G122" i="4"/>
  <c r="G121" i="4"/>
  <c r="G120" i="4"/>
  <c r="G119" i="4"/>
  <c r="G118" i="4"/>
  <c r="G117" i="4"/>
  <c r="G116" i="4"/>
  <c r="G115" i="4"/>
  <c r="G114" i="4"/>
  <c r="G112" i="4"/>
  <c r="G111" i="4"/>
  <c r="G110" i="4"/>
  <c r="G109" i="4"/>
  <c r="G108" i="4"/>
  <c r="G107" i="4"/>
  <c r="G106" i="4"/>
  <c r="G105" i="4"/>
  <c r="G104" i="4"/>
  <c r="G103" i="4"/>
  <c r="G102" i="4"/>
  <c r="G99" i="4"/>
  <c r="G98" i="4"/>
  <c r="G97" i="4"/>
  <c r="G96" i="4"/>
  <c r="G95" i="4"/>
  <c r="G94" i="4"/>
  <c r="G93" i="4"/>
  <c r="G92" i="4"/>
  <c r="G91" i="4"/>
  <c r="G89" i="4"/>
  <c r="G87" i="4"/>
  <c r="G83" i="4"/>
  <c r="G82" i="4"/>
  <c r="G81" i="4"/>
  <c r="G80" i="4"/>
  <c r="G79" i="4"/>
  <c r="G78" i="4"/>
  <c r="G77" i="4"/>
  <c r="G76" i="4"/>
  <c r="G73" i="4" s="1"/>
  <c r="G69" i="4"/>
  <c r="G68" i="4"/>
  <c r="G67" i="4"/>
  <c r="G66" i="4"/>
  <c r="G65" i="4"/>
  <c r="G64" i="4"/>
  <c r="G63" i="4"/>
  <c r="G59" i="4" s="1"/>
  <c r="G62" i="4"/>
  <c r="G56" i="4"/>
  <c r="G54" i="4" s="1"/>
  <c r="G48" i="4"/>
  <c r="G46" i="4" s="1"/>
  <c r="G44" i="4"/>
  <c r="G42" i="4"/>
  <c r="G40" i="4"/>
  <c r="G38" i="4" s="1"/>
  <c r="G32" i="4"/>
  <c r="G30" i="4" s="1"/>
  <c r="G28" i="4"/>
  <c r="G26" i="4"/>
  <c r="G24" i="4"/>
  <c r="G22" i="4"/>
  <c r="G20" i="4"/>
  <c r="G19" i="4"/>
  <c r="G17" i="4"/>
  <c r="G15" i="4"/>
  <c r="G13" i="4" s="1"/>
  <c r="K3849" i="2"/>
  <c r="J3848" i="2"/>
  <c r="J3845" i="2"/>
  <c r="K3846" i="2" s="1"/>
  <c r="J3842" i="2"/>
  <c r="J3841" i="2"/>
  <c r="K3843" i="2" s="1"/>
  <c r="J3832" i="2"/>
  <c r="J3831" i="2"/>
  <c r="J3830" i="2"/>
  <c r="K3833" i="2" s="1"/>
  <c r="J3829" i="2"/>
  <c r="J3826" i="2"/>
  <c r="J3825" i="2"/>
  <c r="K3827" i="2" s="1"/>
  <c r="K3834" i="2" s="1"/>
  <c r="J3816" i="2"/>
  <c r="K3817" i="2" s="1"/>
  <c r="J3815" i="2"/>
  <c r="J3814" i="2"/>
  <c r="J3813" i="2"/>
  <c r="J3810" i="2"/>
  <c r="J3809" i="2"/>
  <c r="K3811" i="2" s="1"/>
  <c r="K3803" i="2"/>
  <c r="K3805" i="2" s="1"/>
  <c r="K3786" i="2" s="1"/>
  <c r="K3802" i="2"/>
  <c r="K3801" i="2"/>
  <c r="J3800" i="2"/>
  <c r="J3797" i="2"/>
  <c r="K3798" i="2" s="1"/>
  <c r="K3795" i="2"/>
  <c r="J3794" i="2"/>
  <c r="J3793" i="2"/>
  <c r="K3791" i="2"/>
  <c r="J3790" i="2"/>
  <c r="J3789" i="2"/>
  <c r="J3788" i="2"/>
  <c r="K3780" i="2"/>
  <c r="J3779" i="2"/>
  <c r="J3776" i="2"/>
  <c r="J3775" i="2"/>
  <c r="K3777" i="2" s="1"/>
  <c r="K3773" i="2"/>
  <c r="J3772" i="2"/>
  <c r="J3771" i="2"/>
  <c r="J3770" i="2"/>
  <c r="J3767" i="2"/>
  <c r="J3766" i="2"/>
  <c r="J3765" i="2"/>
  <c r="K3768" i="2" s="1"/>
  <c r="J3757" i="2"/>
  <c r="K3758" i="2" s="1"/>
  <c r="K3759" i="2" s="1"/>
  <c r="J3748" i="2"/>
  <c r="K3749" i="2" s="1"/>
  <c r="J3745" i="2"/>
  <c r="K3746" i="2" s="1"/>
  <c r="K3743" i="2"/>
  <c r="J3742" i="2"/>
  <c r="J3739" i="2"/>
  <c r="K3740" i="2" s="1"/>
  <c r="K3732" i="2"/>
  <c r="K3731" i="2"/>
  <c r="K3730" i="2"/>
  <c r="J3729" i="2"/>
  <c r="K3727" i="2"/>
  <c r="J3726" i="2"/>
  <c r="J3717" i="2"/>
  <c r="K3718" i="2" s="1"/>
  <c r="K3715" i="2"/>
  <c r="J3714" i="2"/>
  <c r="J3713" i="2"/>
  <c r="J3704" i="2"/>
  <c r="K3705" i="2" s="1"/>
  <c r="J3701" i="2"/>
  <c r="J3700" i="2"/>
  <c r="K3702" i="2" s="1"/>
  <c r="J3691" i="2"/>
  <c r="K3692" i="2" s="1"/>
  <c r="K3689" i="2"/>
  <c r="K3693" i="2" s="1"/>
  <c r="J3688" i="2"/>
  <c r="J3687" i="2"/>
  <c r="K3679" i="2"/>
  <c r="J3678" i="2"/>
  <c r="J3675" i="2"/>
  <c r="J3674" i="2"/>
  <c r="K3676" i="2" s="1"/>
  <c r="K3668" i="2"/>
  <c r="K3670" i="2" s="1"/>
  <c r="K3659" i="2" s="1"/>
  <c r="J3665" i="2"/>
  <c r="J3664" i="2"/>
  <c r="K3666" i="2" s="1"/>
  <c r="J3661" i="2"/>
  <c r="K3662" i="2" s="1"/>
  <c r="K3667" i="2" s="1"/>
  <c r="K3653" i="2"/>
  <c r="J3652" i="2"/>
  <c r="J3651" i="2"/>
  <c r="J3648" i="2"/>
  <c r="K3649" i="2" s="1"/>
  <c r="J3639" i="2"/>
  <c r="J3638" i="2"/>
  <c r="K3640" i="2" s="1"/>
  <c r="J3635" i="2"/>
  <c r="K3636" i="2" s="1"/>
  <c r="K3631" i="2"/>
  <c r="K3619" i="2" s="1"/>
  <c r="K3629" i="2"/>
  <c r="K3630" i="2" s="1"/>
  <c r="K3628" i="2"/>
  <c r="K3627" i="2"/>
  <c r="J3626" i="2"/>
  <c r="J3625" i="2"/>
  <c r="K3623" i="2"/>
  <c r="J3622" i="2"/>
  <c r="J3621" i="2"/>
  <c r="J3612" i="2"/>
  <c r="J3611" i="2"/>
  <c r="J3608" i="2"/>
  <c r="J3607" i="2"/>
  <c r="K3609" i="2" s="1"/>
  <c r="J3599" i="2"/>
  <c r="K3600" i="2" s="1"/>
  <c r="K3601" i="2" s="1"/>
  <c r="K3591" i="2"/>
  <c r="J3590" i="2"/>
  <c r="J3587" i="2"/>
  <c r="K3588" i="2" s="1"/>
  <c r="K3585" i="2"/>
  <c r="J3584" i="2"/>
  <c r="J3583" i="2"/>
  <c r="J3574" i="2"/>
  <c r="K3575" i="2" s="1"/>
  <c r="J3571" i="2"/>
  <c r="K3572" i="2" s="1"/>
  <c r="J3568" i="2"/>
  <c r="J3567" i="2"/>
  <c r="K3569" i="2" s="1"/>
  <c r="J3558" i="2"/>
  <c r="K3559" i="2" s="1"/>
  <c r="J3555" i="2"/>
  <c r="J3554" i="2"/>
  <c r="K3556" i="2" s="1"/>
  <c r="J3545" i="2"/>
  <c r="K3546" i="2" s="1"/>
  <c r="K3543" i="2"/>
  <c r="K3547" i="2" s="1"/>
  <c r="J3542" i="2"/>
  <c r="J3541" i="2"/>
  <c r="K3533" i="2"/>
  <c r="J3532" i="2"/>
  <c r="J3529" i="2"/>
  <c r="J3528" i="2"/>
  <c r="K3530" i="2" s="1"/>
  <c r="K3520" i="2"/>
  <c r="J3519" i="2"/>
  <c r="J3516" i="2"/>
  <c r="J3515" i="2"/>
  <c r="K3517" i="2" s="1"/>
  <c r="K3521" i="2" s="1"/>
  <c r="K3507" i="2"/>
  <c r="J3506" i="2"/>
  <c r="J3503" i="2"/>
  <c r="J3502" i="2"/>
  <c r="K3504" i="2" s="1"/>
  <c r="J3493" i="2"/>
  <c r="K3494" i="2" s="1"/>
  <c r="J3490" i="2"/>
  <c r="J3489" i="2"/>
  <c r="K3491" i="2" s="1"/>
  <c r="K3481" i="2"/>
  <c r="J3480" i="2"/>
  <c r="J3477" i="2"/>
  <c r="J3476" i="2"/>
  <c r="K3478" i="2" s="1"/>
  <c r="J3473" i="2"/>
  <c r="J3472" i="2"/>
  <c r="J3471" i="2"/>
  <c r="J3470" i="2"/>
  <c r="K3474" i="2" s="1"/>
  <c r="K3483" i="2" s="1"/>
  <c r="K3465" i="2"/>
  <c r="K3463" i="2"/>
  <c r="K3462" i="2"/>
  <c r="J3461" i="2"/>
  <c r="J3460" i="2"/>
  <c r="J3457" i="2"/>
  <c r="J3456" i="2"/>
  <c r="K3458" i="2" s="1"/>
  <c r="K3464" i="2" s="1"/>
  <c r="K3466" i="2" s="1"/>
  <c r="K3454" i="2" s="1"/>
  <c r="J3448" i="2"/>
  <c r="J3447" i="2"/>
  <c r="J3446" i="2"/>
  <c r="J3445" i="2"/>
  <c r="J3444" i="2"/>
  <c r="K3436" i="2"/>
  <c r="J3435" i="2"/>
  <c r="J3432" i="2"/>
  <c r="J3431" i="2"/>
  <c r="J3430" i="2"/>
  <c r="K3433" i="2" s="1"/>
  <c r="J3427" i="2"/>
  <c r="K3428" i="2" s="1"/>
  <c r="J3424" i="2"/>
  <c r="J3423" i="2"/>
  <c r="J3422" i="2"/>
  <c r="K3425" i="2" s="1"/>
  <c r="J3413" i="2"/>
  <c r="K3414" i="2" s="1"/>
  <c r="J3410" i="2"/>
  <c r="J3409" i="2"/>
  <c r="K3411" i="2" s="1"/>
  <c r="K3404" i="2"/>
  <c r="K3402" i="2"/>
  <c r="J3400" i="2"/>
  <c r="K3401" i="2" s="1"/>
  <c r="K3398" i="2"/>
  <c r="J3397" i="2"/>
  <c r="J3394" i="2"/>
  <c r="J3393" i="2"/>
  <c r="K3395" i="2" s="1"/>
  <c r="K3403" i="2" s="1"/>
  <c r="K3405" i="2" s="1"/>
  <c r="K3391" i="2" s="1"/>
  <c r="J3384" i="2"/>
  <c r="K3385" i="2" s="1"/>
  <c r="J3381" i="2"/>
  <c r="J3380" i="2"/>
  <c r="K3382" i="2" s="1"/>
  <c r="J3371" i="2"/>
  <c r="J3370" i="2"/>
  <c r="K3372" i="2" s="1"/>
  <c r="J3367" i="2"/>
  <c r="J3366" i="2"/>
  <c r="K3368" i="2" s="1"/>
  <c r="K3358" i="2"/>
  <c r="J3357" i="2"/>
  <c r="J3354" i="2"/>
  <c r="J3353" i="2"/>
  <c r="K3355" i="2" s="1"/>
  <c r="K3360" i="2" s="1"/>
  <c r="J3344" i="2"/>
  <c r="K3345" i="2" s="1"/>
  <c r="J3341" i="2"/>
  <c r="J3340" i="2"/>
  <c r="K3342" i="2" s="1"/>
  <c r="K3332" i="2"/>
  <c r="J3331" i="2"/>
  <c r="J3328" i="2"/>
  <c r="J3327" i="2"/>
  <c r="J3326" i="2"/>
  <c r="K3329" i="2" s="1"/>
  <c r="J3318" i="2"/>
  <c r="J3317" i="2"/>
  <c r="K3319" i="2" s="1"/>
  <c r="K3320" i="2" s="1"/>
  <c r="J3316" i="2"/>
  <c r="J3315" i="2"/>
  <c r="J3306" i="2"/>
  <c r="K3307" i="2" s="1"/>
  <c r="J3303" i="2"/>
  <c r="J3302" i="2"/>
  <c r="K3304" i="2" s="1"/>
  <c r="J3293" i="2"/>
  <c r="J3292" i="2"/>
  <c r="K3294" i="2" s="1"/>
  <c r="J3289" i="2"/>
  <c r="J3288" i="2"/>
  <c r="K3290" i="2" s="1"/>
  <c r="K3295" i="2" s="1"/>
  <c r="J3279" i="2"/>
  <c r="K3280" i="2" s="1"/>
  <c r="K3277" i="2"/>
  <c r="K3282" i="2" s="1"/>
  <c r="J3276" i="2"/>
  <c r="J3275" i="2"/>
  <c r="K3267" i="2"/>
  <c r="J3266" i="2"/>
  <c r="J3263" i="2"/>
  <c r="J3262" i="2"/>
  <c r="K3264" i="2" s="1"/>
  <c r="J3259" i="2"/>
  <c r="J3258" i="2"/>
  <c r="K3260" i="2" s="1"/>
  <c r="J3249" i="2"/>
  <c r="K3250" i="2" s="1"/>
  <c r="J3246" i="2"/>
  <c r="J3245" i="2"/>
  <c r="K3247" i="2" s="1"/>
  <c r="K3239" i="2"/>
  <c r="J3236" i="2"/>
  <c r="K3237" i="2" s="1"/>
  <c r="K3234" i="2"/>
  <c r="K3238" i="2" s="1"/>
  <c r="J3233" i="2"/>
  <c r="J3232" i="2"/>
  <c r="K3224" i="2"/>
  <c r="J3223" i="2"/>
  <c r="J3220" i="2"/>
  <c r="J3219" i="2"/>
  <c r="K3221" i="2" s="1"/>
  <c r="K3215" i="2"/>
  <c r="K3200" i="2" s="1"/>
  <c r="K3213" i="2"/>
  <c r="K3214" i="2" s="1"/>
  <c r="K3212" i="2"/>
  <c r="J3210" i="2"/>
  <c r="K3211" i="2" s="1"/>
  <c r="J3207" i="2"/>
  <c r="K3208" i="2" s="1"/>
  <c r="J3206" i="2"/>
  <c r="K3204" i="2"/>
  <c r="J3203" i="2"/>
  <c r="J3202" i="2"/>
  <c r="K3197" i="2"/>
  <c r="K3196" i="2"/>
  <c r="K3198" i="2" s="1"/>
  <c r="K3187" i="2" s="1"/>
  <c r="K3195" i="2"/>
  <c r="J3193" i="2"/>
  <c r="K3194" i="2" s="1"/>
  <c r="K3191" i="2"/>
  <c r="J3190" i="2"/>
  <c r="J3189" i="2"/>
  <c r="J3180" i="2"/>
  <c r="K3181" i="2" s="1"/>
  <c r="J3177" i="2"/>
  <c r="J3176" i="2"/>
  <c r="K3178" i="2" s="1"/>
  <c r="K3168" i="2"/>
  <c r="J3167" i="2"/>
  <c r="J3164" i="2"/>
  <c r="J3163" i="2"/>
  <c r="K3165" i="2" s="1"/>
  <c r="J3154" i="2"/>
  <c r="K3155" i="2" s="1"/>
  <c r="K3152" i="2"/>
  <c r="K3157" i="2" s="1"/>
  <c r="J3151" i="2"/>
  <c r="J3150" i="2"/>
  <c r="K3142" i="2"/>
  <c r="J3141" i="2"/>
  <c r="J3138" i="2"/>
  <c r="J3137" i="2"/>
  <c r="K3139" i="2" s="1"/>
  <c r="K3130" i="2"/>
  <c r="K3131" i="2" s="1"/>
  <c r="J3129" i="2"/>
  <c r="J3128" i="2"/>
  <c r="J3127" i="2"/>
  <c r="J3126" i="2"/>
  <c r="J3125" i="2"/>
  <c r="J3124" i="2"/>
  <c r="J3116" i="2"/>
  <c r="J3115" i="2"/>
  <c r="J3114" i="2"/>
  <c r="J3113" i="2"/>
  <c r="J3112" i="2"/>
  <c r="K3117" i="2" s="1"/>
  <c r="K3118" i="2" s="1"/>
  <c r="J3111" i="2"/>
  <c r="J3103" i="2"/>
  <c r="J3102" i="2"/>
  <c r="J3101" i="2"/>
  <c r="J3100" i="2"/>
  <c r="J3099" i="2"/>
  <c r="J3098" i="2"/>
  <c r="J3097" i="2"/>
  <c r="J3096" i="2"/>
  <c r="K3104" i="2" s="1"/>
  <c r="K3105" i="2" s="1"/>
  <c r="J3087" i="2"/>
  <c r="K3088" i="2" s="1"/>
  <c r="J3084" i="2"/>
  <c r="J3083" i="2"/>
  <c r="K3085" i="2" s="1"/>
  <c r="J3074" i="2"/>
  <c r="K3075" i="2" s="1"/>
  <c r="K3072" i="2"/>
  <c r="K3076" i="2" s="1"/>
  <c r="J3071" i="2"/>
  <c r="J3070" i="2"/>
  <c r="J3061" i="2"/>
  <c r="K3062" i="2" s="1"/>
  <c r="J3058" i="2"/>
  <c r="J3057" i="2"/>
  <c r="K3059" i="2" s="1"/>
  <c r="K3051" i="2"/>
  <c r="K3050" i="2"/>
  <c r="J3049" i="2"/>
  <c r="J3048" i="2"/>
  <c r="J3047" i="2"/>
  <c r="J3046" i="2"/>
  <c r="J3045" i="2"/>
  <c r="K3038" i="2"/>
  <c r="J3036" i="2"/>
  <c r="K3037" i="2" s="1"/>
  <c r="J3033" i="2"/>
  <c r="K3034" i="2" s="1"/>
  <c r="J3032" i="2"/>
  <c r="K3030" i="2"/>
  <c r="K3039" i="2" s="1"/>
  <c r="J3029" i="2"/>
  <c r="J3028" i="2"/>
  <c r="J3019" i="2"/>
  <c r="K3020" i="2" s="1"/>
  <c r="J3016" i="2"/>
  <c r="K3017" i="2" s="1"/>
  <c r="K3014" i="2"/>
  <c r="J3013" i="2"/>
  <c r="J3012" i="2"/>
  <c r="K3004" i="2"/>
  <c r="J3003" i="2"/>
  <c r="J3000" i="2"/>
  <c r="J2999" i="2"/>
  <c r="K3001" i="2" s="1"/>
  <c r="J2996" i="2"/>
  <c r="J2995" i="2"/>
  <c r="K2997" i="2" s="1"/>
  <c r="J2986" i="2"/>
  <c r="K2987" i="2" s="1"/>
  <c r="J2983" i="2"/>
  <c r="J2982" i="2"/>
  <c r="J2981" i="2"/>
  <c r="K2984" i="2" s="1"/>
  <c r="J2978" i="2"/>
  <c r="J2977" i="2"/>
  <c r="K2979" i="2" s="1"/>
  <c r="K2988" i="2" s="1"/>
  <c r="K2971" i="2"/>
  <c r="K2973" i="2" s="1"/>
  <c r="K2961" i="2" s="1"/>
  <c r="K2970" i="2"/>
  <c r="K2969" i="2"/>
  <c r="J2968" i="2"/>
  <c r="J2967" i="2"/>
  <c r="J2964" i="2"/>
  <c r="J2963" i="2"/>
  <c r="K2965" i="2" s="1"/>
  <c r="J2954" i="2"/>
  <c r="J2953" i="2"/>
  <c r="K2955" i="2" s="1"/>
  <c r="J2950" i="2"/>
  <c r="J2949" i="2"/>
  <c r="K2951" i="2" s="1"/>
  <c r="J2940" i="2"/>
  <c r="J2939" i="2"/>
  <c r="K2941" i="2" s="1"/>
  <c r="J2936" i="2"/>
  <c r="J2935" i="2"/>
  <c r="K2937" i="2" s="1"/>
  <c r="K2929" i="2"/>
  <c r="K2930" i="2" s="1"/>
  <c r="K2928" i="2"/>
  <c r="K2927" i="2"/>
  <c r="J2926" i="2"/>
  <c r="J2925" i="2"/>
  <c r="J2922" i="2"/>
  <c r="J2921" i="2"/>
  <c r="K2923" i="2" s="1"/>
  <c r="K2914" i="2"/>
  <c r="K2913" i="2"/>
  <c r="J2912" i="2"/>
  <c r="J2909" i="2"/>
  <c r="J2908" i="2"/>
  <c r="K2910" i="2" s="1"/>
  <c r="K2906" i="2"/>
  <c r="K2915" i="2" s="1"/>
  <c r="J2905" i="2"/>
  <c r="J2904" i="2"/>
  <c r="J2895" i="2"/>
  <c r="K2896" i="2" s="1"/>
  <c r="J2892" i="2"/>
  <c r="J2891" i="2"/>
  <c r="J2888" i="2"/>
  <c r="J2887" i="2"/>
  <c r="K2889" i="2" s="1"/>
  <c r="J2878" i="2"/>
  <c r="J2877" i="2"/>
  <c r="K2879" i="2" s="1"/>
  <c r="J2874" i="2"/>
  <c r="J2873" i="2"/>
  <c r="K2875" i="2" s="1"/>
  <c r="K2867" i="2"/>
  <c r="K2869" i="2" s="1"/>
  <c r="K2857" i="2" s="1"/>
  <c r="K2866" i="2"/>
  <c r="K2865" i="2"/>
  <c r="J2864" i="2"/>
  <c r="J2863" i="2"/>
  <c r="J2860" i="2"/>
  <c r="J2859" i="2"/>
  <c r="K2861" i="2" s="1"/>
  <c r="J2850" i="2"/>
  <c r="J2849" i="2"/>
  <c r="K2851" i="2" s="1"/>
  <c r="K2847" i="2"/>
  <c r="J2846" i="2"/>
  <c r="J2845" i="2"/>
  <c r="J2836" i="2"/>
  <c r="J2835" i="2"/>
  <c r="K2837" i="2" s="1"/>
  <c r="J2832" i="2"/>
  <c r="J2831" i="2"/>
  <c r="K2833" i="2" s="1"/>
  <c r="K2827" i="2"/>
  <c r="K2815" i="2" s="1"/>
  <c r="K2826" i="2"/>
  <c r="K2825" i="2"/>
  <c r="K2824" i="2"/>
  <c r="J2822" i="2"/>
  <c r="J2821" i="2"/>
  <c r="K2823" i="2" s="1"/>
  <c r="K2819" i="2"/>
  <c r="J2818" i="2"/>
  <c r="J2817" i="2"/>
  <c r="J2808" i="2"/>
  <c r="K2809" i="2" s="1"/>
  <c r="J2805" i="2"/>
  <c r="K2806" i="2" s="1"/>
  <c r="J2804" i="2"/>
  <c r="J2801" i="2"/>
  <c r="J2800" i="2"/>
  <c r="K2802" i="2" s="1"/>
  <c r="K2811" i="2" s="1"/>
  <c r="J2791" i="2"/>
  <c r="K2792" i="2" s="1"/>
  <c r="K2789" i="2"/>
  <c r="J2788" i="2"/>
  <c r="J2787" i="2"/>
  <c r="K2785" i="2"/>
  <c r="J2784" i="2"/>
  <c r="J2783" i="2"/>
  <c r="K2775" i="2"/>
  <c r="J2774" i="2"/>
  <c r="J2773" i="2"/>
  <c r="J2770" i="2"/>
  <c r="J2769" i="2"/>
  <c r="K2771" i="2" s="1"/>
  <c r="K2763" i="2"/>
  <c r="K2765" i="2" s="1"/>
  <c r="K2754" i="2" s="1"/>
  <c r="J2760" i="2"/>
  <c r="K2761" i="2" s="1"/>
  <c r="J2757" i="2"/>
  <c r="J2756" i="2"/>
  <c r="K2758" i="2" s="1"/>
  <c r="K2762" i="2" s="1"/>
  <c r="J2747" i="2"/>
  <c r="J2746" i="2"/>
  <c r="K2748" i="2" s="1"/>
  <c r="K2744" i="2"/>
  <c r="J2743" i="2"/>
  <c r="J2742" i="2"/>
  <c r="J2733" i="2"/>
  <c r="K2734" i="2" s="1"/>
  <c r="J2730" i="2"/>
  <c r="J2729" i="2"/>
  <c r="K2731" i="2" s="1"/>
  <c r="K2723" i="2"/>
  <c r="K2725" i="2" s="1"/>
  <c r="K2714" i="2" s="1"/>
  <c r="K2722" i="2"/>
  <c r="K2721" i="2"/>
  <c r="J2720" i="2"/>
  <c r="J2717" i="2"/>
  <c r="J2716" i="2"/>
  <c r="K2718" i="2" s="1"/>
  <c r="J2707" i="2"/>
  <c r="K2708" i="2" s="1"/>
  <c r="J2704" i="2"/>
  <c r="J2703" i="2"/>
  <c r="K2705" i="2" s="1"/>
  <c r="K2695" i="2"/>
  <c r="J2694" i="2"/>
  <c r="J2691" i="2"/>
  <c r="J2690" i="2"/>
  <c r="K2692" i="2" s="1"/>
  <c r="K2684" i="2"/>
  <c r="K2686" i="2" s="1"/>
  <c r="K2675" i="2" s="1"/>
  <c r="K2683" i="2"/>
  <c r="K2682" i="2"/>
  <c r="J2681" i="2"/>
  <c r="K2679" i="2"/>
  <c r="J2678" i="2"/>
  <c r="J2677" i="2"/>
  <c r="J2668" i="2"/>
  <c r="K2669" i="2" s="1"/>
  <c r="J2665" i="2"/>
  <c r="J2664" i="2"/>
  <c r="K2666" i="2" s="1"/>
  <c r="K2660" i="2"/>
  <c r="K2649" i="2" s="1"/>
  <c r="K2659" i="2"/>
  <c r="K2658" i="2"/>
  <c r="K2656" i="2"/>
  <c r="J2655" i="2"/>
  <c r="K2653" i="2"/>
  <c r="K2657" i="2" s="1"/>
  <c r="J2652" i="2"/>
  <c r="J2651" i="2"/>
  <c r="J2642" i="2"/>
  <c r="K2643" i="2" s="1"/>
  <c r="K2640" i="2"/>
  <c r="K2645" i="2" s="1"/>
  <c r="J2639" i="2"/>
  <c r="J2638" i="2"/>
  <c r="K2630" i="2"/>
  <c r="J2629" i="2"/>
  <c r="J2626" i="2"/>
  <c r="J2625" i="2"/>
  <c r="K2627" i="2" s="1"/>
  <c r="K2619" i="2"/>
  <c r="K2621" i="2" s="1"/>
  <c r="K2610" i="2" s="1"/>
  <c r="K2618" i="2"/>
  <c r="K2617" i="2"/>
  <c r="J2616" i="2"/>
  <c r="J2613" i="2"/>
  <c r="J2612" i="2"/>
  <c r="K2614" i="2" s="1"/>
  <c r="J2603" i="2"/>
  <c r="K2604" i="2" s="1"/>
  <c r="J2600" i="2"/>
  <c r="J2599" i="2"/>
  <c r="K2601" i="2" s="1"/>
  <c r="K2591" i="2"/>
  <c r="J2590" i="2"/>
  <c r="J2587" i="2"/>
  <c r="J2586" i="2"/>
  <c r="K2588" i="2" s="1"/>
  <c r="K2580" i="2"/>
  <c r="K2582" i="2" s="1"/>
  <c r="K2570" i="2" s="1"/>
  <c r="K2579" i="2"/>
  <c r="K2578" i="2"/>
  <c r="J2577" i="2"/>
  <c r="J2576" i="2"/>
  <c r="J2573" i="2"/>
  <c r="J2572" i="2"/>
  <c r="K2574" i="2" s="1"/>
  <c r="J2563" i="2"/>
  <c r="J2562" i="2"/>
  <c r="K2564" i="2" s="1"/>
  <c r="K2560" i="2"/>
  <c r="J2559" i="2"/>
  <c r="J2558" i="2"/>
  <c r="K2550" i="2"/>
  <c r="J2549" i="2"/>
  <c r="J2548" i="2"/>
  <c r="J2545" i="2"/>
  <c r="J2544" i="2"/>
  <c r="K2546" i="2" s="1"/>
  <c r="K2536" i="2"/>
  <c r="J2535" i="2"/>
  <c r="J2532" i="2"/>
  <c r="J2531" i="2"/>
  <c r="K2533" i="2" s="1"/>
  <c r="K2538" i="2" s="1"/>
  <c r="J2522" i="2"/>
  <c r="K2523" i="2" s="1"/>
  <c r="J2519" i="2"/>
  <c r="J2518" i="2"/>
  <c r="K2520" i="2" s="1"/>
  <c r="J2509" i="2"/>
  <c r="K2510" i="2" s="1"/>
  <c r="J2506" i="2"/>
  <c r="J2505" i="2"/>
  <c r="K2507" i="2" s="1"/>
  <c r="J2496" i="2"/>
  <c r="K2497" i="2" s="1"/>
  <c r="K2494" i="2"/>
  <c r="K2499" i="2" s="1"/>
  <c r="J2493" i="2"/>
  <c r="J2492" i="2"/>
  <c r="J2483" i="2"/>
  <c r="K2484" i="2" s="1"/>
  <c r="J2480" i="2"/>
  <c r="J2479" i="2"/>
  <c r="K2481" i="2" s="1"/>
  <c r="K2473" i="2"/>
  <c r="K2475" i="2" s="1"/>
  <c r="K2464" i="2" s="1"/>
  <c r="K2471" i="2"/>
  <c r="J2470" i="2"/>
  <c r="J2467" i="2"/>
  <c r="J2466" i="2"/>
  <c r="K2468" i="2" s="1"/>
  <c r="K2472" i="2" s="1"/>
  <c r="J2457" i="2"/>
  <c r="J2456" i="2"/>
  <c r="K2458" i="2" s="1"/>
  <c r="K2454" i="2"/>
  <c r="J2453" i="2"/>
  <c r="J2452" i="2"/>
  <c r="J2443" i="2"/>
  <c r="K2444" i="2" s="1"/>
  <c r="J2440" i="2"/>
  <c r="K2441" i="2" s="1"/>
  <c r="J2437" i="2"/>
  <c r="J2436" i="2"/>
  <c r="K2438" i="2" s="1"/>
  <c r="J2427" i="2"/>
  <c r="K2428" i="2" s="1"/>
  <c r="J2424" i="2"/>
  <c r="J2423" i="2"/>
  <c r="K2425" i="2" s="1"/>
  <c r="J2420" i="2"/>
  <c r="J2419" i="2"/>
  <c r="K2421" i="2" s="1"/>
  <c r="K2411" i="2"/>
  <c r="J2410" i="2"/>
  <c r="J2407" i="2"/>
  <c r="J2406" i="2"/>
  <c r="K2408" i="2" s="1"/>
  <c r="K2413" i="2" s="1"/>
  <c r="J2397" i="2"/>
  <c r="K2398" i="2" s="1"/>
  <c r="K2395" i="2"/>
  <c r="J2394" i="2"/>
  <c r="J2393" i="2"/>
  <c r="K2385" i="2"/>
  <c r="J2384" i="2"/>
  <c r="J2381" i="2"/>
  <c r="J2380" i="2"/>
  <c r="K2382" i="2" s="1"/>
  <c r="J2371" i="2"/>
  <c r="K2372" i="2" s="1"/>
  <c r="K2369" i="2"/>
  <c r="J2368" i="2"/>
  <c r="J2367" i="2"/>
  <c r="J2364" i="2"/>
  <c r="J2363" i="2"/>
  <c r="K2365" i="2" s="1"/>
  <c r="K2374" i="2" s="1"/>
  <c r="J2355" i="2"/>
  <c r="J2354" i="2"/>
  <c r="J2353" i="2"/>
  <c r="J2352" i="2"/>
  <c r="J2351" i="2"/>
  <c r="J2350" i="2"/>
  <c r="J2349" i="2"/>
  <c r="J2348" i="2"/>
  <c r="J2347" i="2"/>
  <c r="J2346" i="2"/>
  <c r="J2345" i="2"/>
  <c r="J2344" i="2"/>
  <c r="J2343" i="2"/>
  <c r="J2342" i="2"/>
  <c r="J2341" i="2"/>
  <c r="J2340" i="2"/>
  <c r="J2339" i="2"/>
  <c r="K2356" i="2" s="1"/>
  <c r="K2357" i="2" s="1"/>
  <c r="K2332" i="2"/>
  <c r="K2333" i="2" s="1"/>
  <c r="J2331" i="2"/>
  <c r="J2330" i="2"/>
  <c r="J2329" i="2"/>
  <c r="J2328" i="2"/>
  <c r="J2320" i="2"/>
  <c r="J2319" i="2"/>
  <c r="J2318" i="2"/>
  <c r="J2317" i="2"/>
  <c r="J2316" i="2"/>
  <c r="J2315" i="2"/>
  <c r="J2314" i="2"/>
  <c r="J2305" i="2"/>
  <c r="J2304" i="2"/>
  <c r="J2303" i="2"/>
  <c r="J2302" i="2"/>
  <c r="K2306" i="2" s="1"/>
  <c r="J2299" i="2"/>
  <c r="J2298" i="2"/>
  <c r="K2300" i="2" s="1"/>
  <c r="J2289" i="2"/>
  <c r="J2288" i="2"/>
  <c r="J2287" i="2"/>
  <c r="J2286" i="2"/>
  <c r="K2290" i="2" s="1"/>
  <c r="J2283" i="2"/>
  <c r="J2282" i="2"/>
  <c r="K2284" i="2" s="1"/>
  <c r="K2274" i="2"/>
  <c r="J2273" i="2"/>
  <c r="J2270" i="2"/>
  <c r="J2269" i="2"/>
  <c r="K2271" i="2" s="1"/>
  <c r="K2276" i="2" s="1"/>
  <c r="J2260" i="2"/>
  <c r="J2259" i="2"/>
  <c r="J2258" i="2"/>
  <c r="K2261" i="2" s="1"/>
  <c r="K2256" i="2"/>
  <c r="J2255" i="2"/>
  <c r="J2254" i="2"/>
  <c r="J2253" i="2"/>
  <c r="J2250" i="2"/>
  <c r="J2249" i="2"/>
  <c r="K2251" i="2" s="1"/>
  <c r="J2240" i="2"/>
  <c r="J2239" i="2"/>
  <c r="K2241" i="2" s="1"/>
  <c r="J2236" i="2"/>
  <c r="J2235" i="2"/>
  <c r="K2237" i="2" s="1"/>
  <c r="J2226" i="2"/>
  <c r="K2227" i="2" s="1"/>
  <c r="J2223" i="2"/>
  <c r="J2222" i="2"/>
  <c r="K2224" i="2" s="1"/>
  <c r="K2217" i="2"/>
  <c r="K2216" i="2"/>
  <c r="K2218" i="2" s="1"/>
  <c r="K2207" i="2" s="1"/>
  <c r="K2215" i="2"/>
  <c r="J2213" i="2"/>
  <c r="K2214" i="2" s="1"/>
  <c r="K2211" i="2"/>
  <c r="J2210" i="2"/>
  <c r="J2209" i="2"/>
  <c r="J2200" i="2"/>
  <c r="K2201" i="2" s="1"/>
  <c r="J2197" i="2"/>
  <c r="J2196" i="2"/>
  <c r="K2198" i="2" s="1"/>
  <c r="J2187" i="2"/>
  <c r="K2188" i="2" s="1"/>
  <c r="J2184" i="2"/>
  <c r="J2183" i="2"/>
  <c r="K2185" i="2" s="1"/>
  <c r="K2177" i="2"/>
  <c r="K2179" i="2" s="1"/>
  <c r="K2166" i="2" s="1"/>
  <c r="K2176" i="2"/>
  <c r="J2174" i="2"/>
  <c r="J2173" i="2"/>
  <c r="K2175" i="2" s="1"/>
  <c r="J2172" i="2"/>
  <c r="K2170" i="2"/>
  <c r="J2169" i="2"/>
  <c r="J2168" i="2"/>
  <c r="J2159" i="2"/>
  <c r="J2158" i="2"/>
  <c r="J2157" i="2"/>
  <c r="K2160" i="2" s="1"/>
  <c r="K2155" i="2"/>
  <c r="J2154" i="2"/>
  <c r="J2153" i="2"/>
  <c r="J2144" i="2"/>
  <c r="J2143" i="2"/>
  <c r="K2145" i="2" s="1"/>
  <c r="J2140" i="2"/>
  <c r="J2139" i="2"/>
  <c r="K2141" i="2" s="1"/>
  <c r="K2131" i="2"/>
  <c r="J2130" i="2"/>
  <c r="J2129" i="2"/>
  <c r="J2126" i="2"/>
  <c r="J2125" i="2"/>
  <c r="K2127" i="2" s="1"/>
  <c r="K2133" i="2" s="1"/>
  <c r="J2116" i="2"/>
  <c r="J2115" i="2"/>
  <c r="J2114" i="2"/>
  <c r="J2113" i="2"/>
  <c r="K2111" i="2"/>
  <c r="J2110" i="2"/>
  <c r="J2109" i="2"/>
  <c r="J2100" i="2"/>
  <c r="J2099" i="2"/>
  <c r="J2098" i="2"/>
  <c r="K2101" i="2" s="1"/>
  <c r="J2095" i="2"/>
  <c r="J2094" i="2"/>
  <c r="K2096" i="2" s="1"/>
  <c r="K2092" i="2"/>
  <c r="J2091" i="2"/>
  <c r="J2090" i="2"/>
  <c r="J2089" i="2"/>
  <c r="J2080" i="2"/>
  <c r="J2079" i="2"/>
  <c r="J2078" i="2"/>
  <c r="K2081" i="2" s="1"/>
  <c r="J2075" i="2"/>
  <c r="J2074" i="2"/>
  <c r="K2076" i="2" s="1"/>
  <c r="K2072" i="2"/>
  <c r="J2071" i="2"/>
  <c r="J2070" i="2"/>
  <c r="J2069" i="2"/>
  <c r="J2060" i="2"/>
  <c r="J2059" i="2"/>
  <c r="K2061" i="2" s="1"/>
  <c r="J2056" i="2"/>
  <c r="J2055" i="2"/>
  <c r="K2057" i="2" s="1"/>
  <c r="J2046" i="2"/>
  <c r="J2045" i="2"/>
  <c r="K2047" i="2" s="1"/>
  <c r="K2043" i="2"/>
  <c r="K2048" i="2" s="1"/>
  <c r="J2042" i="2"/>
  <c r="J2041" i="2"/>
  <c r="K2035" i="2"/>
  <c r="K2034" i="2"/>
  <c r="J2032" i="2"/>
  <c r="J2031" i="2"/>
  <c r="K2033" i="2" s="1"/>
  <c r="J2028" i="2"/>
  <c r="J2027" i="2"/>
  <c r="K2029" i="2" s="1"/>
  <c r="J2018" i="2"/>
  <c r="K2019" i="2" s="1"/>
  <c r="J2015" i="2"/>
  <c r="J2014" i="2"/>
  <c r="J2013" i="2"/>
  <c r="J2012" i="2"/>
  <c r="J2011" i="2"/>
  <c r="J2008" i="2"/>
  <c r="J2007" i="2"/>
  <c r="K2009" i="2" s="1"/>
  <c r="J1998" i="2"/>
  <c r="K1999" i="2" s="1"/>
  <c r="J1995" i="2"/>
  <c r="J1994" i="2"/>
  <c r="J1993" i="2"/>
  <c r="J1992" i="2"/>
  <c r="J1991" i="2"/>
  <c r="J1988" i="2"/>
  <c r="J1987" i="2"/>
  <c r="K1989" i="2" s="1"/>
  <c r="J1978" i="2"/>
  <c r="J1977" i="2"/>
  <c r="J1976" i="2"/>
  <c r="J1973" i="2"/>
  <c r="J1972" i="2"/>
  <c r="K1974" i="2" s="1"/>
  <c r="J1963" i="2"/>
  <c r="K1964" i="2" s="1"/>
  <c r="J1960" i="2"/>
  <c r="J1959" i="2"/>
  <c r="J1958" i="2"/>
  <c r="J1957" i="2"/>
  <c r="K1961" i="2" s="1"/>
  <c r="J1954" i="2"/>
  <c r="J1953" i="2"/>
  <c r="K1955" i="2" s="1"/>
  <c r="J1944" i="2"/>
  <c r="K1945" i="2" s="1"/>
  <c r="J1941" i="2"/>
  <c r="J1940" i="2"/>
  <c r="J1939" i="2"/>
  <c r="J1938" i="2"/>
  <c r="K1942" i="2" s="1"/>
  <c r="J1935" i="2"/>
  <c r="J1934" i="2"/>
  <c r="K1936" i="2" s="1"/>
  <c r="J1925" i="2"/>
  <c r="K1926" i="2" s="1"/>
  <c r="J1922" i="2"/>
  <c r="J1921" i="2"/>
  <c r="K1923" i="2" s="1"/>
  <c r="J1918" i="2"/>
  <c r="K1919" i="2" s="1"/>
  <c r="J1915" i="2"/>
  <c r="J1914" i="2"/>
  <c r="K1916" i="2" s="1"/>
  <c r="J1905" i="2"/>
  <c r="K1906" i="2" s="1"/>
  <c r="J1902" i="2"/>
  <c r="K1903" i="2" s="1"/>
  <c r="J1899" i="2"/>
  <c r="J1898" i="2"/>
  <c r="K1900" i="2" s="1"/>
  <c r="K1907" i="2" s="1"/>
  <c r="J1890" i="2"/>
  <c r="J1889" i="2"/>
  <c r="K1891" i="2" s="1"/>
  <c r="K1892" i="2" s="1"/>
  <c r="J1880" i="2"/>
  <c r="K1881" i="2" s="1"/>
  <c r="J1877" i="2"/>
  <c r="K1878" i="2" s="1"/>
  <c r="J1874" i="2"/>
  <c r="K1875" i="2" s="1"/>
  <c r="J1871" i="2"/>
  <c r="J1870" i="2"/>
  <c r="K1872" i="2" s="1"/>
  <c r="J1861" i="2"/>
  <c r="K1862" i="2" s="1"/>
  <c r="J1858" i="2"/>
  <c r="K1859" i="2" s="1"/>
  <c r="J1855" i="2"/>
  <c r="K1856" i="2" s="1"/>
  <c r="J1846" i="2"/>
  <c r="K1847" i="2" s="1"/>
  <c r="K1844" i="2"/>
  <c r="J1843" i="2"/>
  <c r="J1840" i="2"/>
  <c r="K1841" i="2" s="1"/>
  <c r="K1849" i="2" s="1"/>
  <c r="J1830" i="2"/>
  <c r="K1831" i="2" s="1"/>
  <c r="J1827" i="2"/>
  <c r="K1828" i="2" s="1"/>
  <c r="J1824" i="2"/>
  <c r="K1825" i="2" s="1"/>
  <c r="K1822" i="2"/>
  <c r="J1821" i="2"/>
  <c r="J1820" i="2"/>
  <c r="J1811" i="2"/>
  <c r="K1812" i="2" s="1"/>
  <c r="J1808" i="2"/>
  <c r="J1807" i="2"/>
  <c r="K1809" i="2" s="1"/>
  <c r="J1804" i="2"/>
  <c r="J1803" i="2"/>
  <c r="K1805" i="2" s="1"/>
  <c r="J1794" i="2"/>
  <c r="K1795" i="2" s="1"/>
  <c r="J1791" i="2"/>
  <c r="K1792" i="2" s="1"/>
  <c r="J1790" i="2"/>
  <c r="J1789" i="2"/>
  <c r="J1786" i="2"/>
  <c r="J1785" i="2"/>
  <c r="K1787" i="2" s="1"/>
  <c r="K1779" i="2"/>
  <c r="K1781" i="2" s="1"/>
  <c r="K1766" i="2" s="1"/>
  <c r="J1776" i="2"/>
  <c r="K1777" i="2" s="1"/>
  <c r="J1773" i="2"/>
  <c r="J1772" i="2"/>
  <c r="K1774" i="2" s="1"/>
  <c r="J1769" i="2"/>
  <c r="J1768" i="2"/>
  <c r="K1770" i="2" s="1"/>
  <c r="K1778" i="2" s="1"/>
  <c r="J1759" i="2"/>
  <c r="K1760" i="2" s="1"/>
  <c r="J1756" i="2"/>
  <c r="K1757" i="2" s="1"/>
  <c r="J1753" i="2"/>
  <c r="K1754" i="2" s="1"/>
  <c r="K1762" i="2" s="1"/>
  <c r="K1747" i="2"/>
  <c r="K1746" i="2"/>
  <c r="J1745" i="2"/>
  <c r="J1737" i="2"/>
  <c r="K1738" i="2" s="1"/>
  <c r="K1739" i="2" s="1"/>
  <c r="J1729" i="2"/>
  <c r="K1730" i="2" s="1"/>
  <c r="K1731" i="2" s="1"/>
  <c r="J1721" i="2"/>
  <c r="K1722" i="2" s="1"/>
  <c r="K1723" i="2" s="1"/>
  <c r="K1716" i="2"/>
  <c r="K1717" i="2" s="1"/>
  <c r="K1711" i="2" s="1"/>
  <c r="K1715" i="2"/>
  <c r="J1713" i="2"/>
  <c r="K1714" i="2" s="1"/>
  <c r="J1705" i="2"/>
  <c r="K1706" i="2" s="1"/>
  <c r="K1707" i="2" s="1"/>
  <c r="J1697" i="2"/>
  <c r="K1698" i="2" s="1"/>
  <c r="K1699" i="2" s="1"/>
  <c r="J1689" i="2"/>
  <c r="K1690" i="2" s="1"/>
  <c r="K1691" i="2" s="1"/>
  <c r="K1692" i="2" s="1"/>
  <c r="J1680" i="2"/>
  <c r="K1681" i="2" s="1"/>
  <c r="J1677" i="2"/>
  <c r="J1676" i="2"/>
  <c r="J1675" i="2"/>
  <c r="K1678" i="2" s="1"/>
  <c r="K1673" i="2"/>
  <c r="J1672" i="2"/>
  <c r="J1671" i="2"/>
  <c r="K1663" i="2"/>
  <c r="J1662" i="2"/>
  <c r="J1659" i="2"/>
  <c r="J1658" i="2"/>
  <c r="J1657" i="2"/>
  <c r="K1660" i="2" s="1"/>
  <c r="K1655" i="2"/>
  <c r="J1654" i="2"/>
  <c r="J1653" i="2"/>
  <c r="K1645" i="2"/>
  <c r="J1644" i="2"/>
  <c r="J1641" i="2"/>
  <c r="J1640" i="2"/>
  <c r="J1639" i="2"/>
  <c r="K1642" i="2" s="1"/>
  <c r="K1637" i="2"/>
  <c r="J1636" i="2"/>
  <c r="J1635" i="2"/>
  <c r="K1627" i="2"/>
  <c r="J1626" i="2"/>
  <c r="J1623" i="2"/>
  <c r="J1622" i="2"/>
  <c r="J1621" i="2"/>
  <c r="K1624" i="2" s="1"/>
  <c r="J1618" i="2"/>
  <c r="J1617" i="2"/>
  <c r="K1619" i="2" s="1"/>
  <c r="K1611" i="2"/>
  <c r="K1613" i="2" s="1"/>
  <c r="K1596" i="2" s="1"/>
  <c r="K1609" i="2"/>
  <c r="J1608" i="2"/>
  <c r="J1605" i="2"/>
  <c r="J1604" i="2"/>
  <c r="K1606" i="2" s="1"/>
  <c r="J1603" i="2"/>
  <c r="J1602" i="2"/>
  <c r="J1599" i="2"/>
  <c r="J1598" i="2"/>
  <c r="K1600" i="2" s="1"/>
  <c r="K1610" i="2" s="1"/>
  <c r="J1589" i="2"/>
  <c r="K1590" i="2" s="1"/>
  <c r="J1586" i="2"/>
  <c r="J1585" i="2"/>
  <c r="K1587" i="2" s="1"/>
  <c r="J1582" i="2"/>
  <c r="J1581" i="2"/>
  <c r="K1583" i="2" s="1"/>
  <c r="K1592" i="2" s="1"/>
  <c r="J1572" i="2"/>
  <c r="K1573" i="2" s="1"/>
  <c r="K1570" i="2"/>
  <c r="J1569" i="2"/>
  <c r="J1568" i="2"/>
  <c r="J1565" i="2"/>
  <c r="J1564" i="2"/>
  <c r="K1566" i="2" s="1"/>
  <c r="K1575" i="2" s="1"/>
  <c r="J1555" i="2"/>
  <c r="K1556" i="2" s="1"/>
  <c r="J1552" i="2"/>
  <c r="K1553" i="2" s="1"/>
  <c r="K1550" i="2"/>
  <c r="J1549" i="2"/>
  <c r="J1548" i="2"/>
  <c r="J1545" i="2"/>
  <c r="J1544" i="2"/>
  <c r="K1546" i="2" s="1"/>
  <c r="J1535" i="2"/>
  <c r="K1536" i="2" s="1"/>
  <c r="J1532" i="2"/>
  <c r="K1533" i="2" s="1"/>
  <c r="K1530" i="2"/>
  <c r="J1529" i="2"/>
  <c r="K1527" i="2"/>
  <c r="J1526" i="2"/>
  <c r="J1525" i="2"/>
  <c r="J1516" i="2"/>
  <c r="K1517" i="2" s="1"/>
  <c r="J1513" i="2"/>
  <c r="K1514" i="2" s="1"/>
  <c r="J1510" i="2"/>
  <c r="K1511" i="2" s="1"/>
  <c r="K1508" i="2"/>
  <c r="J1507" i="2"/>
  <c r="J1506" i="2"/>
  <c r="J1497" i="2"/>
  <c r="K1498" i="2" s="1"/>
  <c r="J1494" i="2"/>
  <c r="K1495" i="2" s="1"/>
  <c r="J1491" i="2"/>
  <c r="K1492" i="2" s="1"/>
  <c r="J1482" i="2"/>
  <c r="K1483" i="2" s="1"/>
  <c r="J1479" i="2"/>
  <c r="K1480" i="2" s="1"/>
  <c r="K1485" i="2" s="1"/>
  <c r="J1470" i="2"/>
  <c r="K1471" i="2" s="1"/>
  <c r="J1467" i="2"/>
  <c r="K1468" i="2" s="1"/>
  <c r="J1466" i="2"/>
  <c r="J1465" i="2"/>
  <c r="K1463" i="2"/>
  <c r="J1462" i="2"/>
  <c r="J1461" i="2"/>
  <c r="J1460" i="2"/>
  <c r="J1452" i="2"/>
  <c r="J1451" i="2"/>
  <c r="K1453" i="2" s="1"/>
  <c r="K1454" i="2" s="1"/>
  <c r="K1444" i="2"/>
  <c r="K1443" i="2"/>
  <c r="J1442" i="2"/>
  <c r="K1440" i="2"/>
  <c r="J1439" i="2"/>
  <c r="K1437" i="2"/>
  <c r="J1436" i="2"/>
  <c r="J1435" i="2"/>
  <c r="J1434" i="2"/>
  <c r="J1431" i="2"/>
  <c r="J1430" i="2"/>
  <c r="J1429" i="2"/>
  <c r="K1432" i="2" s="1"/>
  <c r="K1445" i="2" s="1"/>
  <c r="K1424" i="2"/>
  <c r="K1423" i="2"/>
  <c r="K1425" i="2" s="1"/>
  <c r="K1409" i="2" s="1"/>
  <c r="K1422" i="2"/>
  <c r="J1420" i="2"/>
  <c r="K1421" i="2" s="1"/>
  <c r="J1417" i="2"/>
  <c r="J1416" i="2"/>
  <c r="J1415" i="2"/>
  <c r="K1418" i="2" s="1"/>
  <c r="J1412" i="2"/>
  <c r="J1411" i="2"/>
  <c r="K1413" i="2" s="1"/>
  <c r="K1403" i="2"/>
  <c r="J1402" i="2"/>
  <c r="J1399" i="2"/>
  <c r="K1400" i="2" s="1"/>
  <c r="J1396" i="2"/>
  <c r="K1397" i="2" s="1"/>
  <c r="J1393" i="2"/>
  <c r="J1392" i="2"/>
  <c r="K1394" i="2" s="1"/>
  <c r="K1405" i="2" s="1"/>
  <c r="K1386" i="2"/>
  <c r="K1385" i="2"/>
  <c r="K1384" i="2"/>
  <c r="J1383" i="2"/>
  <c r="K1381" i="2"/>
  <c r="J1380" i="2"/>
  <c r="J1377" i="2"/>
  <c r="K1378" i="2" s="1"/>
  <c r="J1374" i="2"/>
  <c r="J1373" i="2"/>
  <c r="K1375" i="2" s="1"/>
  <c r="J1364" i="2"/>
  <c r="K1365" i="2" s="1"/>
  <c r="J1361" i="2"/>
  <c r="J1360" i="2"/>
  <c r="J1359" i="2"/>
  <c r="K1362" i="2" s="1"/>
  <c r="J1356" i="2"/>
  <c r="J1355" i="2"/>
  <c r="K1357" i="2" s="1"/>
  <c r="K1350" i="2"/>
  <c r="K1349" i="2"/>
  <c r="K1351" i="2" s="1"/>
  <c r="K1336" i="2" s="1"/>
  <c r="J1346" i="2"/>
  <c r="K1347" i="2" s="1"/>
  <c r="J1343" i="2"/>
  <c r="J1342" i="2"/>
  <c r="K1344" i="2" s="1"/>
  <c r="K1340" i="2"/>
  <c r="K1348" i="2" s="1"/>
  <c r="J1339" i="2"/>
  <c r="J1338" i="2"/>
  <c r="K1330" i="2"/>
  <c r="J1329" i="2"/>
  <c r="K1327" i="2"/>
  <c r="J1326" i="2"/>
  <c r="J1323" i="2"/>
  <c r="K1324" i="2" s="1"/>
  <c r="J1320" i="2"/>
  <c r="J1319" i="2"/>
  <c r="K1321" i="2" s="1"/>
  <c r="J1310" i="2"/>
  <c r="K1311" i="2" s="1"/>
  <c r="K1308" i="2"/>
  <c r="J1307" i="2"/>
  <c r="J1306" i="2"/>
  <c r="J1303" i="2"/>
  <c r="J1302" i="2"/>
  <c r="K1304" i="2" s="1"/>
  <c r="K1294" i="2"/>
  <c r="J1293" i="2"/>
  <c r="J1290" i="2"/>
  <c r="J1289" i="2"/>
  <c r="K1291" i="2" s="1"/>
  <c r="K1287" i="2"/>
  <c r="K1296" i="2" s="1"/>
  <c r="J1286" i="2"/>
  <c r="J1285" i="2"/>
  <c r="K1277" i="2"/>
  <c r="J1276" i="2"/>
  <c r="J1273" i="2"/>
  <c r="K1274" i="2" s="1"/>
  <c r="J1270" i="2"/>
  <c r="J1269" i="2"/>
  <c r="K1271" i="2" s="1"/>
  <c r="J1260" i="2"/>
  <c r="K1261" i="2" s="1"/>
  <c r="J1257" i="2"/>
  <c r="K1258" i="2" s="1"/>
  <c r="K1255" i="2"/>
  <c r="K1263" i="2" s="1"/>
  <c r="J1254" i="2"/>
  <c r="J1253" i="2"/>
  <c r="K1245" i="2"/>
  <c r="J1244" i="2"/>
  <c r="K1242" i="2"/>
  <c r="J1241" i="2"/>
  <c r="J1240" i="2"/>
  <c r="J1237" i="2"/>
  <c r="J1236" i="2"/>
  <c r="K1238" i="2" s="1"/>
  <c r="J1227" i="2"/>
  <c r="K1228" i="2" s="1"/>
  <c r="J1224" i="2"/>
  <c r="K1225" i="2" s="1"/>
  <c r="J1223" i="2"/>
  <c r="J1220" i="2"/>
  <c r="J1219" i="2"/>
  <c r="K1221" i="2" s="1"/>
  <c r="J1210" i="2"/>
  <c r="K1211" i="2" s="1"/>
  <c r="J1207" i="2"/>
  <c r="J1206" i="2"/>
  <c r="J1205" i="2"/>
  <c r="J1204" i="2"/>
  <c r="J1203" i="2"/>
  <c r="K1208" i="2" s="1"/>
  <c r="J1200" i="2"/>
  <c r="J1199" i="2"/>
  <c r="K1201" i="2" s="1"/>
  <c r="K1193" i="2"/>
  <c r="K1195" i="2" s="1"/>
  <c r="K1172" i="2" s="1"/>
  <c r="J1190" i="2"/>
  <c r="K1191" i="2" s="1"/>
  <c r="J1187" i="2"/>
  <c r="J1186" i="2"/>
  <c r="J1185" i="2"/>
  <c r="J1184" i="2"/>
  <c r="J1183" i="2"/>
  <c r="K1188" i="2" s="1"/>
  <c r="J1182" i="2"/>
  <c r="J1181" i="2"/>
  <c r="J1180" i="2"/>
  <c r="J1179" i="2"/>
  <c r="J1178" i="2"/>
  <c r="K1176" i="2"/>
  <c r="K1192" i="2" s="1"/>
  <c r="J1175" i="2"/>
  <c r="J1174" i="2"/>
  <c r="J1165" i="2"/>
  <c r="K1166" i="2" s="1"/>
  <c r="K1163" i="2"/>
  <c r="J1162" i="2"/>
  <c r="J1161" i="2"/>
  <c r="J1160" i="2"/>
  <c r="J1159" i="2"/>
  <c r="J1158" i="2"/>
  <c r="J1157" i="2"/>
  <c r="J1156" i="2"/>
  <c r="J1155" i="2"/>
  <c r="J1154" i="2"/>
  <c r="J1153" i="2"/>
  <c r="J1150" i="2"/>
  <c r="J1149" i="2"/>
  <c r="K1151" i="2" s="1"/>
  <c r="J1140" i="2"/>
  <c r="K1141" i="2" s="1"/>
  <c r="J1137" i="2"/>
  <c r="J1136" i="2"/>
  <c r="K1138" i="2" s="1"/>
  <c r="J1135" i="2"/>
  <c r="J1132" i="2"/>
  <c r="J1131" i="2"/>
  <c r="K1133" i="2" s="1"/>
  <c r="K1123" i="2"/>
  <c r="J1122" i="2"/>
  <c r="J1119" i="2"/>
  <c r="K1120" i="2" s="1"/>
  <c r="J1116" i="2"/>
  <c r="J1115" i="2"/>
  <c r="K1117" i="2" s="1"/>
  <c r="J1106" i="2"/>
  <c r="K1107" i="2" s="1"/>
  <c r="K1104" i="2"/>
  <c r="J1103" i="2"/>
  <c r="J1102" i="2"/>
  <c r="J1099" i="2"/>
  <c r="K1100" i="2" s="1"/>
  <c r="J1096" i="2"/>
  <c r="J1095" i="2"/>
  <c r="K1097" i="2" s="1"/>
  <c r="J1086" i="2"/>
  <c r="K1087" i="2" s="1"/>
  <c r="J1083" i="2"/>
  <c r="K1084" i="2" s="1"/>
  <c r="K1081" i="2"/>
  <c r="J1080" i="2"/>
  <c r="J1077" i="2"/>
  <c r="J1076" i="2"/>
  <c r="K1078" i="2" s="1"/>
  <c r="K1068" i="2"/>
  <c r="J1067" i="2"/>
  <c r="J1064" i="2"/>
  <c r="J1063" i="2"/>
  <c r="K1065" i="2" s="1"/>
  <c r="K1061" i="2"/>
  <c r="K1070" i="2" s="1"/>
  <c r="J1060" i="2"/>
  <c r="J1051" i="2"/>
  <c r="K1052" i="2" s="1"/>
  <c r="J1048" i="2"/>
  <c r="K1049" i="2" s="1"/>
  <c r="J1045" i="2"/>
  <c r="J1044" i="2"/>
  <c r="K1046" i="2" s="1"/>
  <c r="K1040" i="2"/>
  <c r="K1026" i="2" s="1"/>
  <c r="K1039" i="2"/>
  <c r="K1038" i="2"/>
  <c r="J1035" i="2"/>
  <c r="K1036" i="2" s="1"/>
  <c r="J1032" i="2"/>
  <c r="K1033" i="2" s="1"/>
  <c r="K1030" i="2"/>
  <c r="K1037" i="2" s="1"/>
  <c r="J1029" i="2"/>
  <c r="J1028" i="2"/>
  <c r="J1019" i="2"/>
  <c r="K1020" i="2" s="1"/>
  <c r="K1017" i="2"/>
  <c r="J1016" i="2"/>
  <c r="J1015" i="2"/>
  <c r="J1012" i="2"/>
  <c r="K1013" i="2" s="1"/>
  <c r="K1004" i="2"/>
  <c r="J1003" i="2"/>
  <c r="J1000" i="2"/>
  <c r="K1001" i="2" s="1"/>
  <c r="J997" i="2"/>
  <c r="K998" i="2" s="1"/>
  <c r="K995" i="2"/>
  <c r="K1006" i="2" s="1"/>
  <c r="J994" i="2"/>
  <c r="J993" i="2"/>
  <c r="J992" i="2"/>
  <c r="J983" i="2"/>
  <c r="K984" i="2" s="1"/>
  <c r="J980" i="2"/>
  <c r="J979" i="2"/>
  <c r="K981" i="2" s="1"/>
  <c r="K977" i="2"/>
  <c r="K986" i="2" s="1"/>
  <c r="J976" i="2"/>
  <c r="J975" i="2"/>
  <c r="J966" i="2"/>
  <c r="K967" i="2" s="1"/>
  <c r="J963" i="2"/>
  <c r="J962" i="2"/>
  <c r="J961" i="2"/>
  <c r="J960" i="2"/>
  <c r="J959" i="2"/>
  <c r="J958" i="2"/>
  <c r="J957" i="2"/>
  <c r="J956" i="2"/>
  <c r="J955" i="2"/>
  <c r="J954" i="2"/>
  <c r="J953" i="2"/>
  <c r="K964" i="2" s="1"/>
  <c r="J950" i="2"/>
  <c r="J949" i="2"/>
  <c r="K951" i="2" s="1"/>
  <c r="J940" i="2"/>
  <c r="K941" i="2" s="1"/>
  <c r="J937" i="2"/>
  <c r="K938" i="2" s="1"/>
  <c r="J936" i="2"/>
  <c r="J935" i="2"/>
  <c r="J934" i="2"/>
  <c r="J933" i="2"/>
  <c r="J932" i="2"/>
  <c r="J931" i="2"/>
  <c r="J930" i="2"/>
  <c r="J929" i="2"/>
  <c r="J928" i="2"/>
  <c r="J925" i="2"/>
  <c r="J924" i="2"/>
  <c r="K926" i="2" s="1"/>
  <c r="K918" i="2"/>
  <c r="K919" i="2" s="1"/>
  <c r="K917" i="2"/>
  <c r="J915" i="2"/>
  <c r="K916" i="2" s="1"/>
  <c r="J912" i="2"/>
  <c r="K913" i="2" s="1"/>
  <c r="J909" i="2"/>
  <c r="K910" i="2" s="1"/>
  <c r="K907" i="2"/>
  <c r="J906" i="2"/>
  <c r="J905" i="2"/>
  <c r="K897" i="2"/>
  <c r="J896" i="2"/>
  <c r="J893" i="2"/>
  <c r="K894" i="2" s="1"/>
  <c r="J890" i="2"/>
  <c r="K891" i="2" s="1"/>
  <c r="J887" i="2"/>
  <c r="J886" i="2"/>
  <c r="K888" i="2" s="1"/>
  <c r="J877" i="2"/>
  <c r="K878" i="2" s="1"/>
  <c r="K875" i="2"/>
  <c r="J874" i="2"/>
  <c r="J871" i="2"/>
  <c r="J870" i="2"/>
  <c r="K872" i="2" s="1"/>
  <c r="J861" i="2"/>
  <c r="K862" i="2" s="1"/>
  <c r="J858" i="2"/>
  <c r="K859" i="2" s="1"/>
  <c r="J855" i="2"/>
  <c r="K856" i="2" s="1"/>
  <c r="K853" i="2"/>
  <c r="K864" i="2" s="1"/>
  <c r="J852" i="2"/>
  <c r="J843" i="2"/>
  <c r="K844" i="2" s="1"/>
  <c r="J840" i="2"/>
  <c r="K841" i="2" s="1"/>
  <c r="J837" i="2"/>
  <c r="K838" i="2" s="1"/>
  <c r="J834" i="2"/>
  <c r="J833" i="2"/>
  <c r="K835" i="2" s="1"/>
  <c r="J825" i="2"/>
  <c r="J824" i="2"/>
  <c r="J823" i="2"/>
  <c r="K826" i="2" s="1"/>
  <c r="K827" i="2" s="1"/>
  <c r="J814" i="2"/>
  <c r="K815" i="2" s="1"/>
  <c r="J811" i="2"/>
  <c r="K812" i="2" s="1"/>
  <c r="J810" i="2"/>
  <c r="J809" i="2"/>
  <c r="J806" i="2"/>
  <c r="K807" i="2" s="1"/>
  <c r="J803" i="2"/>
  <c r="J802" i="2"/>
  <c r="J801" i="2"/>
  <c r="K804" i="2" s="1"/>
  <c r="J792" i="2"/>
  <c r="K793" i="2" s="1"/>
  <c r="K790" i="2"/>
  <c r="J789" i="2"/>
  <c r="J788" i="2"/>
  <c r="J787" i="2"/>
  <c r="J784" i="2"/>
  <c r="J783" i="2"/>
  <c r="K785" i="2" s="1"/>
  <c r="J774" i="2"/>
  <c r="K775" i="2" s="1"/>
  <c r="J771" i="2"/>
  <c r="K772" i="2" s="1"/>
  <c r="K769" i="2"/>
  <c r="J768" i="2"/>
  <c r="J765" i="2"/>
  <c r="J764" i="2"/>
  <c r="K766" i="2" s="1"/>
  <c r="J755" i="2"/>
  <c r="K756" i="2" s="1"/>
  <c r="J752" i="2"/>
  <c r="J751" i="2"/>
  <c r="K753" i="2" s="1"/>
  <c r="K749" i="2"/>
  <c r="K758" i="2" s="1"/>
  <c r="J748" i="2"/>
  <c r="J747" i="2"/>
  <c r="J738" i="2"/>
  <c r="K739" i="2" s="1"/>
  <c r="J735" i="2"/>
  <c r="J734" i="2"/>
  <c r="J733" i="2"/>
  <c r="K736" i="2" s="1"/>
  <c r="J730" i="2"/>
  <c r="J729" i="2"/>
  <c r="K731" i="2" s="1"/>
  <c r="J720" i="2"/>
  <c r="K721" i="2" s="1"/>
  <c r="J717" i="2"/>
  <c r="K718" i="2" s="1"/>
  <c r="J716" i="2"/>
  <c r="J713" i="2"/>
  <c r="J712" i="2"/>
  <c r="K714" i="2" s="1"/>
  <c r="K706" i="2"/>
  <c r="K707" i="2" s="1"/>
  <c r="K705" i="2"/>
  <c r="J703" i="2"/>
  <c r="K704" i="2" s="1"/>
  <c r="K701" i="2"/>
  <c r="J700" i="2"/>
  <c r="J697" i="2"/>
  <c r="K698" i="2" s="1"/>
  <c r="K695" i="2"/>
  <c r="J694" i="2"/>
  <c r="J693" i="2"/>
  <c r="K685" i="2"/>
  <c r="J684" i="2"/>
  <c r="J681" i="2"/>
  <c r="K682" i="2" s="1"/>
  <c r="J678" i="2"/>
  <c r="K679" i="2" s="1"/>
  <c r="J675" i="2"/>
  <c r="J674" i="2"/>
  <c r="K676" i="2" s="1"/>
  <c r="J665" i="2"/>
  <c r="K666" i="2" s="1"/>
  <c r="K663" i="2"/>
  <c r="J662" i="2"/>
  <c r="J659" i="2"/>
  <c r="K660" i="2" s="1"/>
  <c r="J656" i="2"/>
  <c r="J655" i="2"/>
  <c r="K657" i="2" s="1"/>
  <c r="J646" i="2"/>
  <c r="K647" i="2" s="1"/>
  <c r="J643" i="2"/>
  <c r="K644" i="2" s="1"/>
  <c r="K641" i="2"/>
  <c r="J640" i="2"/>
  <c r="J637" i="2"/>
  <c r="J636" i="2"/>
  <c r="K638" i="2" s="1"/>
  <c r="J627" i="2"/>
  <c r="K628" i="2" s="1"/>
  <c r="J624" i="2"/>
  <c r="K625" i="2" s="1"/>
  <c r="J621" i="2"/>
  <c r="K622" i="2" s="1"/>
  <c r="K619" i="2"/>
  <c r="K630" i="2" s="1"/>
  <c r="J618" i="2"/>
  <c r="J617" i="2"/>
  <c r="K609" i="2"/>
  <c r="J608" i="2"/>
  <c r="J605" i="2"/>
  <c r="K606" i="2" s="1"/>
  <c r="J602" i="2"/>
  <c r="K603" i="2" s="1"/>
  <c r="J599" i="2"/>
  <c r="J598" i="2"/>
  <c r="K600" i="2" s="1"/>
  <c r="J589" i="2"/>
  <c r="K590" i="2" s="1"/>
  <c r="K587" i="2"/>
  <c r="J586" i="2"/>
  <c r="J583" i="2"/>
  <c r="K584" i="2" s="1"/>
  <c r="J580" i="2"/>
  <c r="J579" i="2"/>
  <c r="K581" i="2" s="1"/>
  <c r="K571" i="2"/>
  <c r="J570" i="2"/>
  <c r="J567" i="2"/>
  <c r="K568" i="2" s="1"/>
  <c r="K565" i="2"/>
  <c r="J564" i="2"/>
  <c r="J561" i="2"/>
  <c r="J560" i="2"/>
  <c r="K562" i="2" s="1"/>
  <c r="K554" i="2"/>
  <c r="K555" i="2" s="1"/>
  <c r="K553" i="2"/>
  <c r="K552" i="2"/>
  <c r="J551" i="2"/>
  <c r="J548" i="2"/>
  <c r="K549" i="2" s="1"/>
  <c r="J545" i="2"/>
  <c r="K546" i="2" s="1"/>
  <c r="K543" i="2"/>
  <c r="J542" i="2"/>
  <c r="J541" i="2"/>
  <c r="K533" i="2"/>
  <c r="J532" i="2"/>
  <c r="K530" i="2"/>
  <c r="J529" i="2"/>
  <c r="J526" i="2"/>
  <c r="K527" i="2" s="1"/>
  <c r="J523" i="2"/>
  <c r="J522" i="2"/>
  <c r="K524" i="2" s="1"/>
  <c r="J513" i="2"/>
  <c r="K514" i="2" s="1"/>
  <c r="K511" i="2"/>
  <c r="J510" i="2"/>
  <c r="J507" i="2"/>
  <c r="K508" i="2" s="1"/>
  <c r="J504" i="2"/>
  <c r="J503" i="2"/>
  <c r="K505" i="2" s="1"/>
  <c r="J495" i="2"/>
  <c r="J494" i="2"/>
  <c r="J493" i="2"/>
  <c r="K496" i="2" s="1"/>
  <c r="K497" i="2" s="1"/>
  <c r="J484" i="2"/>
  <c r="K485" i="2" s="1"/>
  <c r="J481" i="2"/>
  <c r="J480" i="2"/>
  <c r="K482" i="2" s="1"/>
  <c r="J479" i="2"/>
  <c r="J476" i="2"/>
  <c r="K477" i="2" s="1"/>
  <c r="J473" i="2"/>
  <c r="K474" i="2" s="1"/>
  <c r="J470" i="2"/>
  <c r="J469" i="2"/>
  <c r="K471" i="2" s="1"/>
  <c r="J461" i="2"/>
  <c r="K462" i="2" s="1"/>
  <c r="J458" i="2"/>
  <c r="K459" i="2" s="1"/>
  <c r="K463" i="2" s="1"/>
  <c r="J449" i="2"/>
  <c r="K450" i="2" s="1"/>
  <c r="K447" i="2"/>
  <c r="J446" i="2"/>
  <c r="J443" i="2"/>
  <c r="K444" i="2" s="1"/>
  <c r="J440" i="2"/>
  <c r="K441" i="2" s="1"/>
  <c r="J432" i="2"/>
  <c r="K433" i="2" s="1"/>
  <c r="J429" i="2"/>
  <c r="J428" i="2"/>
  <c r="J427" i="2"/>
  <c r="K430" i="2" s="1"/>
  <c r="K434" i="2" s="1"/>
  <c r="K419" i="2"/>
  <c r="J418" i="2"/>
  <c r="J415" i="2"/>
  <c r="K416" i="2" s="1"/>
  <c r="J414" i="2"/>
  <c r="J411" i="2"/>
  <c r="J410" i="2"/>
  <c r="K412" i="2" s="1"/>
  <c r="J401" i="2"/>
  <c r="K402" i="2" s="1"/>
  <c r="J398" i="2"/>
  <c r="K399" i="2" s="1"/>
  <c r="J395" i="2"/>
  <c r="J394" i="2"/>
  <c r="K396" i="2" s="1"/>
  <c r="J385" i="2"/>
  <c r="K386" i="2" s="1"/>
  <c r="K383" i="2"/>
  <c r="J382" i="2"/>
  <c r="J379" i="2"/>
  <c r="J378" i="2"/>
  <c r="K380" i="2" s="1"/>
  <c r="J369" i="2"/>
  <c r="K370" i="2" s="1"/>
  <c r="J366" i="2"/>
  <c r="K367" i="2" s="1"/>
  <c r="J363" i="2"/>
  <c r="J362" i="2"/>
  <c r="K364" i="2" s="1"/>
  <c r="J353" i="2"/>
  <c r="K354" i="2" s="1"/>
  <c r="J350" i="2"/>
  <c r="J349" i="2"/>
  <c r="J348" i="2"/>
  <c r="J347" i="2"/>
  <c r="J346" i="2"/>
  <c r="J345" i="2"/>
  <c r="K351" i="2" s="1"/>
  <c r="K343" i="2"/>
  <c r="K356" i="2" s="1"/>
  <c r="J342" i="2"/>
  <c r="J341" i="2"/>
  <c r="J332" i="2"/>
  <c r="K333" i="2" s="1"/>
  <c r="J329" i="2"/>
  <c r="K330" i="2" s="1"/>
  <c r="J326" i="2"/>
  <c r="K327" i="2" s="1"/>
  <c r="J323" i="2"/>
  <c r="J322" i="2"/>
  <c r="K324" i="2" s="1"/>
  <c r="J313" i="2"/>
  <c r="K314" i="2" s="1"/>
  <c r="J310" i="2"/>
  <c r="K311" i="2" s="1"/>
  <c r="J307" i="2"/>
  <c r="J306" i="2"/>
  <c r="K308" i="2" s="1"/>
  <c r="K298" i="2"/>
  <c r="J297" i="2"/>
  <c r="J294" i="2"/>
  <c r="J293" i="2"/>
  <c r="K295" i="2" s="1"/>
  <c r="J290" i="2"/>
  <c r="J289" i="2"/>
  <c r="K291" i="2" s="1"/>
  <c r="J280" i="2"/>
  <c r="K281" i="2" s="1"/>
  <c r="K278" i="2"/>
  <c r="J277" i="2"/>
  <c r="J274" i="2"/>
  <c r="K275" i="2" s="1"/>
  <c r="J271" i="2"/>
  <c r="J270" i="2"/>
  <c r="K272" i="2" s="1"/>
  <c r="K263" i="2"/>
  <c r="K264" i="2" s="1"/>
  <c r="J262" i="2"/>
  <c r="K256" i="2"/>
  <c r="K257" i="2" s="1"/>
  <c r="K255" i="2"/>
  <c r="J254" i="2"/>
  <c r="J253" i="2"/>
  <c r="J244" i="2"/>
  <c r="K245" i="2" s="1"/>
  <c r="J241" i="2"/>
  <c r="J240" i="2"/>
  <c r="K242" i="2" s="1"/>
  <c r="J237" i="2"/>
  <c r="K238" i="2" s="1"/>
  <c r="J228" i="2"/>
  <c r="K229" i="2" s="1"/>
  <c r="J225" i="2"/>
  <c r="K226" i="2" s="1"/>
  <c r="J222" i="2"/>
  <c r="J221" i="2"/>
  <c r="K223" i="2" s="1"/>
  <c r="J218" i="2"/>
  <c r="K219" i="2" s="1"/>
  <c r="J210" i="2"/>
  <c r="K211" i="2" s="1"/>
  <c r="K212" i="2" s="1"/>
  <c r="K203" i="2"/>
  <c r="K204" i="2" s="1"/>
  <c r="J202" i="2"/>
  <c r="J194" i="2"/>
  <c r="K195" i="2" s="1"/>
  <c r="K196" i="2" s="1"/>
  <c r="J186" i="2"/>
  <c r="K187" i="2" s="1"/>
  <c r="K188" i="2" s="1"/>
  <c r="K178" i="2"/>
  <c r="J177" i="2"/>
  <c r="J174" i="2"/>
  <c r="K175" i="2" s="1"/>
  <c r="J171" i="2"/>
  <c r="K172" i="2" s="1"/>
  <c r="J162" i="2"/>
  <c r="K163" i="2" s="1"/>
  <c r="K160" i="2"/>
  <c r="J159" i="2"/>
  <c r="J156" i="2"/>
  <c r="K157" i="2" s="1"/>
  <c r="K149" i="2"/>
  <c r="K150" i="2" s="1"/>
  <c r="J148" i="2"/>
  <c r="J147" i="2"/>
  <c r="J139" i="2"/>
  <c r="K140" i="2" s="1"/>
  <c r="K141" i="2" s="1"/>
  <c r="J130" i="2"/>
  <c r="K131" i="2" s="1"/>
  <c r="K128" i="2"/>
  <c r="J127" i="2"/>
  <c r="J124" i="2"/>
  <c r="J123" i="2"/>
  <c r="K125" i="2" s="1"/>
  <c r="J114" i="2"/>
  <c r="K115" i="2" s="1"/>
  <c r="J111" i="2"/>
  <c r="J110" i="2"/>
  <c r="K112" i="2" s="1"/>
  <c r="J107" i="2"/>
  <c r="J106" i="2"/>
  <c r="K108" i="2" s="1"/>
  <c r="J98" i="2"/>
  <c r="J97" i="2"/>
  <c r="J96" i="2"/>
  <c r="K99" i="2" s="1"/>
  <c r="J93" i="2"/>
  <c r="K94" i="2" s="1"/>
  <c r="J90" i="2"/>
  <c r="K91" i="2" s="1"/>
  <c r="K83" i="2"/>
  <c r="J82" i="2"/>
  <c r="J79" i="2"/>
  <c r="J78" i="2"/>
  <c r="J77" i="2"/>
  <c r="J76" i="2"/>
  <c r="K80" i="2" s="1"/>
  <c r="K74" i="2"/>
  <c r="J73" i="2"/>
  <c r="J70" i="2"/>
  <c r="K71" i="2" s="1"/>
  <c r="K65" i="2"/>
  <c r="K66" i="2" s="1"/>
  <c r="K49" i="2" s="1"/>
  <c r="K64" i="2"/>
  <c r="K63" i="2"/>
  <c r="J62" i="2"/>
  <c r="J59" i="2"/>
  <c r="J58" i="2"/>
  <c r="J57" i="2"/>
  <c r="K60" i="2" s="1"/>
  <c r="J54" i="2"/>
  <c r="K55" i="2" s="1"/>
  <c r="K52" i="2"/>
  <c r="J51" i="2"/>
  <c r="J43" i="2"/>
  <c r="K44" i="2" s="1"/>
  <c r="K41" i="2"/>
  <c r="J40" i="2"/>
  <c r="J39" i="2"/>
  <c r="J38" i="2"/>
  <c r="J35" i="2"/>
  <c r="K36" i="2" s="1"/>
  <c r="J32" i="2"/>
  <c r="K33" i="2" s="1"/>
  <c r="J24" i="2"/>
  <c r="K25" i="2" s="1"/>
  <c r="J21" i="2"/>
  <c r="J20" i="2"/>
  <c r="K22" i="2" s="1"/>
  <c r="J19" i="2"/>
  <c r="J18" i="2"/>
  <c r="J15" i="2"/>
  <c r="K16" i="2" s="1"/>
  <c r="J12" i="2"/>
  <c r="K13" i="2" s="1"/>
  <c r="H341" i="1"/>
  <c r="H340" i="1"/>
  <c r="H342" i="1" s="1"/>
  <c r="H335" i="1"/>
  <c r="H334" i="1"/>
  <c r="H333" i="1"/>
  <c r="H332" i="1"/>
  <c r="H336" i="1" s="1"/>
  <c r="H328" i="1"/>
  <c r="H327" i="1"/>
  <c r="H326" i="1"/>
  <c r="H325" i="1"/>
  <c r="H324" i="1"/>
  <c r="H323" i="1"/>
  <c r="H322" i="1"/>
  <c r="H316" i="1"/>
  <c r="H315" i="1"/>
  <c r="H314" i="1"/>
  <c r="H313" i="1"/>
  <c r="H312" i="1"/>
  <c r="H317" i="1" s="1"/>
  <c r="H306" i="1"/>
  <c r="H305" i="1"/>
  <c r="H307" i="1" s="1"/>
  <c r="H304" i="1"/>
  <c r="H303" i="1"/>
  <c r="H302" i="1"/>
  <c r="H301" i="1"/>
  <c r="H294" i="1"/>
  <c r="H293" i="1"/>
  <c r="H292" i="1"/>
  <c r="H291" i="1"/>
  <c r="H290" i="1"/>
  <c r="H289" i="1"/>
  <c r="H295" i="1" s="1"/>
  <c r="H288" i="1"/>
  <c r="H281" i="1"/>
  <c r="H280" i="1"/>
  <c r="H279" i="1"/>
  <c r="H278" i="1"/>
  <c r="H282" i="1" s="1"/>
  <c r="H277" i="1"/>
  <c r="H276" i="1"/>
  <c r="H275" i="1"/>
  <c r="H274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69" i="1" s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51" i="1" s="1"/>
  <c r="H223" i="1"/>
  <c r="H222" i="1"/>
  <c r="H221" i="1"/>
  <c r="H220" i="1"/>
  <c r="H219" i="1"/>
  <c r="H218" i="1"/>
  <c r="H217" i="1"/>
  <c r="H224" i="1" s="1"/>
  <c r="H211" i="1"/>
  <c r="H210" i="1"/>
  <c r="H209" i="1"/>
  <c r="H208" i="1"/>
  <c r="H207" i="1"/>
  <c r="H206" i="1"/>
  <c r="H205" i="1"/>
  <c r="H204" i="1"/>
  <c r="H197" i="1"/>
  <c r="H196" i="1"/>
  <c r="H195" i="1"/>
  <c r="H194" i="1"/>
  <c r="H193" i="1"/>
  <c r="H192" i="1"/>
  <c r="H191" i="1"/>
  <c r="H190" i="1"/>
  <c r="H189" i="1"/>
  <c r="H198" i="1" s="1"/>
  <c r="H183" i="1"/>
  <c r="H182" i="1"/>
  <c r="H181" i="1"/>
  <c r="H180" i="1"/>
  <c r="H179" i="1"/>
  <c r="H178" i="1"/>
  <c r="H177" i="1"/>
  <c r="H176" i="1"/>
  <c r="H175" i="1"/>
  <c r="H174" i="1"/>
  <c r="H173" i="1"/>
  <c r="H184" i="1" s="1"/>
  <c r="H167" i="1"/>
  <c r="H168" i="1" s="1"/>
  <c r="H166" i="1"/>
  <c r="H165" i="1"/>
  <c r="H164" i="1"/>
  <c r="H163" i="1"/>
  <c r="H162" i="1"/>
  <c r="H157" i="1"/>
  <c r="H158" i="1" s="1"/>
  <c r="H151" i="1"/>
  <c r="H150" i="1"/>
  <c r="H152" i="1" s="1"/>
  <c r="H144" i="1"/>
  <c r="H143" i="1"/>
  <c r="H145" i="1" s="1"/>
  <c r="H137" i="1"/>
  <c r="H136" i="1"/>
  <c r="H138" i="1" s="1"/>
  <c r="H135" i="1"/>
  <c r="H134" i="1"/>
  <c r="H133" i="1"/>
  <c r="H132" i="1"/>
  <c r="H131" i="1"/>
  <c r="H130" i="1"/>
  <c r="H124" i="1"/>
  <c r="H123" i="1"/>
  <c r="H122" i="1"/>
  <c r="H121" i="1"/>
  <c r="H120" i="1"/>
  <c r="H119" i="1"/>
  <c r="H118" i="1"/>
  <c r="H117" i="1"/>
  <c r="H116" i="1"/>
  <c r="H115" i="1"/>
  <c r="H114" i="1"/>
  <c r="H125" i="1" s="1"/>
  <c r="H108" i="1"/>
  <c r="H107" i="1"/>
  <c r="H106" i="1"/>
  <c r="H109" i="1" s="1"/>
  <c r="H100" i="1"/>
  <c r="H99" i="1"/>
  <c r="H98" i="1"/>
  <c r="H97" i="1"/>
  <c r="H101" i="1" s="1"/>
  <c r="H91" i="1"/>
  <c r="H90" i="1"/>
  <c r="H89" i="1"/>
  <c r="H88" i="1"/>
  <c r="H87" i="1"/>
  <c r="H92" i="1" s="1"/>
  <c r="H82" i="1"/>
  <c r="H81" i="1"/>
  <c r="H80" i="1"/>
  <c r="H79" i="1"/>
  <c r="H78" i="1"/>
  <c r="H77" i="1"/>
  <c r="H76" i="1"/>
  <c r="H75" i="1"/>
  <c r="H74" i="1"/>
  <c r="H73" i="1"/>
  <c r="H72" i="1"/>
  <c r="H66" i="1"/>
  <c r="H65" i="1"/>
  <c r="H64" i="1"/>
  <c r="H67" i="1" s="1"/>
  <c r="H59" i="1"/>
  <c r="H58" i="1"/>
  <c r="H57" i="1"/>
  <c r="H56" i="1"/>
  <c r="H55" i="1"/>
  <c r="H54" i="1"/>
  <c r="H53" i="1"/>
  <c r="H52" i="1"/>
  <c r="H51" i="1"/>
  <c r="H50" i="1"/>
  <c r="H49" i="1"/>
  <c r="H48" i="1"/>
  <c r="H42" i="1"/>
  <c r="H41" i="1"/>
  <c r="H40" i="1"/>
  <c r="H39" i="1"/>
  <c r="H43" i="1" s="1"/>
  <c r="H34" i="1"/>
  <c r="H33" i="1"/>
  <c r="H32" i="1"/>
  <c r="H31" i="1"/>
  <c r="H30" i="1"/>
  <c r="H29" i="1"/>
  <c r="H28" i="1"/>
  <c r="H23" i="1"/>
  <c r="H22" i="1"/>
  <c r="H21" i="1"/>
  <c r="H24" i="1" s="1"/>
  <c r="H16" i="1"/>
  <c r="H15" i="1"/>
  <c r="H14" i="1"/>
  <c r="H13" i="1"/>
  <c r="H12" i="1"/>
  <c r="H17" i="1" s="1"/>
  <c r="K46" i="2" l="1"/>
  <c r="K47" i="2" s="1"/>
  <c r="K30" i="2" s="1"/>
  <c r="K45" i="2"/>
  <c r="K358" i="2"/>
  <c r="K339" i="2" s="1"/>
  <c r="K357" i="2"/>
  <c r="K649" i="2"/>
  <c r="K648" i="2"/>
  <c r="K741" i="2"/>
  <c r="K740" i="2"/>
  <c r="K1700" i="2"/>
  <c r="K1701" i="2" s="1"/>
  <c r="K1695" i="2" s="1"/>
  <c r="K898" i="2"/>
  <c r="K899" i="2"/>
  <c r="K1143" i="2"/>
  <c r="K1142" i="2"/>
  <c r="K1247" i="2"/>
  <c r="K1246" i="2"/>
  <c r="K1594" i="2"/>
  <c r="K1579" i="2" s="1"/>
  <c r="K1593" i="2"/>
  <c r="K2501" i="2"/>
  <c r="K2490" i="2" s="1"/>
  <c r="K2500" i="2"/>
  <c r="K1966" i="2"/>
  <c r="K1965" i="2"/>
  <c r="K2606" i="2"/>
  <c r="K2605" i="2"/>
  <c r="K3347" i="2"/>
  <c r="K3346" i="2"/>
  <c r="K421" i="2"/>
  <c r="K420" i="2"/>
  <c r="K1008" i="2"/>
  <c r="K990" i="2" s="1"/>
  <c r="K1007" i="2"/>
  <c r="K1725" i="2"/>
  <c r="K1719" i="2" s="1"/>
  <c r="K1724" i="2"/>
  <c r="K1851" i="2"/>
  <c r="K1838" i="2" s="1"/>
  <c r="K1850" i="2"/>
  <c r="K943" i="2"/>
  <c r="K942" i="2"/>
  <c r="K316" i="2"/>
  <c r="K315" i="2"/>
  <c r="K198" i="2"/>
  <c r="K192" i="2" s="1"/>
  <c r="K197" i="2"/>
  <c r="K487" i="2"/>
  <c r="K486" i="2"/>
  <c r="K668" i="2"/>
  <c r="K667" i="2"/>
  <c r="K1213" i="2"/>
  <c r="K1212" i="2"/>
  <c r="K1298" i="2"/>
  <c r="K1283" i="2" s="1"/>
  <c r="K1297" i="2"/>
  <c r="K2957" i="2"/>
  <c r="K2956" i="2"/>
  <c r="K573" i="2"/>
  <c r="K572" i="2"/>
  <c r="K1054" i="2"/>
  <c r="K1053" i="2"/>
  <c r="K1109" i="2"/>
  <c r="K1108" i="2"/>
  <c r="K1740" i="2"/>
  <c r="K1741" i="2" s="1"/>
  <c r="K1735" i="2" s="1"/>
  <c r="K2334" i="2"/>
  <c r="K2335" i="2" s="1"/>
  <c r="K2326" i="2" s="1"/>
  <c r="K2415" i="2"/>
  <c r="K2404" i="2" s="1"/>
  <c r="K2414" i="2"/>
  <c r="K3361" i="2"/>
  <c r="K3362" i="2"/>
  <c r="K3351" i="2" s="1"/>
  <c r="K516" i="2"/>
  <c r="K515" i="2"/>
  <c r="K795" i="2"/>
  <c r="K794" i="2"/>
  <c r="K611" i="2"/>
  <c r="K610" i="2"/>
  <c r="K535" i="2"/>
  <c r="K534" i="2"/>
  <c r="K206" i="2"/>
  <c r="K200" i="2" s="1"/>
  <c r="K205" i="2"/>
  <c r="K265" i="2"/>
  <c r="K266" i="2" s="1"/>
  <c r="K260" i="2" s="1"/>
  <c r="K372" i="2"/>
  <c r="K371" i="2"/>
  <c r="K760" i="2"/>
  <c r="K745" i="2" s="1"/>
  <c r="K759" i="2"/>
  <c r="K2135" i="2"/>
  <c r="K2123" i="2" s="1"/>
  <c r="K2134" i="2"/>
  <c r="K2525" i="2"/>
  <c r="K2524" i="2"/>
  <c r="K404" i="2"/>
  <c r="K403" i="2"/>
  <c r="H344" i="1"/>
  <c r="K213" i="2"/>
  <c r="K214" i="2"/>
  <c r="K208" i="2" s="1"/>
  <c r="K335" i="2"/>
  <c r="K334" i="2"/>
  <c r="K817" i="2"/>
  <c r="K816" i="2"/>
  <c r="K1168" i="2"/>
  <c r="K1167" i="2"/>
  <c r="K2376" i="2"/>
  <c r="K2361" i="2" s="1"/>
  <c r="K2375" i="2"/>
  <c r="K85" i="2"/>
  <c r="K86" i="2" s="1"/>
  <c r="K68" i="2" s="1"/>
  <c r="K84" i="2"/>
  <c r="K1331" i="2"/>
  <c r="K1332" i="2"/>
  <c r="K189" i="2"/>
  <c r="K190" i="2"/>
  <c r="K184" i="2" s="1"/>
  <c r="K27" i="2"/>
  <c r="K28" i="2" s="1"/>
  <c r="K10" i="2" s="1"/>
  <c r="K26" i="2"/>
  <c r="K143" i="2"/>
  <c r="K137" i="2" s="1"/>
  <c r="K142" i="2"/>
  <c r="K283" i="2"/>
  <c r="K282" i="2"/>
  <c r="K101" i="2"/>
  <c r="K102" i="2" s="1"/>
  <c r="K88" i="2" s="1"/>
  <c r="K100" i="2"/>
  <c r="K231" i="2"/>
  <c r="K230" i="2"/>
  <c r="K866" i="2"/>
  <c r="K850" i="2" s="1"/>
  <c r="K865" i="2"/>
  <c r="K1022" i="2"/>
  <c r="K1021" i="2"/>
  <c r="K1814" i="2"/>
  <c r="K1813" i="2"/>
  <c r="K3269" i="2"/>
  <c r="K3268" i="2"/>
  <c r="K3615" i="2"/>
  <c r="K3614" i="2"/>
  <c r="K3655" i="2"/>
  <c r="K3654" i="2"/>
  <c r="K1089" i="2"/>
  <c r="K1088" i="2"/>
  <c r="K436" i="2"/>
  <c r="K425" i="2" s="1"/>
  <c r="K435" i="2"/>
  <c r="K723" i="2"/>
  <c r="K722" i="2"/>
  <c r="K1313" i="2"/>
  <c r="K1312" i="2"/>
  <c r="K1764" i="2"/>
  <c r="K1751" i="2" s="1"/>
  <c r="K1763" i="2"/>
  <c r="K1981" i="2"/>
  <c r="K1980" i="2"/>
  <c r="K2539" i="2"/>
  <c r="K2540" i="2"/>
  <c r="K2529" i="2" s="1"/>
  <c r="K2710" i="2"/>
  <c r="K2709" i="2"/>
  <c r="K180" i="2"/>
  <c r="K179" i="2"/>
  <c r="K1894" i="2"/>
  <c r="K1887" i="2" s="1"/>
  <c r="K1893" i="2"/>
  <c r="K151" i="2"/>
  <c r="K152" i="2" s="1"/>
  <c r="K145" i="2" s="1"/>
  <c r="K388" i="2"/>
  <c r="K387" i="2"/>
  <c r="K632" i="2"/>
  <c r="K615" i="2" s="1"/>
  <c r="K631" i="2"/>
  <c r="K686" i="2"/>
  <c r="K687" i="2"/>
  <c r="K777" i="2"/>
  <c r="K776" i="2"/>
  <c r="K1072" i="2"/>
  <c r="K1058" i="2" s="1"/>
  <c r="K1071" i="2"/>
  <c r="K1265" i="2"/>
  <c r="K1251" i="2" s="1"/>
  <c r="K1264" i="2"/>
  <c r="K1883" i="2"/>
  <c r="K1882" i="2"/>
  <c r="K2277" i="2"/>
  <c r="K2278" i="2"/>
  <c r="K2267" i="2" s="1"/>
  <c r="K3438" i="2"/>
  <c r="K3437" i="2"/>
  <c r="K3509" i="2"/>
  <c r="K3508" i="2"/>
  <c r="K3760" i="2"/>
  <c r="K3761" i="2" s="1"/>
  <c r="K3755" i="2" s="1"/>
  <c r="K133" i="2"/>
  <c r="K132" i="2"/>
  <c r="K1487" i="2"/>
  <c r="K1477" i="2" s="1"/>
  <c r="K1486" i="2"/>
  <c r="K165" i="2"/>
  <c r="K164" i="2"/>
  <c r="K1577" i="2"/>
  <c r="K1562" i="2" s="1"/>
  <c r="K1576" i="2"/>
  <c r="K1947" i="2"/>
  <c r="K1946" i="2"/>
  <c r="K3321" i="2"/>
  <c r="K3322" i="2" s="1"/>
  <c r="K3313" i="2" s="1"/>
  <c r="K828" i="2"/>
  <c r="K829" i="2"/>
  <c r="K821" i="2" s="1"/>
  <c r="K464" i="2"/>
  <c r="K465" i="2" s="1"/>
  <c r="K456" i="2" s="1"/>
  <c r="K498" i="2"/>
  <c r="K499" i="2" s="1"/>
  <c r="K491" i="2" s="1"/>
  <c r="K592" i="2"/>
  <c r="K591" i="2"/>
  <c r="K880" i="2"/>
  <c r="K879" i="2"/>
  <c r="K969" i="2"/>
  <c r="K968" i="2"/>
  <c r="K988" i="2"/>
  <c r="K973" i="2" s="1"/>
  <c r="K987" i="2"/>
  <c r="K1125" i="2"/>
  <c r="K1124" i="2"/>
  <c r="K1230" i="2"/>
  <c r="K1229" i="2"/>
  <c r="K1447" i="2"/>
  <c r="K1427" i="2" s="1"/>
  <c r="K1446" i="2"/>
  <c r="K2898" i="2"/>
  <c r="K2897" i="2"/>
  <c r="K3133" i="2"/>
  <c r="K3122" i="2" s="1"/>
  <c r="K3132" i="2"/>
  <c r="K3484" i="2"/>
  <c r="K3485" i="2"/>
  <c r="K3468" i="2" s="1"/>
  <c r="K846" i="2"/>
  <c r="K845" i="2"/>
  <c r="K117" i="2"/>
  <c r="K118" i="2" s="1"/>
  <c r="K104" i="2" s="1"/>
  <c r="K116" i="2"/>
  <c r="K247" i="2"/>
  <c r="K246" i="2"/>
  <c r="K300" i="2"/>
  <c r="K299" i="2"/>
  <c r="K452" i="2"/>
  <c r="K451" i="2"/>
  <c r="K1279" i="2"/>
  <c r="K1278" i="2"/>
  <c r="K1407" i="2"/>
  <c r="K1390" i="2" s="1"/>
  <c r="K1406" i="2"/>
  <c r="K2243" i="2"/>
  <c r="K2242" i="2"/>
  <c r="K3053" i="2"/>
  <c r="K3043" i="2" s="1"/>
  <c r="K3577" i="2"/>
  <c r="K3576" i="2"/>
  <c r="K3284" i="2"/>
  <c r="K3273" i="2" s="1"/>
  <c r="K3283" i="2"/>
  <c r="K1519" i="2"/>
  <c r="K1518" i="2"/>
  <c r="K2263" i="2"/>
  <c r="K2262" i="2"/>
  <c r="K2321" i="2"/>
  <c r="K2322" i="2" s="1"/>
  <c r="K2358" i="2"/>
  <c r="K2359" i="2" s="1"/>
  <c r="K2337" i="2" s="1"/>
  <c r="K2512" i="2"/>
  <c r="K2511" i="2"/>
  <c r="G400" i="4"/>
  <c r="K258" i="2"/>
  <c r="K251" i="2" s="1"/>
  <c r="K556" i="2"/>
  <c r="K539" i="2" s="1"/>
  <c r="K920" i="2"/>
  <c r="K903" i="2" s="1"/>
  <c r="K1367" i="2"/>
  <c r="K1366" i="2"/>
  <c r="K1388" i="2"/>
  <c r="K1371" i="2" s="1"/>
  <c r="K1387" i="2"/>
  <c r="K1612" i="2"/>
  <c r="K2021" i="2"/>
  <c r="K2020" i="2"/>
  <c r="K2474" i="2"/>
  <c r="K2581" i="2"/>
  <c r="K2620" i="2"/>
  <c r="K2685" i="2"/>
  <c r="K2724" i="2"/>
  <c r="K2764" i="2"/>
  <c r="K2931" i="2"/>
  <c r="K2919" i="2" s="1"/>
  <c r="K3241" i="2"/>
  <c r="K3230" i="2" s="1"/>
  <c r="K3240" i="2"/>
  <c r="K3593" i="2"/>
  <c r="K3592" i="2"/>
  <c r="K3669" i="2"/>
  <c r="K1833" i="2"/>
  <c r="K1832" i="2"/>
  <c r="K1761" i="2"/>
  <c r="K2119" i="2"/>
  <c r="K2118" i="2"/>
  <c r="K2446" i="2"/>
  <c r="K2445" i="2"/>
  <c r="K2593" i="2"/>
  <c r="K2592" i="2"/>
  <c r="K2697" i="2"/>
  <c r="K2696" i="2"/>
  <c r="K2839" i="2"/>
  <c r="K2838" i="2"/>
  <c r="K2917" i="2"/>
  <c r="K2902" i="2" s="1"/>
  <c r="K2916" i="2"/>
  <c r="K3252" i="2"/>
  <c r="K3251" i="2"/>
  <c r="K3281" i="2"/>
  <c r="K3359" i="2"/>
  <c r="K3681" i="2"/>
  <c r="K3680" i="2"/>
  <c r="K3720" i="2"/>
  <c r="K3719" i="2"/>
  <c r="K1591" i="2"/>
  <c r="K1908" i="2"/>
  <c r="K2016" i="2"/>
  <c r="K2117" i="2"/>
  <c r="K2868" i="2"/>
  <c r="K2943" i="2"/>
  <c r="K2942" i="2"/>
  <c r="K2972" i="2"/>
  <c r="K3144" i="2"/>
  <c r="K3143" i="2"/>
  <c r="K3183" i="2"/>
  <c r="K3182" i="2"/>
  <c r="K3334" i="2"/>
  <c r="K3333" i="2"/>
  <c r="K2083" i="2"/>
  <c r="K2082" i="2"/>
  <c r="K708" i="2"/>
  <c r="K691" i="2" s="1"/>
  <c r="K1484" i="2"/>
  <c r="K1629" i="2"/>
  <c r="K1628" i="2"/>
  <c r="K1733" i="2"/>
  <c r="K1727" i="2" s="1"/>
  <c r="K1732" i="2"/>
  <c r="K2189" i="2"/>
  <c r="K2190" i="2"/>
  <c r="K2486" i="2"/>
  <c r="K2485" i="2"/>
  <c r="K2632" i="2"/>
  <c r="K2631" i="2"/>
  <c r="K2736" i="2"/>
  <c r="K2735" i="2"/>
  <c r="K2777" i="2"/>
  <c r="K2776" i="2"/>
  <c r="K3120" i="2"/>
  <c r="K3109" i="2" s="1"/>
  <c r="K3119" i="2"/>
  <c r="K3548" i="2"/>
  <c r="K3782" i="2"/>
  <c r="K3781" i="2"/>
  <c r="K2037" i="2"/>
  <c r="K2025" i="2" s="1"/>
  <c r="K2036" i="2"/>
  <c r="K1005" i="2"/>
  <c r="K1069" i="2"/>
  <c r="K1295" i="2"/>
  <c r="K1538" i="2"/>
  <c r="K1537" i="2"/>
  <c r="K2229" i="2"/>
  <c r="K2228" i="2"/>
  <c r="K3077" i="2"/>
  <c r="K3374" i="2"/>
  <c r="K3373" i="2"/>
  <c r="K3416" i="2"/>
  <c r="K3415" i="2"/>
  <c r="K3449" i="2"/>
  <c r="K3450" i="2" s="1"/>
  <c r="K3561" i="2"/>
  <c r="K3560" i="2"/>
  <c r="K3642" i="2"/>
  <c r="K3641" i="2"/>
  <c r="K629" i="2"/>
  <c r="K757" i="2"/>
  <c r="K863" i="2"/>
  <c r="K985" i="2"/>
  <c r="K1693" i="2"/>
  <c r="K1687" i="2" s="1"/>
  <c r="K1979" i="2"/>
  <c r="K2373" i="2"/>
  <c r="K2412" i="2"/>
  <c r="K2881" i="2"/>
  <c r="K2880" i="2"/>
  <c r="K3090" i="2"/>
  <c r="K3089" i="2"/>
  <c r="K3603" i="2"/>
  <c r="K3597" i="2" s="1"/>
  <c r="K3602" i="2"/>
  <c r="G518" i="4"/>
  <c r="G746" i="4"/>
  <c r="K2813" i="2"/>
  <c r="K2798" i="2" s="1"/>
  <c r="K2812" i="2"/>
  <c r="K1455" i="2"/>
  <c r="K1456" i="2" s="1"/>
  <c r="K1449" i="2" s="1"/>
  <c r="K1665" i="2"/>
  <c r="K1664" i="2"/>
  <c r="K1927" i="2"/>
  <c r="K1928" i="2"/>
  <c r="K2162" i="2"/>
  <c r="K2161" i="2"/>
  <c r="K2566" i="2"/>
  <c r="K2565" i="2"/>
  <c r="K2671" i="2"/>
  <c r="K2670" i="2"/>
  <c r="K2810" i="2"/>
  <c r="K3296" i="2"/>
  <c r="K1647" i="2"/>
  <c r="K1646" i="2"/>
  <c r="K2400" i="2"/>
  <c r="K2399" i="2"/>
  <c r="K1194" i="2"/>
  <c r="K1404" i="2"/>
  <c r="K2063" i="2"/>
  <c r="K2062" i="2"/>
  <c r="K2308" i="2"/>
  <c r="K2307" i="2"/>
  <c r="K2387" i="2"/>
  <c r="K2386" i="2"/>
  <c r="K2460" i="2"/>
  <c r="K2459" i="2"/>
  <c r="K2853" i="2"/>
  <c r="K2852" i="2"/>
  <c r="K3022" i="2"/>
  <c r="K3021" i="2"/>
  <c r="K3226" i="2"/>
  <c r="K3225" i="2"/>
  <c r="K3522" i="2"/>
  <c r="G164" i="4"/>
  <c r="K2291" i="2"/>
  <c r="K2292" i="2"/>
  <c r="K3006" i="2"/>
  <c r="K3005" i="2"/>
  <c r="K1500" i="2"/>
  <c r="K1499" i="2"/>
  <c r="K2001" i="2"/>
  <c r="K2000" i="2"/>
  <c r="K2103" i="2"/>
  <c r="K2102" i="2"/>
  <c r="K2750" i="2"/>
  <c r="K2749" i="2"/>
  <c r="K3159" i="2"/>
  <c r="K3148" i="2" s="1"/>
  <c r="K3158" i="2"/>
  <c r="K3482" i="2"/>
  <c r="K3734" i="2"/>
  <c r="K3724" i="2" s="1"/>
  <c r="K3733" i="2"/>
  <c r="K3835" i="2"/>
  <c r="K2552" i="2"/>
  <c r="K2551" i="2"/>
  <c r="K355" i="2"/>
  <c r="K1848" i="2"/>
  <c r="K2203" i="2"/>
  <c r="K2202" i="2"/>
  <c r="K2429" i="2"/>
  <c r="K2430" i="2"/>
  <c r="K2647" i="2"/>
  <c r="K2636" i="2" s="1"/>
  <c r="K2646" i="2"/>
  <c r="K3309" i="2"/>
  <c r="K3308" i="2"/>
  <c r="K3387" i="2"/>
  <c r="K3386" i="2"/>
  <c r="K3613" i="2"/>
  <c r="K3694" i="2"/>
  <c r="K1797" i="2"/>
  <c r="K1796" i="2"/>
  <c r="K1558" i="2"/>
  <c r="K1557" i="2"/>
  <c r="K1574" i="2"/>
  <c r="K1996" i="2"/>
  <c r="K2275" i="2"/>
  <c r="K2537" i="2"/>
  <c r="K2794" i="2"/>
  <c r="K2793" i="2"/>
  <c r="K2989" i="2"/>
  <c r="K3052" i="2"/>
  <c r="K3106" i="2"/>
  <c r="K3107" i="2" s="1"/>
  <c r="K3094" i="2" s="1"/>
  <c r="K3156" i="2"/>
  <c r="K3535" i="2"/>
  <c r="K3534" i="2"/>
  <c r="K3707" i="2"/>
  <c r="K3706" i="2"/>
  <c r="K3751" i="2"/>
  <c r="K3750" i="2"/>
  <c r="K3819" i="2"/>
  <c r="K3818" i="2"/>
  <c r="K3851" i="2"/>
  <c r="K3850" i="2"/>
  <c r="G675" i="4"/>
  <c r="K2147" i="2"/>
  <c r="K2146" i="2"/>
  <c r="K1262" i="2"/>
  <c r="K1473" i="2"/>
  <c r="K1472" i="2"/>
  <c r="K1708" i="2"/>
  <c r="K1709" i="2" s="1"/>
  <c r="K1703" i="2" s="1"/>
  <c r="K1780" i="2"/>
  <c r="K2132" i="2"/>
  <c r="K2498" i="2"/>
  <c r="K3169" i="2"/>
  <c r="K3170" i="2"/>
  <c r="K3496" i="2"/>
  <c r="K3495" i="2"/>
  <c r="G645" i="4"/>
  <c r="K1683" i="2"/>
  <c r="K1682" i="2"/>
  <c r="K1749" i="2"/>
  <c r="K1743" i="2" s="1"/>
  <c r="K1863" i="2"/>
  <c r="K1864" i="2"/>
  <c r="K2644" i="2"/>
  <c r="K2893" i="2"/>
  <c r="K3041" i="2"/>
  <c r="K3026" i="2" s="1"/>
  <c r="K3040" i="2"/>
  <c r="K3064" i="2"/>
  <c r="K3063" i="2"/>
  <c r="G620" i="4"/>
  <c r="K2049" i="2"/>
  <c r="K2178" i="2"/>
  <c r="K3804" i="2"/>
  <c r="K1748" i="2"/>
  <c r="K2205" i="2" l="1"/>
  <c r="K2194" i="2" s="1"/>
  <c r="K2204" i="2"/>
  <c r="K2003" i="2"/>
  <c r="K1985" i="2" s="1"/>
  <c r="K2002" i="2"/>
  <c r="K2462" i="2"/>
  <c r="K2450" i="2" s="1"/>
  <c r="K2461" i="2"/>
  <c r="K2673" i="2"/>
  <c r="K2662" i="2" s="1"/>
  <c r="K2672" i="2"/>
  <c r="K3562" i="2"/>
  <c r="K3563" i="2"/>
  <c r="K3552" i="2" s="1"/>
  <c r="K2841" i="2"/>
  <c r="K2829" i="2" s="1"/>
  <c r="K2840" i="2"/>
  <c r="K848" i="2"/>
  <c r="K831" i="2" s="1"/>
  <c r="K847" i="2"/>
  <c r="K971" i="2"/>
  <c r="K947" i="2" s="1"/>
  <c r="K970" i="2"/>
  <c r="K1884" i="2"/>
  <c r="K1885" i="2"/>
  <c r="K1868" i="2" s="1"/>
  <c r="K232" i="2"/>
  <c r="K233" i="2"/>
  <c r="K216" i="2" s="1"/>
  <c r="K3708" i="2"/>
  <c r="K3709" i="2"/>
  <c r="K3698" i="2" s="1"/>
  <c r="K3417" i="2"/>
  <c r="K3418" i="2"/>
  <c r="K3407" i="2" s="1"/>
  <c r="K1910" i="2"/>
  <c r="K1896" i="2" s="1"/>
  <c r="K1909" i="2"/>
  <c r="K374" i="2"/>
  <c r="K360" i="2" s="1"/>
  <c r="K373" i="2"/>
  <c r="K1215" i="2"/>
  <c r="K1197" i="2" s="1"/>
  <c r="K1214" i="2"/>
  <c r="K1145" i="2"/>
  <c r="K1129" i="2" s="1"/>
  <c r="K1144" i="2"/>
  <c r="K3752" i="2"/>
  <c r="K3753" i="2"/>
  <c r="K3737" i="2" s="1"/>
  <c r="K1249" i="2"/>
  <c r="K1234" i="2" s="1"/>
  <c r="K1248" i="2"/>
  <c r="K3550" i="2"/>
  <c r="K3539" i="2" s="1"/>
  <c r="K3549" i="2"/>
  <c r="K1798" i="2"/>
  <c r="K1799" i="2"/>
  <c r="K1783" i="2" s="1"/>
  <c r="K2513" i="2"/>
  <c r="K2514" i="2"/>
  <c r="K2503" i="2" s="1"/>
  <c r="K594" i="2"/>
  <c r="K577" i="2" s="1"/>
  <c r="K593" i="2"/>
  <c r="K2712" i="2"/>
  <c r="K2701" i="2" s="1"/>
  <c r="K2711" i="2"/>
  <c r="K3657" i="2"/>
  <c r="K3646" i="2" s="1"/>
  <c r="K3656" i="2"/>
  <c r="K285" i="2"/>
  <c r="K268" i="2" s="1"/>
  <c r="K284" i="2"/>
  <c r="K819" i="2"/>
  <c r="K799" i="2" s="1"/>
  <c r="K818" i="2"/>
  <c r="K901" i="2"/>
  <c r="K884" i="2" s="1"/>
  <c r="K900" i="2"/>
  <c r="K167" i="2"/>
  <c r="K154" i="2" s="1"/>
  <c r="K166" i="2"/>
  <c r="K670" i="2"/>
  <c r="K653" i="2" s="1"/>
  <c r="K669" i="2"/>
  <c r="K422" i="2"/>
  <c r="K423" i="2"/>
  <c r="K408" i="2" s="1"/>
  <c r="K2553" i="2"/>
  <c r="K2554" i="2"/>
  <c r="K2542" i="2" s="1"/>
  <c r="K3537" i="2"/>
  <c r="K3526" i="2" s="1"/>
  <c r="K3536" i="2"/>
  <c r="K2065" i="2"/>
  <c r="K2053" i="2" s="1"/>
  <c r="K2064" i="2"/>
  <c r="K3079" i="2"/>
  <c r="K3068" i="2" s="1"/>
  <c r="K3078" i="2"/>
  <c r="K2779" i="2"/>
  <c r="K2767" i="2" s="1"/>
  <c r="K2778" i="2"/>
  <c r="K2085" i="2"/>
  <c r="K2067" i="2" s="1"/>
  <c r="K2084" i="2"/>
  <c r="K3722" i="2"/>
  <c r="K3711" i="2" s="1"/>
  <c r="K3721" i="2"/>
  <c r="K2448" i="2"/>
  <c r="K2434" i="2" s="1"/>
  <c r="K2447" i="2"/>
  <c r="K1281" i="2"/>
  <c r="K1267" i="2" s="1"/>
  <c r="K1280" i="2"/>
  <c r="K2900" i="2"/>
  <c r="K2885" i="2" s="1"/>
  <c r="K2899" i="2"/>
  <c r="K135" i="2"/>
  <c r="K121" i="2" s="1"/>
  <c r="K134" i="2"/>
  <c r="K779" i="2"/>
  <c r="K762" i="2" s="1"/>
  <c r="K778" i="2"/>
  <c r="K3617" i="2"/>
  <c r="K3605" i="2" s="1"/>
  <c r="K3616" i="2"/>
  <c r="K337" i="2"/>
  <c r="K320" i="2" s="1"/>
  <c r="K336" i="2"/>
  <c r="K882" i="2"/>
  <c r="K868" i="2" s="1"/>
  <c r="K881" i="2"/>
  <c r="K2323" i="2"/>
  <c r="K2324" i="2" s="1"/>
  <c r="K2312" i="2" s="1"/>
  <c r="K689" i="2"/>
  <c r="K672" i="2" s="1"/>
  <c r="K688" i="2"/>
  <c r="K489" i="2"/>
  <c r="K467" i="2" s="1"/>
  <c r="K488" i="2"/>
  <c r="K3349" i="2"/>
  <c r="K3338" i="2" s="1"/>
  <c r="K3348" i="2"/>
  <c r="K2883" i="2"/>
  <c r="K2871" i="2" s="1"/>
  <c r="K2882" i="2"/>
  <c r="K1929" i="2"/>
  <c r="K1930" i="2"/>
  <c r="K1912" i="2" s="1"/>
  <c r="K1866" i="2"/>
  <c r="K1853" i="2" s="1"/>
  <c r="K1865" i="2"/>
  <c r="K3389" i="2"/>
  <c r="K3378" i="2" s="1"/>
  <c r="K3388" i="2"/>
  <c r="K3524" i="2"/>
  <c r="K3513" i="2" s="1"/>
  <c r="K3523" i="2"/>
  <c r="K1667" i="2"/>
  <c r="K1651" i="2" s="1"/>
  <c r="K1666" i="2"/>
  <c r="K2230" i="2"/>
  <c r="K2231" i="2"/>
  <c r="K2220" i="2" s="1"/>
  <c r="K2738" i="2"/>
  <c r="K2727" i="2" s="1"/>
  <c r="K2737" i="2"/>
  <c r="K3335" i="2"/>
  <c r="K3336" i="2"/>
  <c r="K3324" i="2" s="1"/>
  <c r="K3683" i="2"/>
  <c r="K3672" i="2" s="1"/>
  <c r="K3682" i="2"/>
  <c r="K2121" i="2"/>
  <c r="K2107" i="2" s="1"/>
  <c r="K2120" i="2"/>
  <c r="K454" i="2"/>
  <c r="K438" i="2" s="1"/>
  <c r="K453" i="2"/>
  <c r="K1983" i="2"/>
  <c r="K1970" i="2" s="1"/>
  <c r="K1982" i="2"/>
  <c r="K3271" i="2"/>
  <c r="K3256" i="2" s="1"/>
  <c r="K3270" i="2"/>
  <c r="K2568" i="2"/>
  <c r="K2556" i="2" s="1"/>
  <c r="K2567" i="2"/>
  <c r="K2245" i="2"/>
  <c r="K2233" i="2" s="1"/>
  <c r="K2244" i="2"/>
  <c r="K2594" i="2"/>
  <c r="K2595" i="2"/>
  <c r="K2584" i="2" s="1"/>
  <c r="K2023" i="2"/>
  <c r="K2005" i="2" s="1"/>
  <c r="K2022" i="2"/>
  <c r="K2265" i="2"/>
  <c r="K2247" i="2" s="1"/>
  <c r="K2264" i="2"/>
  <c r="K537" i="2"/>
  <c r="K520" i="2" s="1"/>
  <c r="K536" i="2"/>
  <c r="K1111" i="2"/>
  <c r="K1093" i="2" s="1"/>
  <c r="K1110" i="2"/>
  <c r="K2608" i="2"/>
  <c r="K2597" i="2" s="1"/>
  <c r="K2607" i="2"/>
  <c r="K743" i="2"/>
  <c r="K727" i="2" s="1"/>
  <c r="K742" i="2"/>
  <c r="K3784" i="2"/>
  <c r="K3763" i="2" s="1"/>
  <c r="K3783" i="2"/>
  <c r="K1502" i="2"/>
  <c r="K1489" i="2" s="1"/>
  <c r="K1501" i="2"/>
  <c r="K2698" i="2"/>
  <c r="K2699" i="2"/>
  <c r="K2688" i="2" s="1"/>
  <c r="K1091" i="2"/>
  <c r="K1074" i="2" s="1"/>
  <c r="K1090" i="2"/>
  <c r="K3007" i="2"/>
  <c r="K3008" i="2"/>
  <c r="K2993" i="2" s="1"/>
  <c r="K2148" i="2"/>
  <c r="K2149" i="2"/>
  <c r="K2137" i="2" s="1"/>
  <c r="K2991" i="2"/>
  <c r="K2975" i="2" s="1"/>
  <c r="K2990" i="2"/>
  <c r="K3311" i="2"/>
  <c r="K3300" i="2" s="1"/>
  <c r="K3310" i="2"/>
  <c r="K3228" i="2"/>
  <c r="K3217" i="2" s="1"/>
  <c r="K3227" i="2"/>
  <c r="K2402" i="2"/>
  <c r="K2391" i="2" s="1"/>
  <c r="K2401" i="2"/>
  <c r="K1540" i="2"/>
  <c r="K1523" i="2" s="1"/>
  <c r="K1539" i="2"/>
  <c r="K2634" i="2"/>
  <c r="K2623" i="2" s="1"/>
  <c r="K2633" i="2"/>
  <c r="K3185" i="2"/>
  <c r="K3174" i="2" s="1"/>
  <c r="K3184" i="2"/>
  <c r="K301" i="2"/>
  <c r="K302" i="2"/>
  <c r="K287" i="2" s="1"/>
  <c r="K1232" i="2"/>
  <c r="K1217" i="2" s="1"/>
  <c r="K1231" i="2"/>
  <c r="K3511" i="2"/>
  <c r="K3500" i="2" s="1"/>
  <c r="K3510" i="2"/>
  <c r="K1816" i="2"/>
  <c r="K1801" i="2" s="1"/>
  <c r="K1815" i="2"/>
  <c r="K3452" i="2"/>
  <c r="K3442" i="2" s="1"/>
  <c r="K3451" i="2"/>
  <c r="K1560" i="2"/>
  <c r="K1542" i="2" s="1"/>
  <c r="K1559" i="2"/>
  <c r="K3837" i="2"/>
  <c r="K3823" i="2" s="1"/>
  <c r="K3836" i="2"/>
  <c r="K3375" i="2"/>
  <c r="K3376" i="2"/>
  <c r="K3364" i="2" s="1"/>
  <c r="K1475" i="2"/>
  <c r="K1458" i="2" s="1"/>
  <c r="K1474" i="2"/>
  <c r="K1685" i="2"/>
  <c r="K1669" i="2" s="1"/>
  <c r="K1684" i="2"/>
  <c r="K1835" i="2"/>
  <c r="K1818" i="2" s="1"/>
  <c r="K1834" i="2"/>
  <c r="K1521" i="2"/>
  <c r="K1504" i="2" s="1"/>
  <c r="K1520" i="2"/>
  <c r="K1334" i="2"/>
  <c r="K1317" i="2" s="1"/>
  <c r="K1333" i="2"/>
  <c r="K405" i="2"/>
  <c r="K406" i="2"/>
  <c r="K392" i="2" s="1"/>
  <c r="K613" i="2"/>
  <c r="K596" i="2" s="1"/>
  <c r="K612" i="2"/>
  <c r="K1056" i="2"/>
  <c r="K1042" i="2" s="1"/>
  <c r="K1055" i="2"/>
  <c r="K317" i="2"/>
  <c r="K318" i="2"/>
  <c r="K304" i="2" s="1"/>
  <c r="K1967" i="2"/>
  <c r="K1968" i="2"/>
  <c r="K1951" i="2" s="1"/>
  <c r="K651" i="2"/>
  <c r="K634" i="2" s="1"/>
  <c r="K650" i="2"/>
  <c r="K3066" i="2"/>
  <c r="K3055" i="2" s="1"/>
  <c r="K3065" i="2"/>
  <c r="K2164" i="2"/>
  <c r="K2151" i="2" s="1"/>
  <c r="K2163" i="2"/>
  <c r="K2796" i="2"/>
  <c r="K2781" i="2" s="1"/>
  <c r="K2795" i="2"/>
  <c r="K2752" i="2"/>
  <c r="K2740" i="2" s="1"/>
  <c r="K2751" i="2"/>
  <c r="K3024" i="2"/>
  <c r="K3010" i="2" s="1"/>
  <c r="K3023" i="2"/>
  <c r="K1649" i="2"/>
  <c r="K1633" i="2" s="1"/>
  <c r="K1648" i="2"/>
  <c r="K2488" i="2"/>
  <c r="K2477" i="2" s="1"/>
  <c r="K2487" i="2"/>
  <c r="K3146" i="2"/>
  <c r="K3135" i="2" s="1"/>
  <c r="K3145" i="2"/>
  <c r="K3253" i="2"/>
  <c r="K3254" i="2"/>
  <c r="K3243" i="2" s="1"/>
  <c r="K249" i="2"/>
  <c r="K235" i="2" s="1"/>
  <c r="K248" i="2"/>
  <c r="K1126" i="2"/>
  <c r="K1127" i="2"/>
  <c r="K1113" i="2" s="1"/>
  <c r="K3439" i="2"/>
  <c r="K3440" i="2"/>
  <c r="K3420" i="2" s="1"/>
  <c r="K390" i="2"/>
  <c r="K376" i="2" s="1"/>
  <c r="K389" i="2"/>
  <c r="K1315" i="2"/>
  <c r="K1300" i="2" s="1"/>
  <c r="K1314" i="2"/>
  <c r="K1024" i="2"/>
  <c r="K1010" i="2" s="1"/>
  <c r="K1023" i="2"/>
  <c r="K3091" i="2"/>
  <c r="K3092" i="2"/>
  <c r="K3081" i="2" s="1"/>
  <c r="K2310" i="2"/>
  <c r="K2296" i="2" s="1"/>
  <c r="K2309" i="2"/>
  <c r="K3853" i="2"/>
  <c r="K3839" i="2" s="1"/>
  <c r="K3852" i="2"/>
  <c r="K2431" i="2"/>
  <c r="K2432" i="2"/>
  <c r="K2417" i="2" s="1"/>
  <c r="K3298" i="2"/>
  <c r="K3286" i="2" s="1"/>
  <c r="K3297" i="2"/>
  <c r="K2192" i="2"/>
  <c r="K2181" i="2" s="1"/>
  <c r="K2191" i="2"/>
  <c r="K2527" i="2"/>
  <c r="K2516" i="2" s="1"/>
  <c r="K2526" i="2"/>
  <c r="K797" i="2"/>
  <c r="K781" i="2" s="1"/>
  <c r="K796" i="2"/>
  <c r="K575" i="2"/>
  <c r="K558" i="2" s="1"/>
  <c r="K574" i="2"/>
  <c r="K945" i="2"/>
  <c r="K922" i="2" s="1"/>
  <c r="K944" i="2"/>
  <c r="K2388" i="2"/>
  <c r="K2389" i="2"/>
  <c r="K2378" i="2" s="1"/>
  <c r="K182" i="2"/>
  <c r="K169" i="2" s="1"/>
  <c r="K181" i="2"/>
  <c r="K3696" i="2"/>
  <c r="K3685" i="2" s="1"/>
  <c r="K3695" i="2"/>
  <c r="K2105" i="2"/>
  <c r="K2087" i="2" s="1"/>
  <c r="K2104" i="2"/>
  <c r="K3644" i="2"/>
  <c r="K3633" i="2" s="1"/>
  <c r="K3643" i="2"/>
  <c r="K3595" i="2"/>
  <c r="K3581" i="2" s="1"/>
  <c r="K3594" i="2"/>
  <c r="K1369" i="2"/>
  <c r="K1353" i="2" s="1"/>
  <c r="K1368" i="2"/>
  <c r="K1948" i="2"/>
  <c r="K1949" i="2"/>
  <c r="K1932" i="2" s="1"/>
  <c r="K724" i="2"/>
  <c r="K725" i="2"/>
  <c r="K710" i="2" s="1"/>
  <c r="K1630" i="2"/>
  <c r="K1631" i="2"/>
  <c r="K1615" i="2" s="1"/>
  <c r="K1170" i="2"/>
  <c r="K1147" i="2" s="1"/>
  <c r="K1169" i="2"/>
  <c r="K2294" i="2"/>
  <c r="K2280" i="2" s="1"/>
  <c r="K2293" i="2"/>
  <c r="K3498" i="2"/>
  <c r="K3487" i="2" s="1"/>
  <c r="K3497" i="2"/>
  <c r="K2855" i="2"/>
  <c r="K2843" i="2" s="1"/>
  <c r="K2854" i="2"/>
  <c r="K2051" i="2"/>
  <c r="K2039" i="2" s="1"/>
  <c r="K2050" i="2"/>
  <c r="K3171" i="2"/>
  <c r="K3172" i="2"/>
  <c r="K3161" i="2" s="1"/>
  <c r="K3821" i="2"/>
  <c r="K3807" i="2" s="1"/>
  <c r="K3820" i="2"/>
  <c r="K2945" i="2"/>
  <c r="K2933" i="2" s="1"/>
  <c r="K2944" i="2"/>
  <c r="K3579" i="2"/>
  <c r="K3565" i="2" s="1"/>
  <c r="K3578" i="2"/>
  <c r="K518" i="2"/>
  <c r="K501" i="2" s="1"/>
  <c r="K517" i="2"/>
  <c r="K2959" i="2"/>
  <c r="K2947" i="2" s="1"/>
  <c r="K2958" i="2"/>
</calcChain>
</file>

<file path=xl/sharedStrings.xml><?xml version="1.0" encoding="utf-8"?>
<sst xmlns="http://schemas.openxmlformats.org/spreadsheetml/2006/main" count="15334" uniqueCount="1668">
  <si>
    <t>CONSTRUCCIÓ D'UN EDIFICI MUNICIPAL PER A LA DEIXALLERIA PETITA</t>
  </si>
  <si>
    <t>PRESSUPOST</t>
  </si>
  <si>
    <t>Data</t>
  </si>
  <si>
    <t>05/02/26</t>
  </si>
  <si>
    <t>Preu</t>
  </si>
  <si>
    <t>Amidament</t>
  </si>
  <si>
    <t>Import</t>
  </si>
  <si>
    <t>Obra</t>
  </si>
  <si>
    <t>016</t>
  </si>
  <si>
    <t>DEIXALLERIA DEL FAR D'EMPORDÀ</t>
  </si>
  <si>
    <t>Capítol</t>
  </si>
  <si>
    <t>00</t>
  </si>
  <si>
    <t>ACTUACIONS PRÈVIES</t>
  </si>
  <si>
    <t>016.00</t>
  </si>
  <si>
    <t>1</t>
  </si>
  <si>
    <t>PB91-DXV8_016</t>
  </si>
  <si>
    <t>u</t>
  </si>
  <si>
    <t>Cartell p/inf.corp. acer galv. acabat pintura n/reflectora, fixat suport</t>
  </si>
  <si>
    <t>2</t>
  </si>
  <si>
    <t>P6AC-D7DZ</t>
  </si>
  <si>
    <t>m</t>
  </si>
  <si>
    <t>Tanca mòbil h=2m acer galv.malla 90x150mmxd4.5/3,5mm+bast.3.5x2mtub+peus form.,desmunt.</t>
  </si>
  <si>
    <t>3</t>
  </si>
  <si>
    <t>PG01-657X</t>
  </si>
  <si>
    <t>Quadre princ.inst.provisionalamb 3 caixes 270x180x170mm,tallacirc.ganiv.,int.auto.magnet.,interrupt</t>
  </si>
  <si>
    <t>4</t>
  </si>
  <si>
    <t>PG02-6562</t>
  </si>
  <si>
    <t>Quadre sec.inst.provisional,amb 1caix.dobl.aïllament 270x180x170mm,int.auto.magnet.,interruptor dif</t>
  </si>
  <si>
    <t>5</t>
  </si>
  <si>
    <t>PJMZ-IRSM</t>
  </si>
  <si>
    <t>Connexió xarxa gral. 4m3/h</t>
  </si>
  <si>
    <t>TOTAL CAPÍTOL 016.00</t>
  </si>
  <si>
    <t>01</t>
  </si>
  <si>
    <t>ENDERROCS I DESMUNTATGES</t>
  </si>
  <si>
    <t>016.01</t>
  </si>
  <si>
    <t>P214W-FEMB</t>
  </si>
  <si>
    <t>Tall paviment form. h&gt;=15cm</t>
  </si>
  <si>
    <t>P2148-49LA</t>
  </si>
  <si>
    <t>Demolic.vorada sob/terra,m.mec.+càrrega cam.</t>
  </si>
  <si>
    <t>P214F-I66K</t>
  </si>
  <si>
    <t>m2</t>
  </si>
  <si>
    <t>Demolició vorera panot. s/form.,g fins a 10cm,ampl.fins a 2m,compressor + càrrega cam. manuals,ento</t>
  </si>
  <si>
    <t>TOTAL CAPÍTOL 016.01</t>
  </si>
  <si>
    <t>02</t>
  </si>
  <si>
    <t>EXCAVACIONS I MOVIMENT DE TERRES</t>
  </si>
  <si>
    <t>016.02</t>
  </si>
  <si>
    <t>P2217-55SW</t>
  </si>
  <si>
    <t>m3</t>
  </si>
  <si>
    <t>Excavació p/rebaix,capa terra veg.,pala excav.,+càrr.directa s/camió</t>
  </si>
  <si>
    <t>P2217-55SU</t>
  </si>
  <si>
    <t>Excavació p/rebaix,terreny compact.(SPT 20-50),pala excav.,+càrr.directa s/camió</t>
  </si>
  <si>
    <t>P2258-10CX7</t>
  </si>
  <si>
    <t>Terraplenat+picon.mec.,terres adeq.,gfins a 25cm,95% PM,amb minicarregadora de comb.</t>
  </si>
  <si>
    <t>P221B-EL73</t>
  </si>
  <si>
    <t>Excav.rasa/pou,hfins a 2m,terreny compact.(SPT 20-50),retro. de combustible,+terres deix.vora</t>
  </si>
  <si>
    <t>P221D-DZ2R</t>
  </si>
  <si>
    <t>Excav. rasa instal.,hfins a 1m,terreny compact.(SPT 20-50),retro.,+terres deix.vora</t>
  </si>
  <si>
    <t>6</t>
  </si>
  <si>
    <t>P2255-DPIQ</t>
  </si>
  <si>
    <t>Rebliment+picon.rasa,ampl.fins a 0,6m,sorra,gmés de 25 i fins a 50cm,picó vibrant de combustible</t>
  </si>
  <si>
    <t>TOTAL CAPÍTOL 016.02</t>
  </si>
  <si>
    <t>03</t>
  </si>
  <si>
    <t>FONAMENTACIÓ I ESTRUCTURA</t>
  </si>
  <si>
    <t>Subcapítol</t>
  </si>
  <si>
    <t>FONAMENTACIÓ</t>
  </si>
  <si>
    <t>016.03.01</t>
  </si>
  <si>
    <t>P3Z3-D53G</t>
  </si>
  <si>
    <t>Cap.net/anivell. g=10cm, formigó neteja HL-150/B/20, camió</t>
  </si>
  <si>
    <t>P312-I35M</t>
  </si>
  <si>
    <t>Form.rases/pous fonam.,formigó per armar HA - 25 / B / 20 / XC2 quant.ciment 275kg/m3, aigua/ciment</t>
  </si>
  <si>
    <t>P310-D51N</t>
  </si>
  <si>
    <t>kg</t>
  </si>
  <si>
    <t>Arm.rases i pous AP500S barres corrug.</t>
  </si>
  <si>
    <t>P311-DQ6E_016</t>
  </si>
  <si>
    <t>Calze grecat planxa acer galv. fonament pil. prefab.</t>
  </si>
  <si>
    <t>TOTAL CAPÍTOL 016.03.01</t>
  </si>
  <si>
    <t>ESTRUCTURA</t>
  </si>
  <si>
    <t>016.03.02</t>
  </si>
  <si>
    <t>P4P8-6E9L_016</t>
  </si>
  <si>
    <t>Pilar prefab.form.armat secció rectang.massissa 50x50 cm,h=7.80m,vist, amb banderola</t>
  </si>
  <si>
    <t>P4P8-6E9P_016a</t>
  </si>
  <si>
    <t>Pilar prefab.form.armat secció rectang.massissa 50x50 cm,h=7.80m,vist, amb banderola i mènsula</t>
  </si>
  <si>
    <t>P4P8-6E9P_016b</t>
  </si>
  <si>
    <t>Pilar prefab.form.armat secció rectang.massissa 50x50 cm,h=7.80m,vist, amb mènsula</t>
  </si>
  <si>
    <t>P4P7-8GDH</t>
  </si>
  <si>
    <t>Jàssera pref.form.pret."L",nervi=50cm,taló=30cm,h=45cm,mom.flect=310 a 330kN·m,col.</t>
  </si>
  <si>
    <t>P4P7-8GE2</t>
  </si>
  <si>
    <t>Jàssera pref.form.pret.T invertida,nervi=50cm,taló=30cm,h=45cm,mom.flect=450 a 480kN·m,col.</t>
  </si>
  <si>
    <t>P4L4-MPMQ_016a</t>
  </si>
  <si>
    <t>Formació de sostre 15+5cm lloses alv.form.pretesat,h=15cm,ampl.=100 a 120cm</t>
  </si>
  <si>
    <t>7</t>
  </si>
  <si>
    <t>P4LA-3E8C_016</t>
  </si>
  <si>
    <t>Biga pref.form.arm.pretens.sec I, llum=5-20m, col.</t>
  </si>
  <si>
    <t>8</t>
  </si>
  <si>
    <t>P4LA-3E8D_016a</t>
  </si>
  <si>
    <t>Biga pref.form.arm.pretens.sec.T, axh=40x40cm, llum=10m,col.</t>
  </si>
  <si>
    <t>9</t>
  </si>
  <si>
    <t>P4LA-3E8D_016b</t>
  </si>
  <si>
    <t>Biga pref.form.arm.pretens.sec.T, axh=40x50cm, llum=10m,col.</t>
  </si>
  <si>
    <t>10</t>
  </si>
  <si>
    <t>P4LA-3E8D_016c</t>
  </si>
  <si>
    <t>Biga canal pref.form.arm.pretens.sec.H, axh=50x50cm, llum=10m,col.</t>
  </si>
  <si>
    <t>11</t>
  </si>
  <si>
    <t>P4LA-3E8D_016t</t>
  </si>
  <si>
    <t>Bigueta pref.form.arm.pretens.sec.tub.,c=25cm, llum=10m, col.</t>
  </si>
  <si>
    <t>TOTAL CAPÍTOL 016.03.02</t>
  </si>
  <si>
    <t>MURS</t>
  </si>
  <si>
    <t>016.03.03</t>
  </si>
  <si>
    <t>P322-D770</t>
  </si>
  <si>
    <t>Muntatge+desm.1 cara encofrat,plafó met.250x50cm,p/mur conten.rectil.,2c.,h&lt;= 3m,form.vist</t>
  </si>
  <si>
    <t>P320-D6YB</t>
  </si>
  <si>
    <t>Armadura p/murs cont. AP500S barres corrug.,h&lt;=3m</t>
  </si>
  <si>
    <t>P324-I6K8</t>
  </si>
  <si>
    <t>Formigonament de murs de contencióh&lt;=3m,formigó per armar HA - 25 / B / 20 / XC1 quant.ciment 275kg</t>
  </si>
  <si>
    <t>TOTAL CAPÍTOL 016.03.03</t>
  </si>
  <si>
    <t>04</t>
  </si>
  <si>
    <t>TANCAMENTS I DIVISÒRIES</t>
  </si>
  <si>
    <t>TANCAMENTS I DIVISÒRIES VERTICALS</t>
  </si>
  <si>
    <t>016.04.01</t>
  </si>
  <si>
    <t>P6180-W3F4_016</t>
  </si>
  <si>
    <t>Paret tanc. per revest.,gruix=20cm,bloc foradat mort.ciment,400x200x200mm,llisgris, col.mort</t>
  </si>
  <si>
    <t>P4E3-4411_016</t>
  </si>
  <si>
    <t>Llinda 20cm,U llisa 400x200x200mm morter,I,UNE-EN 771-3,col.mort.1:4</t>
  </si>
  <si>
    <t>P83EC-9A5F</t>
  </si>
  <si>
    <t>Extradossat pl.guix lam, estruc.autop.lliure N,63/600(48) A(15mm)+MW-roca</t>
  </si>
  <si>
    <t>P83EC-9A5M</t>
  </si>
  <si>
    <t>Extradossat pl.guix lam, estruc.autop.lliure N,63/600(48) H(15mm)+MW-roca</t>
  </si>
  <si>
    <t>P654-8QQT</t>
  </si>
  <si>
    <t>Envà pl.guix lam.t+aïll.pl.llana roca,estruc.senzilla N100mm / 600mm(70mm),1xA(15mm)+MW-roca R &gt;=1,</t>
  </si>
  <si>
    <t>P654-8QQT_016a</t>
  </si>
  <si>
    <t>Envà pl.guix lam.t+aïll.pl.llana roca,estruc.senzilla N100mm / 600mm(70mm),1xA+1xH(15mm)+MW</t>
  </si>
  <si>
    <t>P634-6EZP_016</t>
  </si>
  <si>
    <t>Tancament plaques conf.alleug.llises form.arm.g=20cm,+ aïllament g=8.5cm,ampl.&lt;=3m,llarg.&lt;=14m,acaba</t>
  </si>
  <si>
    <t>P634-6EZT_016</t>
  </si>
  <si>
    <t>Tancament plaques conf.alleug.llises form.arm.g=16cm,+ aïllament g=4.5cm,ampl.&lt;=3m,llarg.&lt;=14m,acaba</t>
  </si>
  <si>
    <t>P7JD-5QCX</t>
  </si>
  <si>
    <t>Segellat junt ampl.=6 a 8mm fond.2cm,silicona neut.,pist.pneum.prèv.i.e.</t>
  </si>
  <si>
    <t>P6125-7BIG</t>
  </si>
  <si>
    <t>Paret tanc.recolzada,p/revestir,11,5cm,maó calat R10,240x115x100mm,p/revestir,categoria I,LD,UNE-EN</t>
  </si>
  <si>
    <t>TOTAL CAPÍTOL 016.04.01</t>
  </si>
  <si>
    <t>COBERTA</t>
  </si>
  <si>
    <t>016.04.02</t>
  </si>
  <si>
    <t>P531-9RD4_016</t>
  </si>
  <si>
    <t>Cob.sandv.acer+aill poliuretà+prest.foc 100mm nerva. color estàndard (no blanc) llisa,galv.calent+p</t>
  </si>
  <si>
    <t>P560-6RN1_016</t>
  </si>
  <si>
    <t>Lluer.plac.policar.,g=20mm,parets6</t>
  </si>
  <si>
    <t>P54C-WHKJ</t>
  </si>
  <si>
    <t>Remat plan.acer pl. galv.+prelac. g=1mm, desenv.&lt;90cm 4 plecs, p/canaló int. col.fix.mec+segellat</t>
  </si>
  <si>
    <t>P8JC-HR5U</t>
  </si>
  <si>
    <t>Remat plan.acer pl. galv.+prelac. g=1mm, desenv.&lt;50cm 4 plecs, p/coron. col.fix.mec</t>
  </si>
  <si>
    <t>P5ZDC-I89I_016</t>
  </si>
  <si>
    <t>Remat plan.acer pl. galv.+prelac. g=1mm, desenv.&lt;110cm 3 plecs, p/minvell col.fix.mec+segellat</t>
  </si>
  <si>
    <t>TOTAL CAPÍTOL 016.04.02</t>
  </si>
  <si>
    <t>05</t>
  </si>
  <si>
    <t>REVESTIMENTS</t>
  </si>
  <si>
    <t>REVESTIMENTS INTERIORS</t>
  </si>
  <si>
    <t>016.05.01</t>
  </si>
  <si>
    <t>P84J-9JS3</t>
  </si>
  <si>
    <t>Cel ras regist.PGL amb acabat llis,600x600mm g=12,5mm, sistema desmuntable acer galv.vist,perfils p</t>
  </si>
  <si>
    <t>P846-9JN8</t>
  </si>
  <si>
    <t xml:space="preserve">Cel ras,placa guix lamin.,H,g=15mm,vora afinada,entram. estruc.senzilla acer galv. perfils c/600mm </t>
  </si>
  <si>
    <t>P811-3EX9</t>
  </si>
  <si>
    <t>Arrebossat reglejat,vert.int.,h&lt;3m,morter ciment 1:6,remol.+llisc.ciment pòrtland+fill.calc.</t>
  </si>
  <si>
    <t>P822-3NUH</t>
  </si>
  <si>
    <t>Enrajolat vert.int.,h&lt;= 3m,rajola ceràm.prems. esmalt.matrajola de valència,rectang/quadr. 6 a 15 p</t>
  </si>
  <si>
    <t>TOTAL CAPÍTOL 016.05.01</t>
  </si>
  <si>
    <t>REVESTIMENTS EXTERIORS</t>
  </si>
  <si>
    <t>016.05.02</t>
  </si>
  <si>
    <t>P811-3F84</t>
  </si>
  <si>
    <t>Arrebossat reglejat,vert.ext.,h&lt;3m,morter ciment 1:6,remolinat</t>
  </si>
  <si>
    <t>P811-3F7P</t>
  </si>
  <si>
    <t>Arrebossat reglejat,horit.ext.,h&lt;3m,morter ciment GP,CSIII-W0,remolinat</t>
  </si>
  <si>
    <t>TOTAL CAPÍTOL 016.05.02</t>
  </si>
  <si>
    <t>06</t>
  </si>
  <si>
    <t>PAVIMENTS</t>
  </si>
  <si>
    <t>INTERIOR MAGATZEM</t>
  </si>
  <si>
    <t>016.06.01</t>
  </si>
  <si>
    <t>P7B1-6Q4L</t>
  </si>
  <si>
    <t>Geotèxtil feltre PP teix.,100 a 110g/m2,s/adh.</t>
  </si>
  <si>
    <t>P924-DX75</t>
  </si>
  <si>
    <t>Subbase,g=20cm,grava pedra calc.50 a 70mm,estesa+picon.</t>
  </si>
  <si>
    <t>P7B2-5RJ7</t>
  </si>
  <si>
    <t>Làmina separad.polietilè g=50µm,pes=48g/m2,col.n/adh.</t>
  </si>
  <si>
    <t>P93M-LP9K_016</t>
  </si>
  <si>
    <t>Solera de formigó per armar HA - 25 / B / 20 / XC1 quant.ciment 275kg/m3, aigua/ciment =&lt; 0.60,g=15</t>
  </si>
  <si>
    <t>P9D5-35ZL</t>
  </si>
  <si>
    <t>Paviment int.rajola gres porcell.premsat esmaltat antillis.,rectang/quadr. 6 a 15 peces/m2,preu mit</t>
  </si>
  <si>
    <t>P9GH-50QC</t>
  </si>
  <si>
    <t>Paviment form.vibr.formigó p/paviments HF-4MPa,c.plàstica,camió,vibr.estri.long.-junts tall.fresc</t>
  </si>
  <si>
    <t>P9Z3-DP8J_016</t>
  </si>
  <si>
    <t>Armadura d/llosa form.,malla electr.acer corr.ME 15x15cm,D:6-6mm,6x2,2m B500S</t>
  </si>
  <si>
    <t>P9GI-DRIV</t>
  </si>
  <si>
    <t>Reg cura filmogen dotació=0,25kg/m2, escampat màquina autopropulsada</t>
  </si>
  <si>
    <t>P9G0-51BK_016</t>
  </si>
  <si>
    <t>Remolinat mec. pav. formigó, 4kg/m2 p.quars gris</t>
  </si>
  <si>
    <t>P9C3-71X1</t>
  </si>
  <si>
    <t>Pavim.terratzo llis g.petit 40x40cm,preu mitjà,mort.1:6,sob.sorra g=2cm,int.intens+rebaix.,polit,ab</t>
  </si>
  <si>
    <t>P9UA-4Z73</t>
  </si>
  <si>
    <t>Sòcol terratzo llis gra petit preu alt,h=10cm,col.mort.1:6</t>
  </si>
  <si>
    <t>TOTAL CAPÍTOL 016.06.01</t>
  </si>
  <si>
    <t>EXTERIOR RECINTE</t>
  </si>
  <si>
    <t>016.06.02</t>
  </si>
  <si>
    <t>P9G0-51BI</t>
  </si>
  <si>
    <t>Ratllat manual pavim.form.</t>
  </si>
  <si>
    <t>P967-EA6W</t>
  </si>
  <si>
    <t>Peça form.vora. T3, MC,C3 (28x17cm),B,H,U(R-6MPa),form.no est. HNE-15/P/40 h=25 a 30cm,rejunt. mort</t>
  </si>
  <si>
    <t>TOTAL CAPÍTOL 016.06.02</t>
  </si>
  <si>
    <t>07</t>
  </si>
  <si>
    <t>PINTURA</t>
  </si>
  <si>
    <t>PARAMENTS INTERIORS</t>
  </si>
  <si>
    <t>016.07.01</t>
  </si>
  <si>
    <t>P89I-4V8S</t>
  </si>
  <si>
    <t>Pint.vert.guix,pintura plàstica llis+segelladora+2acab.</t>
  </si>
  <si>
    <t>P89I-4V8Q</t>
  </si>
  <si>
    <t>Pint.horitz.guix,pintura plàstica llis+segelladora+2acab.</t>
  </si>
  <si>
    <t>TOTAL CAPÍTOL 016.07.01</t>
  </si>
  <si>
    <t>PARAMENTS EXTERIORS</t>
  </si>
  <si>
    <t>016.07.02</t>
  </si>
  <si>
    <t>P89H-4V6W</t>
  </si>
  <si>
    <t>Pintat vert. ext. ciment,pintura plàstica,llis,1fons+2acab.</t>
  </si>
  <si>
    <t>P89H-4V7F</t>
  </si>
  <si>
    <t>Pintat horitz. ext. ciment,pintura plàstica,llis,1fons+2acab.</t>
  </si>
  <si>
    <t>TOTAL CAPÍTOL 016.07.02</t>
  </si>
  <si>
    <t>SENYALITZACIÓ VIALS</t>
  </si>
  <si>
    <t>016.07.03</t>
  </si>
  <si>
    <t>PBA2-FIHV</t>
  </si>
  <si>
    <t>Marca vial superficial P-RR, pint.acrílica, màq.manual</t>
  </si>
  <si>
    <t>TOTAL CAPÍTOL 016.07.03</t>
  </si>
  <si>
    <t>08</t>
  </si>
  <si>
    <t>FUSTERIA INTERIOR</t>
  </si>
  <si>
    <t>016.08</t>
  </si>
  <si>
    <t>PAN4-36VF</t>
  </si>
  <si>
    <t>Bast.paredó porta f.,p/llum bast.=80cmx210cm</t>
  </si>
  <si>
    <t>PAN6-BFX5</t>
  </si>
  <si>
    <t>Caixa corred.enc. 1 fulla 80x210cm acabat guix lam.</t>
  </si>
  <si>
    <t>PAQB-B7Z7</t>
  </si>
  <si>
    <t>Porta block bat.fus,int.,bat.,g=40mm,a=80cm,h=210cm,lacat,cares llis.+accessoris,joc manetes,alum.a</t>
  </si>
  <si>
    <t>PAQA-BG5P</t>
  </si>
  <si>
    <t>Fulla p/porta corr. llum pas 80x210cm, cares llis.DM lacat ferratges preu mitjà+folrrat bast.base</t>
  </si>
  <si>
    <t>PAQ2-4UH2_016a</t>
  </si>
  <si>
    <t>Conjunt d'armari bucs+portes_ref: Ar 01</t>
  </si>
  <si>
    <t>PQ7-PNV1</t>
  </si>
  <si>
    <t>Mostrador recepció adaptat_ref: Mo 01</t>
  </si>
  <si>
    <t>TOTAL CAPÍTOL 016.08</t>
  </si>
  <si>
    <t>09</t>
  </si>
  <si>
    <t>FUSTERIA EXTERIOR I SERRALLERIA</t>
  </si>
  <si>
    <t>FUSTERIA EXTERIOR</t>
  </si>
  <si>
    <t>016.09.01</t>
  </si>
  <si>
    <t>PAN5-7ZJN_016a</t>
  </si>
  <si>
    <t>Bastiment base p/finest.,tub acer galv.40x20mm2,p/buit obra 80x80cm</t>
  </si>
  <si>
    <t>PAN5-7ZKI_016a</t>
  </si>
  <si>
    <t>Bastiment base p/finest.,tub acer galv.40x20mm2,p/buit obra 300x80cm</t>
  </si>
  <si>
    <t>PAN5-7ZKI_016b</t>
  </si>
  <si>
    <t>Bastiment base p/finest.,tub acer galv.40x20mm2,p/buit obra 332x140cm</t>
  </si>
  <si>
    <t>PAN5-7ZKI_016c</t>
  </si>
  <si>
    <t>Bastiment base p/finest.,tub acer galv.40x20mm2,p/buit obra 137x140cm</t>
  </si>
  <si>
    <t>PAN5-7Z6O_016a</t>
  </si>
  <si>
    <t>Bastiment base p/porta,tub acer galv.60x20mm2,p/buit obra 182x220cm</t>
  </si>
  <si>
    <t>PAF8-7CZB_016a</t>
  </si>
  <si>
    <t>Finestra alumini lacat RAL gris fosc,trenc.pont tèrmic,1fix+1osc.,300x80cm,s/persiana_ref: Fe 02</t>
  </si>
  <si>
    <t>PAF8-7HRC_016a</t>
  </si>
  <si>
    <t>Finestra alumini lacat RAL gris fosc,trenc.pont tèrmic,1bat.,80x80cm,s/persiana_ref: Fe 01</t>
  </si>
  <si>
    <t>PAFA-7R53_016a</t>
  </si>
  <si>
    <t>Fulla fixa alumini lacat RAL gris fosc,trenc.pont tèrmic,332x140cm,classif. 4 9A C5_ref: DVe 01</t>
  </si>
  <si>
    <t>PAFA-7QPJ_016a</t>
  </si>
  <si>
    <t>Fulla fixa alumini lacat RAL gris fosc,trenc.pont tèrmic,137x140cm,classif. 4 9A C5_ref: DVe 01</t>
  </si>
  <si>
    <t>PAF2-7WHQ_016a</t>
  </si>
  <si>
    <t>Balconera alumini lac. RAL gris,trenc.pont tèrmic,1bat.+1fulla fixa,182x220cm,4 9A C5,s_ref: DVe 01</t>
  </si>
  <si>
    <t>P8K3-5TR9</t>
  </si>
  <si>
    <t>Escopidor alum.lacat,g=1,2mm,desenv.=entre 200 i 400mm,3plecs,col.+adh.fix.mec.</t>
  </si>
  <si>
    <t>TOTAL CAPÍTOL 016.09.01</t>
  </si>
  <si>
    <t>SERRALLERIA</t>
  </si>
  <si>
    <t>016.09.02</t>
  </si>
  <si>
    <t>PAN5-7Z6C</t>
  </si>
  <si>
    <t>Bastiment base p/porta,tub acer galv.60x20mm2,p/buit obra 90x215cm</t>
  </si>
  <si>
    <t>PAS2-5R3M</t>
  </si>
  <si>
    <t>Porta tallaf.,metàl.,EI2-C 60,1bat.,80x210cm,preu alt,finest.col.</t>
  </si>
  <si>
    <t>PAN5-7Z36</t>
  </si>
  <si>
    <t>Bastiment base p/porta,tub acer galv.60x20mm2,p/buit obra 180x215cm</t>
  </si>
  <si>
    <t>PAS2-5R13</t>
  </si>
  <si>
    <t>Porta tallaf.,metàl.,EI2-C 60,2bat.,160x210cm,preu alt,finest.col.</t>
  </si>
  <si>
    <t>PAR5-6NMS</t>
  </si>
  <si>
    <t>Porta seccional acer galv.2 xapes acab.lacat,ampl.=3.6 a 4m,op.electromec.,+guies/pany,ancor.mort.</t>
  </si>
  <si>
    <t>PB34-61U4_016</t>
  </si>
  <si>
    <t>Reixa perfils acer passam.travess.c./10 a 15cm,2capes antioxidant+2capes pint.metàl.anticorros.</t>
  </si>
  <si>
    <t>P6A3-FAC9</t>
  </si>
  <si>
    <t>Reixat acer h=2m, panells=2.5x2m,malla+plecs,elecsold. 50x200x 5mm, suports vert. diàm.= 80mm g= 1,</t>
  </si>
  <si>
    <t>P6A3-FA8E</t>
  </si>
  <si>
    <t>Reixat acer h=1,5m, panells=2.5x1,5m,malla+plecs,elecsold. 50x200x 5mm, suports vert. diàm.= 80mm g</t>
  </si>
  <si>
    <t>PAR-NV1</t>
  </si>
  <si>
    <t>Porta corredissa ext. gran dimesions, axh=13.75x2.05m,col._ref: PtE 01</t>
  </si>
  <si>
    <t>TOTAL CAPÍTOL 016.09.02</t>
  </si>
  <si>
    <t>INSTAL·LACIONS</t>
  </si>
  <si>
    <t>SANEJAMENT</t>
  </si>
  <si>
    <t>Niv. 4</t>
  </si>
  <si>
    <t>Pluvials</t>
  </si>
  <si>
    <t>016.10.01.01</t>
  </si>
  <si>
    <t>PD54-10NPD</t>
  </si>
  <si>
    <t>Bonera no sifònica d'acer inox.,120 a 180 mm,sort. Vertical,D=100 a 150 mm,tapa antigrava de plàs</t>
  </si>
  <si>
    <t>PD15-78QN</t>
  </si>
  <si>
    <t>Tub planx.galv.unió pleg.,DN125mm,g=1mm,fix.mec.brides</t>
  </si>
  <si>
    <t>PD18-8D5V</t>
  </si>
  <si>
    <t>Baixant PVC-U paret estructurada,B,DN=110mm,fix.mec.brides</t>
  </si>
  <si>
    <t>PD7E-49B4</t>
  </si>
  <si>
    <t>Clavegueró PVC-U paret massissa,B,DN=110mm,penj.sostr.</t>
  </si>
  <si>
    <t>PD781-Q0KH</t>
  </si>
  <si>
    <t>Clavegueró Tub PVC-U paret sòlida,sanej.soterrat s/press.,DN160,SN 4,UNE-EN 1401-1,p/unió elàst</t>
  </si>
  <si>
    <t>PD31-56CK</t>
  </si>
  <si>
    <t>Pericó pas,tapa regist.,70x70x80cm,paret g=15cm maó calat 290x140x100mm,mort.1:3</t>
  </si>
  <si>
    <t>PN81-AYRP</t>
  </si>
  <si>
    <t>Vàlvula retenció clap.+brides,DN 200(tub 200mm),PN=10bar,PVC-U/EPDM,pericó canal.sot.</t>
  </si>
  <si>
    <t>TOTAL CAPÍTOL 016.10.01.01</t>
  </si>
  <si>
    <t>Residuals</t>
  </si>
  <si>
    <t>016.10.01.02</t>
  </si>
  <si>
    <t>PD54-10NTF</t>
  </si>
  <si>
    <t>Bonera sifònica d'acer inox.,180 a 240 mm,sort. Vertical,D=100 a 150 mm,tapa plana/registre d'acer</t>
  </si>
  <si>
    <t>PD58-5YJQ</t>
  </si>
  <si>
    <t>Canal form.polímer,a=200mm,pendent=&lt; 1 %,+perfil lat.,reixa fosa,nerva.,cl.D400,+cargs. +cargs.,so</t>
  </si>
  <si>
    <t>PD1A-F11H</t>
  </si>
  <si>
    <t>Desg.ap.sanitari tub PVC-U,paret massissa,àrea aplicació B,DN=110mm</t>
  </si>
  <si>
    <t>PD781-Q0KI</t>
  </si>
  <si>
    <t>Clavegueró Tub PVC-U paret sòlida,sanej.soterrat s/press.,DN200,SN 4,UNE-EN 1401-1,p/unió elàst</t>
  </si>
  <si>
    <t>PD31-56CO</t>
  </si>
  <si>
    <t>Pericó sifòn.,tapa regist.,90x90x80cm,paret g=15cm maó calat 290x140x100mm,mort.1:3</t>
  </si>
  <si>
    <t>TOTAL CAPÍTOL 016.10.01.02</t>
  </si>
  <si>
    <t>ELECTRICITAT</t>
  </si>
  <si>
    <t>Interior</t>
  </si>
  <si>
    <t>016.10.02.01</t>
  </si>
  <si>
    <t>PGD5-61UP</t>
  </si>
  <si>
    <t>Xarxa cnx.terra+3 piquetes acer,long.=2000mm,D=15mm,recobr.coure 300µm clavades terra,caixa est.co</t>
  </si>
  <si>
    <t>PG04-61UL</t>
  </si>
  <si>
    <t>Quadre general de distribució</t>
  </si>
  <si>
    <t>PG33-E6N3</t>
  </si>
  <si>
    <t>Cable 0,6/1 kV RZ1-K (AS+), 3x1,5mm2,col.tub</t>
  </si>
  <si>
    <t>PG33-E6N4</t>
  </si>
  <si>
    <t>Cable 0,6/1 kV RZ1-K (AS+), 3x2,5mm2,col.tub</t>
  </si>
  <si>
    <t>PG33-E6N8</t>
  </si>
  <si>
    <t>Cable 0,6/1 kV RZ1-K (AS+), 3x6mm2,col.tub</t>
  </si>
  <si>
    <t>PG33-E6OP</t>
  </si>
  <si>
    <t>Cable 0,6/1 kV RZ1-K (AS+), 5x4mm2,col.tub</t>
  </si>
  <si>
    <t>PG2P-6T0P</t>
  </si>
  <si>
    <t>Tub rígid plàstic s/halògens,DN=20mm,impacte=2J,resist.compress.=1250N,unió roscada+munt.superf</t>
  </si>
  <si>
    <t>PG2P-6T0J</t>
  </si>
  <si>
    <t>Tub rígid plàstic s/halògens,DN=63mm,impacte=2J,resist.compress.=1250N,unió roscada+munt.superf</t>
  </si>
  <si>
    <t>PG2J-4BH2</t>
  </si>
  <si>
    <t>Safata reixeta acer electrozincat,40mmx80mm,col.s/sup.horitz.</t>
  </si>
  <si>
    <t>PH21-AZPR</t>
  </si>
  <si>
    <t>Downlight encast.led 50000h,circ.,19W,UGR=22,efic.llumin.=80lm/W,no regulable,classe II,alumini+vid</t>
  </si>
  <si>
    <t>PH23-I4VJ</t>
  </si>
  <si>
    <t>Llumenera decorativa modular,alumini,60x60cm,40W,4000lm,IP20,no regulable,UGR&lt;19,4000K,encastada</t>
  </si>
  <si>
    <t>12</t>
  </si>
  <si>
    <t>PHP0-AZYP</t>
  </si>
  <si>
    <t>Projector alumini suspès vertical.,# leds,pot.llum 150W,+font d'alimentació,munt.superf.</t>
  </si>
  <si>
    <t>13</t>
  </si>
  <si>
    <t>PG60-79KT</t>
  </si>
  <si>
    <t xml:space="preserve">Caixa mec.central. 3columnes 2preses corrent (2P+T)10/16A tapa blanc,a/tapa vermella, preses veu i </t>
  </si>
  <si>
    <t>14</t>
  </si>
  <si>
    <t>PG69-61UO</t>
  </si>
  <si>
    <t>Presa corrent bipolar+terra lateral 16A,encastada,obert.regata,tub corrugat PVC DN=16mm,cond.Cu (I)</t>
  </si>
  <si>
    <t>15</t>
  </si>
  <si>
    <t>PG6D-6ODV</t>
  </si>
  <si>
    <t>Interruptor,tipus mod.1mòd.estret,(1P),10A/250V,a/tecla,preu alt,a/marc a/bast.p/adapt.mod-rect. 1</t>
  </si>
  <si>
    <t>16</t>
  </si>
  <si>
    <t>PG6D-6OA1</t>
  </si>
  <si>
    <t xml:space="preserve">Comm.,tipus mod.1mòd.estret,(1P),10A/250V,a/tecla,preu alt,a/marc a/bast.p/adapt.mod-rect. 1 preu </t>
  </si>
  <si>
    <t>17</t>
  </si>
  <si>
    <t>PG86-HD0T</t>
  </si>
  <si>
    <t>Detector presencia,conex.bus cable,p/caixa univ.+placa+marc preu alt,a/accessoris,munt.</t>
  </si>
  <si>
    <t>18</t>
  </si>
  <si>
    <t>PG6H-CUIT</t>
  </si>
  <si>
    <t>Kit mecanismes,2 elements,1 endoll+1 presa TV+1 RJ45,+marc i bastidor,encastat</t>
  </si>
  <si>
    <t>19</t>
  </si>
  <si>
    <t>PGP1-13Z52</t>
  </si>
  <si>
    <t>EdR mural,monof.,trif.,fixat vertic.</t>
  </si>
  <si>
    <t>20</t>
  </si>
  <si>
    <t>PH57-B36R</t>
  </si>
  <si>
    <t>Llum emerg.led,no permanent,IP4X,classe II,170 a 200 lm,auton&lt; 2h, superficial</t>
  </si>
  <si>
    <t>21</t>
  </si>
  <si>
    <t>PH57-B3AE</t>
  </si>
  <si>
    <t>Llum emerg.led,no permanent,IP4X,classe II,170 a 200 lm,auton&lt; 2h, encastat.</t>
  </si>
  <si>
    <t>TOTAL CAPÍTOL 016.10.02.01</t>
  </si>
  <si>
    <t>Exterior</t>
  </si>
  <si>
    <t>016.10.02.02</t>
  </si>
  <si>
    <t>PHR0-8FZ8</t>
  </si>
  <si>
    <t>Fanal columna acer galv.+pint.,h=4,7m,1 llumenera+làmp.LEDs 90W,col.dau form.</t>
  </si>
  <si>
    <t>PHN1-AE1U</t>
  </si>
  <si>
    <t>Aplic circ.D&gt; 300mm,9 Leds (20 W),cos fosa alum.,difusor plàstic+tapa metàl.,marc fosa alum.,IP-65,</t>
  </si>
  <si>
    <t>PG2N-EUGY</t>
  </si>
  <si>
    <t>Tub corbable corrugat PE,doble capa,DN=63mm,20J,450N,canal.sot.</t>
  </si>
  <si>
    <t>PDK5-TFSS</t>
  </si>
  <si>
    <t>Pericó mòdul.PP p/canalitz.serv., simp.,int.58x58cm+fondària=100cm, nerva.,g=5cm,amb_fons_no_est</t>
  </si>
  <si>
    <t>PG2N-EUGV</t>
  </si>
  <si>
    <t>Tub corbable corrugat PE,doble capa,DN=90mm,20J,450N,canal.sot.</t>
  </si>
  <si>
    <t>PG2N-EUGP</t>
  </si>
  <si>
    <t>Tub corbable corrugat PE,doble capa,DN=160mm,40J,450N,canal.sot.</t>
  </si>
  <si>
    <t>PG33-E6OV</t>
  </si>
  <si>
    <t>Cable 0,6/1 kV RZ1-K (AS), 5x25mm2,col.tub</t>
  </si>
  <si>
    <t>PG33-E6KF</t>
  </si>
  <si>
    <t>Cable 0,6/1 kV RZ1-K (AS), 3x2,5mm2,col.tub</t>
  </si>
  <si>
    <t>PG1D-H9W7</t>
  </si>
  <si>
    <t>CPM TMF1, 63 A (43,64 kW),400V,s/compt.,+ICP-M 63A,s/ID,col.superf.</t>
  </si>
  <si>
    <t>PG4B-DWZ3</t>
  </si>
  <si>
    <t>Interruptor dif.cl.AC,gam.terc.,I=63A,(4P),0,3A,fix.inst.,4mòd.DIN,munt.perf.DIN</t>
  </si>
  <si>
    <t>PG4N-DQOE</t>
  </si>
  <si>
    <t>Tallacircuit cil.100A (I),portafus.separab.22x58mm,munt.superf.</t>
  </si>
  <si>
    <t>TOTAL CAPÍTOL 016.10.02.02</t>
  </si>
  <si>
    <t>CLIMATITZACIÓ I VENTILACIÓ</t>
  </si>
  <si>
    <t>016.10.03</t>
  </si>
  <si>
    <t>PE53-4UF4</t>
  </si>
  <si>
    <t>Formació cond.placa llana min.roca,aïll.106 a 115 kg/m3,kraft-Al.p/ext.+tel nat.p/int.,encast.cel</t>
  </si>
  <si>
    <t>PE422-13IO5</t>
  </si>
  <si>
    <t>Mòdul extensible (AISI 304),llarg.=370 a 550 mm,D=250mm,doble paret,aïllament llana roca alta den</t>
  </si>
  <si>
    <t>PEKK-38HQ</t>
  </si>
  <si>
    <t>Reixeta impuls/retorn orientables,400x100mm,20mm corba 45°,mateix sent.,fixada bastiment</t>
  </si>
  <si>
    <t>PEJ3-6SKE</t>
  </si>
  <si>
    <t>Fan-coil conductes horitz.,ventil.centrífug,2 tubs,3,6 a 4 kW/8,5 a 10 kW,P= 20 a 30 Pa,230V,elect</t>
  </si>
  <si>
    <t>PF50-CTVF</t>
  </si>
  <si>
    <t>Kit conne.lín.frigo.,2 tubs,&lt;= 28 kW,col·lector &lt;= 6 u sort.gas+líq.,+aïll.soldat capil.</t>
  </si>
  <si>
    <t>PE421-48SS</t>
  </si>
  <si>
    <t>Conducte llis circ. De planxa ac.galv.,D=100mm,g=0,6mm,autoconnect.,munt.superf.</t>
  </si>
  <si>
    <t>PEKR-J0QP</t>
  </si>
  <si>
    <t>Boca extracció circular PVC, D125mm,col.</t>
  </si>
  <si>
    <t>PEMA-FGZJ</t>
  </si>
  <si>
    <t>Ventilador-extractor monof.230V,cabal&lt;100m3/h,encastat</t>
  </si>
  <si>
    <t>TOTAL CAPÍTOL 016.10.03</t>
  </si>
  <si>
    <t>FONTANERIA</t>
  </si>
  <si>
    <t>016.10.04.01</t>
  </si>
  <si>
    <t>PJ07-628M</t>
  </si>
  <si>
    <t>Inst.lamp.c.higien.,lavabo,inodor plat dutx.,escalf.acum.elèct. 50l p/aigua c.</t>
  </si>
  <si>
    <t>PJ210-3YK3</t>
  </si>
  <si>
    <t>Aixeta mescl. P/aigüera munt.superf.,llautó cromat,preu alt,broc fosa,dues manig.</t>
  </si>
  <si>
    <t>PJ215-3CS2</t>
  </si>
  <si>
    <t>Aixeta p/inod.+cist.,munt.superf.,cromat,preu alt,1/2*</t>
  </si>
  <si>
    <t>PJ210-3YJR</t>
  </si>
  <si>
    <t>Aixeta senzilla p/aigüera munt.superf.,mural,llautó cromat,preu alt,broc fosa,1/2*</t>
  </si>
  <si>
    <t>PJ21R-VLU2</t>
  </si>
  <si>
    <t>Conjunt dutxa a/aixeta monocomand.,p/dutx.,,preu alt,encastat</t>
  </si>
  <si>
    <t>PJ117-3BWD</t>
  </si>
  <si>
    <t>Lavabo mural/recolzar porcell.,senz.,ampl.53 a 75 cm,blanc,preu alt,recolz.taulell/moble</t>
  </si>
  <si>
    <t>PJ11C-3CYE</t>
  </si>
  <si>
    <t>Inodor porcell.,horitz.,cist.,suau,preu alt,col.mural</t>
  </si>
  <si>
    <t>TOTAL CAPÍTOL 016.10.04.01</t>
  </si>
  <si>
    <t>016.10.04.02</t>
  </si>
  <si>
    <t>PFB3-142D2</t>
  </si>
  <si>
    <t>Tub PE 100,DN 32,PN 16 (SDR 11),en rotlle,UNE-EN 12201-2,+p.p.accessoris electrosold.,fons rasa,s/a</t>
  </si>
  <si>
    <t>PFB4-DW3N</t>
  </si>
  <si>
    <t>Tub PE 40,DN=16mm,PN=10bar,sèrie SDR 7,4,UNE-EN 12201-2,col.fons rasa</t>
  </si>
  <si>
    <t>PN24-ED0J</t>
  </si>
  <si>
    <t>Vàlvula soleta aixeta+rosca,DN=1/2*,P=10bar,bronze,munt.superf.</t>
  </si>
  <si>
    <t>PN22-ED07</t>
  </si>
  <si>
    <t>Vàlvula soleta+rosca,DN= 1/2*,PN=16bar,bronze,munt.superf.</t>
  </si>
  <si>
    <t>PN23-8DE9</t>
  </si>
  <si>
    <t>Vàlvula soleta manual,connex.soldades, de PP-R,DN=32mm,eix recte,col.superf.</t>
  </si>
  <si>
    <t>PJM3-8FTT</t>
  </si>
  <si>
    <t>Compta.aigua electr. p/aigua freda,classe C,calibre 30mm,Qn=5m3/h,PN=10bar,2xRJ11,unions rosc.,hori</t>
  </si>
  <si>
    <t>TOTAL CAPÍTOL 016.10.04.02</t>
  </si>
  <si>
    <t>MESURES CONTRA INCENDIS</t>
  </si>
  <si>
    <t>016.10.05</t>
  </si>
  <si>
    <t>PM32-DZ4M</t>
  </si>
  <si>
    <t>Extintor manual CO2,5kg,pressió incorpo.,pintat,sup.paret</t>
  </si>
  <si>
    <t>PM32-DZ4D</t>
  </si>
  <si>
    <t>Extintor manual pols seca poliv.,6kg,pressió incorpo.,pintat,sup.paret</t>
  </si>
  <si>
    <t>PMS0-6Z2M</t>
  </si>
  <si>
    <t>Retol seny. Sort.emergència,297x148mm2,panell PVC,gruix=1,5mm,fotoluminiscent (B),col.adherit</t>
  </si>
  <si>
    <t>PMS0-6Z2P</t>
  </si>
  <si>
    <t>Retol seny. Recorregut evac.sortida emerg.,320x160mm2,panell PVC,gruix=1,5mm,fotoluminiscent (B),co</t>
  </si>
  <si>
    <t>PMS0-6Z18</t>
  </si>
  <si>
    <t>Retol seny. Instal.protecció/incendis,210x210mm2,panell PVC,gruix=0,7mm,fotoluminiscent (B),col.ad</t>
  </si>
  <si>
    <t>TOTAL CAPÍTOL 016.10.05</t>
  </si>
  <si>
    <t>ARMARIS</t>
  </si>
  <si>
    <t>016.10.06</t>
  </si>
  <si>
    <t>P5Z25-50XC</t>
  </si>
  <si>
    <t>Solera d'encadellat ceràm.600x300x40mm,morter 1:8, recolzada.</t>
  </si>
  <si>
    <t>P8J2-C55P</t>
  </si>
  <si>
    <t>Coronament paret peça form.prefab.,ampl.peça=20 a 30cm,plana,color estàndard,col.morter ciment 1:8</t>
  </si>
  <si>
    <t>PJM1-H9XR</t>
  </si>
  <si>
    <t>Armari metàl·lic,tanca norm.,p/comptador aigua,800x600x300,encastat a mur</t>
  </si>
  <si>
    <t>PG10-PNV_016</t>
  </si>
  <si>
    <t>Armari prefabricat GRC, TMF1,encastat</t>
  </si>
  <si>
    <t>TOTAL CAPÍTOL 016.10.06</t>
  </si>
  <si>
    <t>JARDINERIA</t>
  </si>
  <si>
    <t>016.11</t>
  </si>
  <si>
    <t>PR468-916X</t>
  </si>
  <si>
    <t>Subministrament Cupressus sempervirens h=60 a 80cm, en contenidor 3l</t>
  </si>
  <si>
    <t>PR62-8YUS</t>
  </si>
  <si>
    <t>Plant.conífera,h=1.5 a 2.5m,80x80x60cm,m.mec.,pend.inferior al 25%,subst.30% p/terra jard.</t>
  </si>
  <si>
    <t>PR36-8RUW</t>
  </si>
  <si>
    <t>Terra vegetal jardineria cat.mitja,sacs 0,8m3,escamp.retro.petita+m.man.</t>
  </si>
  <si>
    <t>PRA2-4H2E</t>
  </si>
  <si>
    <t>Sembra barreja p/gespa rúst.baix mant.lleg+gram,sembrad.man.,pend.&lt; 30%,sup.&lt; 500m2,corronat+1 sega</t>
  </si>
  <si>
    <t>TOTAL CAPÍTOL 016.11</t>
  </si>
  <si>
    <t>GESTIÓ RESIDUS</t>
  </si>
  <si>
    <t>016.12</t>
  </si>
  <si>
    <t>P2R6-4I4U</t>
  </si>
  <si>
    <t>Càrr.mec. residus inerts o no especials instal.gestió residus,camió transp.,12t,rec.més de 2 i fins</t>
  </si>
  <si>
    <t>P2RA-EU34</t>
  </si>
  <si>
    <t>Disposició controlada dipòsit autoritzat inclòs el cànon sobre la deposició controlada dels residus</t>
  </si>
  <si>
    <t>TOTAL CAPÍTOL 016.12</t>
  </si>
  <si>
    <t>IMPORT TOTAL DEL PRESSUPOST:</t>
  </si>
  <si>
    <t>JUSTIFICACIÓ D'ELEMENTS</t>
  </si>
  <si>
    <t>Nº</t>
  </si>
  <si>
    <t>Codi</t>
  </si>
  <si>
    <t>U.A.</t>
  </si>
  <si>
    <t>Descripció</t>
  </si>
  <si>
    <t>Elements compostos</t>
  </si>
  <si>
    <t>EC</t>
  </si>
  <si>
    <t>B06D-0L9K</t>
  </si>
  <si>
    <t>Formigó 225kg/m3,1:3:6,ciment pòrtland+fill.calc. CEM II/B-L 32,5R+pedra calc. grandària màxima 20m</t>
  </si>
  <si>
    <t>Rend.:</t>
  </si>
  <si>
    <t>Ma d'obra</t>
  </si>
  <si>
    <t>EM</t>
  </si>
  <si>
    <t>A0E-000A</t>
  </si>
  <si>
    <t>Manobre especialista</t>
  </si>
  <si>
    <t>/R</t>
  </si>
  <si>
    <t>x</t>
  </si>
  <si>
    <t>=</t>
  </si>
  <si>
    <t>Subtotal mà d'obra</t>
  </si>
  <si>
    <t>Maquinària</t>
  </si>
  <si>
    <t>EQ</t>
  </si>
  <si>
    <t>C176-00FX</t>
  </si>
  <si>
    <t>Formigonera 165l</t>
  </si>
  <si>
    <t>Subtotal maquinària</t>
  </si>
  <si>
    <t>Materials</t>
  </si>
  <si>
    <t>ET</t>
  </si>
  <si>
    <t>B011-05ME</t>
  </si>
  <si>
    <t>Aigua</t>
  </si>
  <si>
    <t>B03J-0K7V</t>
  </si>
  <si>
    <t>Grava pedra calc.grandària màxima 20mm p/forms.</t>
  </si>
  <si>
    <t>B03L-05MQ</t>
  </si>
  <si>
    <t>Sorra pedra calc. p/forms.</t>
  </si>
  <si>
    <t>B055-067M</t>
  </si>
  <si>
    <t>Ciment pòrtland+fill.calc. CEM II/B-L 32,5R, &amp; sacs</t>
  </si>
  <si>
    <t>Subtotal material</t>
  </si>
  <si>
    <t>Altres</t>
  </si>
  <si>
    <t>IN</t>
  </si>
  <si>
    <t>%AUX001</t>
  </si>
  <si>
    <t>Despeses auxiliars sobre la mà d'obra</t>
  </si>
  <si>
    <t>%</t>
  </si>
  <si>
    <t>Subtotal altres</t>
  </si>
  <si>
    <t>Despeses auxiliars</t>
  </si>
  <si>
    <t>PERDA</t>
  </si>
  <si>
    <t>Cost directe</t>
  </si>
  <si>
    <t>Total</t>
  </si>
  <si>
    <t>B07F-0LT4</t>
  </si>
  <si>
    <t>Morter ciment pòrtland+fill.calc. CEM II/B-L,sorra,250kg/m3 ciment,1:6,5N/mm2,elab.a obra</t>
  </si>
  <si>
    <t>B03L-05N7</t>
  </si>
  <si>
    <t>Sorra p/morters</t>
  </si>
  <si>
    <t>B07F-0LT5</t>
  </si>
  <si>
    <t>Morter ciment pòrtland+fill.calc. CEM II/B-L,sorra,380kg/m3 ciment,1:4,10N/mm2,elab.a obra</t>
  </si>
  <si>
    <t>B07F-0LT6</t>
  </si>
  <si>
    <t>Morter mixt ciment pòrtland+fill.calc. CEM II/B-L,calç,sorra,200kg/m3 ciment,1:2:10,2,5N/mm2,elab.a</t>
  </si>
  <si>
    <t>B054-06DH</t>
  </si>
  <si>
    <t>Calç aèria hidratada CL 90-S,sacs</t>
  </si>
  <si>
    <t>B07F-0LT8</t>
  </si>
  <si>
    <t>Morter ciment pòrtland+fill.calc. CEM II/B-L,sorra,200kg/m3 ciment,1:8,2,5N/mm2,elab.a obra</t>
  </si>
  <si>
    <t>B0B6-107E</t>
  </si>
  <si>
    <t>Acer b/corrug.obra man.taller B500S</t>
  </si>
  <si>
    <t>A01-FEP0</t>
  </si>
  <si>
    <t>Ajudant ferrallista</t>
  </si>
  <si>
    <t>A0F-000I</t>
  </si>
  <si>
    <t>Oficial 1a ferrallista</t>
  </si>
  <si>
    <t>B0AM-078F</t>
  </si>
  <si>
    <t>Filferro recuit,D=1,3mm</t>
  </si>
  <si>
    <t>B0B7-106Q</t>
  </si>
  <si>
    <t>Acer b/corrugada B500S</t>
  </si>
  <si>
    <t>Partides d'obra</t>
  </si>
  <si>
    <t>PO</t>
  </si>
  <si>
    <t>P2146-I2H2</t>
  </si>
  <si>
    <t>Demol.pavim. panot.s/form. g fins a 10cm,ampl.fins a 2m,compressor + càrrega cam. manuals,entorn ur</t>
  </si>
  <si>
    <t>A0D-0007</t>
  </si>
  <si>
    <t>Manobre</t>
  </si>
  <si>
    <t>C111-0056</t>
  </si>
  <si>
    <t>Compressor+dos martells pneumàtics</t>
  </si>
  <si>
    <t>Despeses indirectes</t>
  </si>
  <si>
    <t>C13C-00LP</t>
  </si>
  <si>
    <t>Retroexcavadora s/pneumàtics 8 a 10t</t>
  </si>
  <si>
    <t>P214W-HXLT</t>
  </si>
  <si>
    <t>Tall paviment peces</t>
  </si>
  <si>
    <t>Subtotal partides d'obra</t>
  </si>
  <si>
    <t>C178-00GF</t>
  </si>
  <si>
    <t>Màquina tallajunts disc diamant p/paviment</t>
  </si>
  <si>
    <t>C139-00LK</t>
  </si>
  <si>
    <t>Pala excavadora giratòria s/pneumàtics 15 a 20t</t>
  </si>
  <si>
    <t>C13A-00FQ</t>
  </si>
  <si>
    <t>Safata vibrant combustible,plac.60cm</t>
  </si>
  <si>
    <t>B03L-05N5</t>
  </si>
  <si>
    <t>Sorra 0 a 3,5 mm</t>
  </si>
  <si>
    <t>C131-005D</t>
  </si>
  <si>
    <t>Corró vibratori autopropulsat,1.5 a 2.5t</t>
  </si>
  <si>
    <t>C133-00EW</t>
  </si>
  <si>
    <t>Minicarregadora combustible s/pneumàtics 2 a 5.9t</t>
  </si>
  <si>
    <t>C138-00KQ</t>
  </si>
  <si>
    <t>Pala carregadora s/pneumàtics 15 a 20t</t>
  </si>
  <si>
    <t>C154-003M</t>
  </si>
  <si>
    <t>Camió transp.12 t</t>
  </si>
  <si>
    <t>B2RA-28V1</t>
  </si>
  <si>
    <t>Subtotal elements compostos</t>
  </si>
  <si>
    <t>A01-FEOZ</t>
  </si>
  <si>
    <t>Ajudant encofrador</t>
  </si>
  <si>
    <t>A0F-000F</t>
  </si>
  <si>
    <t>Oficial 1a encofrador</t>
  </si>
  <si>
    <t>B0AK-07AS</t>
  </si>
  <si>
    <t>Clau acer</t>
  </si>
  <si>
    <t>B0CH2-21FF</t>
  </si>
  <si>
    <t>Perfil greca.pl.acer galv.,g=1mm,llis,</t>
  </si>
  <si>
    <t>A0F-000T</t>
  </si>
  <si>
    <t>Oficial 1a paleta</t>
  </si>
  <si>
    <t>B06F2-HZBD</t>
  </si>
  <si>
    <t>Formigó per armar HA - 25 / B / 20 / XC2 quant.ciment 275kg/m3, aigua/ciment =&lt; 0.6</t>
  </si>
  <si>
    <t>B0D21-07OY</t>
  </si>
  <si>
    <t>Tauló fusta pi p/10 usos</t>
  </si>
  <si>
    <t>B0D62-07PL</t>
  </si>
  <si>
    <t>Puntal metàl·lic telescòpic h=3m,150usos</t>
  </si>
  <si>
    <t>B0D80-0CNS</t>
  </si>
  <si>
    <t>Plafó metàl·lic50x250cm,20usos</t>
  </si>
  <si>
    <t>B0DZ1-0ZLZ</t>
  </si>
  <si>
    <t>Desencofrant</t>
  </si>
  <si>
    <t>B0DZ5-0F6S</t>
  </si>
  <si>
    <t>Part propor.elem.aux.plafó met.50x250cm</t>
  </si>
  <si>
    <t>B06F2-I05P</t>
  </si>
  <si>
    <t>Formigó per armar HA - 25 / B / 20 / XC1 quant.ciment 275kg/m3, aigua/ciment =&lt; 0.6</t>
  </si>
  <si>
    <t>B067-2A9V</t>
  </si>
  <si>
    <t>Formigó neteja HL-150/B/20</t>
  </si>
  <si>
    <t>P4599-M2I9</t>
  </si>
  <si>
    <t>Formigonament sostres el.resist.,formigó per armar HA - 25 / F / 20 / XC1 quant.ciment 275kg/m3, ai</t>
  </si>
  <si>
    <t>B06F2-LNL3</t>
  </si>
  <si>
    <t>Formigó per armar HA - 25 / F / 20 / XC1 quant.ciment 275kg/m3, aigua/ciment =&lt; 0.6</t>
  </si>
  <si>
    <t>P4BJ-D9PG</t>
  </si>
  <si>
    <t>Armadura p/sostre elem.resist. AP500T,malla electr.acer corr.ME 30x15cm,D:6-6mm,6x2,2m B500T</t>
  </si>
  <si>
    <t>B0B8-1081</t>
  </si>
  <si>
    <t>Malla electr.acer corr.ME 30x15cm,D:6-6mm,6x2,2m B500T</t>
  </si>
  <si>
    <t>P4C0-4SJX</t>
  </si>
  <si>
    <t>Muntatge+desm.apunt. llinda,puntal metàl·lic+tauló</t>
  </si>
  <si>
    <t>P4E0-DAVI</t>
  </si>
  <si>
    <t>Acer b/corrug.obra B500S p/arm.paret bloc mort.</t>
  </si>
  <si>
    <t>P4E2-MD68</t>
  </si>
  <si>
    <t>Form.p/fàb.blocs mort.cim. formigó per armar HA - 25 / B / 20 / XC1 quant.ciment 275kg/m3, aigua/ci</t>
  </si>
  <si>
    <t>B0EB-089U</t>
  </si>
  <si>
    <t>Peça U mort.ciment,400x200x200mm,p/revestir,categoria I UNE-EN 771-3</t>
  </si>
  <si>
    <t>P4LB-3DOC</t>
  </si>
  <si>
    <t xml:space="preserve">Lloses alv.form.pret. h= 15cm ampl.=100 a 120cm,+ junt lat.obert super.,mom.flect=39.7 a 64.9kN·m, </t>
  </si>
  <si>
    <t>A0F-000B</t>
  </si>
  <si>
    <t>Oficial 1a</t>
  </si>
  <si>
    <t>C15G-00DD</t>
  </si>
  <si>
    <t>Grua autopropulsada 12t</t>
  </si>
  <si>
    <t>B4P5-0LQN_016</t>
  </si>
  <si>
    <t>Biga pref.form.arm.pretens.secció I ,llum&lt;= 20m.</t>
  </si>
  <si>
    <t>B4P5-0LQO_016a</t>
  </si>
  <si>
    <t>Biga pref.form.arm.pretens.secció T, axh=40x40cm, llum&lt;= 10m</t>
  </si>
  <si>
    <t>B4P5-0LQO_016b</t>
  </si>
  <si>
    <t>Biga pref.form.arm.pretens.secció T, axh=40x50cm, llum&lt;= 10m</t>
  </si>
  <si>
    <t>B4P5-0LQO_016c</t>
  </si>
  <si>
    <t>Biga canal pref.form.arm.pretens.secció H, axh=50x50cm, llum&lt;= 10m</t>
  </si>
  <si>
    <t>B4L0-0KXT_016a</t>
  </si>
  <si>
    <t>Bigueta form.pretesat, sec.tub., h=22-25cm</t>
  </si>
  <si>
    <t>B4L1-0LLL</t>
  </si>
  <si>
    <t>Llosa alveol.form.pretesat h=15cm,ampl.=100 a 120cm,+ junt obert super.,mom.flect=28,0 a 45,7kN·m</t>
  </si>
  <si>
    <t>C15G-00DH</t>
  </si>
  <si>
    <t>Grua autopropulsada 40t</t>
  </si>
  <si>
    <t>B4P4-1P8G</t>
  </si>
  <si>
    <t>Jàssera pref.form.pret."L",nervi=50cm,taló=30cm,h=45cm,mom.flect=310 a 330kN·m</t>
  </si>
  <si>
    <t>B4P4-1P91</t>
  </si>
  <si>
    <t>Jàssera pref.form.pret.T invertida,nervi=50cm,taló=30cm,h=45cm,mom.flect=450 a 480kN·m</t>
  </si>
  <si>
    <t>B4P7-1AUR_016a</t>
  </si>
  <si>
    <t>B4P7-1AUV_016a</t>
  </si>
  <si>
    <t>B4P7-1AUV_016b</t>
  </si>
  <si>
    <t>A01-FEPH</t>
  </si>
  <si>
    <t>Ajudant muntador</t>
  </si>
  <si>
    <t>A0F-000R</t>
  </si>
  <si>
    <t>Oficial 1a muntador</t>
  </si>
  <si>
    <t>B0A5-06VX</t>
  </si>
  <si>
    <t>Cargol autorosc.,voland.</t>
  </si>
  <si>
    <t>B0CH1-1F2B</t>
  </si>
  <si>
    <t>Panell sandv.2 p.ac. galv.calent+prelac.+poliuretà+prest.foc,g=100mm,ext.nerva.,int.llisa,estàndard</t>
  </si>
  <si>
    <t>A01-FEP3</t>
  </si>
  <si>
    <t>Ajudant col·locador</t>
  </si>
  <si>
    <t>A0F-000D</t>
  </si>
  <si>
    <t>Oficial 1a col·locador</t>
  </si>
  <si>
    <t>B0CHK-2OVV</t>
  </si>
  <si>
    <t>Remat plan.acer pl. galv.+prelac. g=1mm, desenv.&lt;90cm 4 plecs, p/canaló int.</t>
  </si>
  <si>
    <t>B7JE-0GTM</t>
  </si>
  <si>
    <t>Massilla segell.,silicona neut. monocomponent</t>
  </si>
  <si>
    <t>B0C60-1GAY</t>
  </si>
  <si>
    <t>Placa policarbonat cel.,g=20mm,nom.paret=6,trac.absor.rad.ultraviol</t>
  </si>
  <si>
    <t>B561-2GSX</t>
  </si>
  <si>
    <t>Perfileria i elements aux. p/lluernes plaq.policarbonat,g=14 a 20mm</t>
  </si>
  <si>
    <t>B0FJ2-0EFN</t>
  </si>
  <si>
    <t>Encadellat ceràmic 600x300x40mm</t>
  </si>
  <si>
    <t>B0CHK-2OVP_016</t>
  </si>
  <si>
    <t>Remat plan.acer pl. galv.+prelac. g=1mm, desenv.&lt;110cm 3 plecs, p/minvell</t>
  </si>
  <si>
    <t>C17A-00JM</t>
  </si>
  <si>
    <t>Mesc.cont.+sitja granel</t>
  </si>
  <si>
    <t>B07L-1PYC</t>
  </si>
  <si>
    <t>Mort.ram paleta M7.5,granel,(G) UNE-EN 998-2</t>
  </si>
  <si>
    <t>B0F1A-077R</t>
  </si>
  <si>
    <t>Maó calat R10,240x115x100mm,p/revestir,categoria I,LD,UNE-EN 771-1</t>
  </si>
  <si>
    <t>P6182-44Z6</t>
  </si>
  <si>
    <t>Paret tanc. p/revestir,gruix=20cm,bloc foradat mort.ciment,400x200x200mm,llis, col.morter 1:2:10</t>
  </si>
  <si>
    <t>P61Z0-DABB</t>
  </si>
  <si>
    <t>Acer b/corrugada B500S,p/arm.paret bloc mort.</t>
  </si>
  <si>
    <t>P61Z3-MD6I</t>
  </si>
  <si>
    <t>Form.p/parets blocs mort. formigó per armar HA - 25 / F / 20 / XC1 quant.ciment 275kg/m3, aigua/cim</t>
  </si>
  <si>
    <t>B0E2-0EKY</t>
  </si>
  <si>
    <t>Bloc foradat morter cimentR-6,llis 400x200x200mm,p/revest.</t>
  </si>
  <si>
    <t>B634-1BK1_016</t>
  </si>
  <si>
    <t>Placa conf.llisa form.arm.g=20cm,+ aïllam.g=8.5cm,ampl.&lt;=3m,llarg.&lt;=14m,acab. llis color gris,1 cara</t>
  </si>
  <si>
    <t>B634-1BK5_016</t>
  </si>
  <si>
    <t>Placa conf.llisa form.arm.g=16cm,+ aïllam.g=4.5cm,ampl.&lt;=3m,llarg.&lt;=14m,acabat llis color,1 cara</t>
  </si>
  <si>
    <t>B0AO-07II</t>
  </si>
  <si>
    <t>Tac niló D=6 a 8mm,+vis</t>
  </si>
  <si>
    <t>B0AQ-07EX</t>
  </si>
  <si>
    <t>Visos acer,galvanitzats</t>
  </si>
  <si>
    <t>B0AQ-07GR</t>
  </si>
  <si>
    <t>Visos p/guix lam.</t>
  </si>
  <si>
    <t>B0CC0-21OU</t>
  </si>
  <si>
    <t>Placa guix lamin.,A,g=15mm,vora afinada</t>
  </si>
  <si>
    <t>B6B0-1BTM</t>
  </si>
  <si>
    <t>Banda acústica autoadh.,ampl.=fins a 50mm,p/junts plaques guix laminat</t>
  </si>
  <si>
    <t>B6B1-0KK4</t>
  </si>
  <si>
    <t>Canal planxa acer galv.params.horitz.,ampl.=70mm</t>
  </si>
  <si>
    <t>B6B1-0KK8</t>
  </si>
  <si>
    <t>Muntant planxa acer galv.params.vert.,ampl.=70mm</t>
  </si>
  <si>
    <t>B7C93-0J0D</t>
  </si>
  <si>
    <t>Placa semiríg.MW-roca,dens.=46 a 55kg/m3,g=60mm,cond.tèrmica &lt;= 0.037W/(m·K)</t>
  </si>
  <si>
    <t>B7J1-0SL0</t>
  </si>
  <si>
    <t>Cinta pap.resist., p/junts plaques guix laminat</t>
  </si>
  <si>
    <t>B7J6-0GSL</t>
  </si>
  <si>
    <t>Massilla p/junt cartró-guix</t>
  </si>
  <si>
    <t>B0CC0-21OQ</t>
  </si>
  <si>
    <t>Placa guix lamin.,H,g=15mm,vora afinada</t>
  </si>
  <si>
    <t>B0AP-07IX</t>
  </si>
  <si>
    <t>Tac acer D=10mm,carg./voland./fem.</t>
  </si>
  <si>
    <t>B6A2-0JRV</t>
  </si>
  <si>
    <t>A0F-000S</t>
  </si>
  <si>
    <t>Oficial 1a d'obra pública</t>
  </si>
  <si>
    <t>B6A2-0JRX</t>
  </si>
  <si>
    <t>A0D-0009</t>
  </si>
  <si>
    <t>Manobre p/SiS</t>
  </si>
  <si>
    <t>B6AX-0KOW</t>
  </si>
  <si>
    <t>Tanca mòbil h=2m acer galv.malla elecsold. 90x150mmxD4.5/3,5mm+bast.3.5x2m tub+peus form.20 usos p/</t>
  </si>
  <si>
    <t>B6AZ-0KLL</t>
  </si>
  <si>
    <t>Dau form.p/tanca mòbil,20usos,p/SiS</t>
  </si>
  <si>
    <t>B7B1-0KP6</t>
  </si>
  <si>
    <t>Geotèxtil feltre PP teix.,100 a 110g/m2</t>
  </si>
  <si>
    <t>B775-0KR4</t>
  </si>
  <si>
    <t>Vel poliet.,g=50µm,48g/m2</t>
  </si>
  <si>
    <t>B7J4-0GSI</t>
  </si>
  <si>
    <t>Imprim.prèv.segellats massilla silic.neutra</t>
  </si>
  <si>
    <t>C17A-00JL</t>
  </si>
  <si>
    <t>Mesc.cont. sacs</t>
  </si>
  <si>
    <t>B811-1ZWT</t>
  </si>
  <si>
    <t>Morter ciment GP,CSIII-W0,sacs</t>
  </si>
  <si>
    <t>B053-1VF9</t>
  </si>
  <si>
    <t>Beurada p/ceràmica CG2 (UNE-EN 13888),color</t>
  </si>
  <si>
    <t>B094-06TP</t>
  </si>
  <si>
    <t>Adhesiu dispersió D2 TE</t>
  </si>
  <si>
    <t>B0FG2-0GMR</t>
  </si>
  <si>
    <t>Rajola ceràm.prems. esmalt.matrajola de valència,rectang/quadr. 6 a 15 peces/m2,preu mitjà</t>
  </si>
  <si>
    <t>B6B1-0KK3</t>
  </si>
  <si>
    <t>Canal planxa acer galv.params.horitz.,ampl.=48mm</t>
  </si>
  <si>
    <t>B6B1-0KK7</t>
  </si>
  <si>
    <t>Muntant planxa acer galv.params.vert.,ampl.=48mm</t>
  </si>
  <si>
    <t>B7C93-0IWW</t>
  </si>
  <si>
    <t>Placa semiríg.MW-roca,dens.=46 a 55kg/m3,g=40mm,cond.tèrmica &lt;= 0.036W/(m·K)</t>
  </si>
  <si>
    <t>B845-2L8P</t>
  </si>
  <si>
    <t>Entramat estruc.senzilla acer galv.p/cel ras continu pl.guix lam. perfils cada 600mm +vareta de sus</t>
  </si>
  <si>
    <t>B848-2IUE</t>
  </si>
  <si>
    <t>Estructura acer galv.vista p/cel ras plac.600x600mm,perf.princip.T invertida 15mm c/1,2m vareta sus</t>
  </si>
  <si>
    <t>B84I-0P89</t>
  </si>
  <si>
    <t>Placa gx.l.cel r.reg g=12,5mm acab.llis, 600x600 mm+vora recte (A)</t>
  </si>
  <si>
    <t>P894-4V9D</t>
  </si>
  <si>
    <t>Pintat barana/reixa acer barrots sep.12cm,pintura part.met.,2imprimació antioxidant+2acab.</t>
  </si>
  <si>
    <t>A01-FEP9</t>
  </si>
  <si>
    <t>Ajudant pintor</t>
  </si>
  <si>
    <t>A0F-000V</t>
  </si>
  <si>
    <t>Oficial 1a pintor</t>
  </si>
  <si>
    <t>B896-HYCS</t>
  </si>
  <si>
    <t>Pintura part.met.</t>
  </si>
  <si>
    <t>B8Z6-0P2D</t>
  </si>
  <si>
    <t>Imprimació antioxidant</t>
  </si>
  <si>
    <t>B896-HYBR</t>
  </si>
  <si>
    <t>Pintura plàstica,p/ext.</t>
  </si>
  <si>
    <t>B896-HYAR</t>
  </si>
  <si>
    <t>Pintura plàstica,p/int.</t>
  </si>
  <si>
    <t>B8ZM-0P35</t>
  </si>
  <si>
    <t>Segelladora</t>
  </si>
  <si>
    <t>B8J2-32LI</t>
  </si>
  <si>
    <t>Peça form.prefab.p/coronam.parets,ampl.=20 a 30cm,plana,color estàndard</t>
  </si>
  <si>
    <t>B0CHK-2OTE</t>
  </si>
  <si>
    <t>Remat plan.acer pl. galv.+prelac. g=1mm, desenv.&lt;50cm 4 plecs, p/coron.</t>
  </si>
  <si>
    <t>B7JE-0GTI</t>
  </si>
  <si>
    <t>Massilla segell.,poliuretà monocomponent</t>
  </si>
  <si>
    <t>B8K2-13CE</t>
  </si>
  <si>
    <t>Escopidor alum.lacat,g=1,2mm,desenv.=entre 200 i 400mm,3plecs</t>
  </si>
  <si>
    <t>C13A-00FR</t>
  </si>
  <si>
    <t>Compactador combustible duplex manual,700 kg</t>
  </si>
  <si>
    <t>B03J-0K8H</t>
  </si>
  <si>
    <t>Grava pedra calc.50 a 70mm</t>
  </si>
  <si>
    <t>C20K-00DP</t>
  </si>
  <si>
    <t>Regle vibratori</t>
  </si>
  <si>
    <t>B069-2A9P</t>
  </si>
  <si>
    <t>Form.no estructural HNE-15/P/40</t>
  </si>
  <si>
    <t>B07L-1PYA</t>
  </si>
  <si>
    <t>Mort.ram paleta M5,granel,(G) UNE-EN 998-2</t>
  </si>
  <si>
    <t>B962-0GRM</t>
  </si>
  <si>
    <t>Peça form.vora. T3, MC,C3 (28x17cm),B,H,U(R-6MPa)</t>
  </si>
  <si>
    <t>P9C2-D4IA</t>
  </si>
  <si>
    <t>Pavim.terratzo llis g.petit 40x40cm,preu mitjà,mort.1:6+2cm sorra,int.intens</t>
  </si>
  <si>
    <t>B03L-05N4</t>
  </si>
  <si>
    <t>Sorra 0 a 5 mm</t>
  </si>
  <si>
    <t>B9C0-0HKK</t>
  </si>
  <si>
    <t>Beurada color</t>
  </si>
  <si>
    <t>B9C5-0GWO</t>
  </si>
  <si>
    <t>Terratzo llis gra petit 40x40cm,preu mitjà,int.intens</t>
  </si>
  <si>
    <t>P9ZA-4ZDB</t>
  </si>
  <si>
    <t>Rebaix.,polit,abrill. paviment terratzo/pedr.</t>
  </si>
  <si>
    <t>B094-06TJ</t>
  </si>
  <si>
    <t>Adhesiu cimentós C1</t>
  </si>
  <si>
    <t>B0FG2-0GNW</t>
  </si>
  <si>
    <t>Rajola gres porcell.premsat esmaltat antillis.,rectang/quadr. 6 a 15 peces/m2,preu mitjà</t>
  </si>
  <si>
    <t>C20L-00DO</t>
  </si>
  <si>
    <t>Remolinador mecànic</t>
  </si>
  <si>
    <t>B9G3-0HRV</t>
  </si>
  <si>
    <t>Pols quars color gris</t>
  </si>
  <si>
    <t>C175-00G6</t>
  </si>
  <si>
    <t>Estenedora p/paviment formigó</t>
  </si>
  <si>
    <t>B06B-12QJ</t>
  </si>
  <si>
    <t>Formigó p/paviments HF-4MPa,c.plàstica</t>
  </si>
  <si>
    <t>C151-0030</t>
  </si>
  <si>
    <t>Camió cisterna 8m3+eq.polvoritz.</t>
  </si>
  <si>
    <t>B086-06VE</t>
  </si>
  <si>
    <t>Producte filmogen p/form.</t>
  </si>
  <si>
    <t>B9U8-0JAK</t>
  </si>
  <si>
    <t>Sòcol terratzo llis gra petit preu alt,h=10 cm</t>
  </si>
  <si>
    <t>B0B8-108D</t>
  </si>
  <si>
    <t>Malla electr.acer corr.ME 15x15cm,D:6-6mm,6x2,2m B500SD</t>
  </si>
  <si>
    <t>A0F-000X</t>
  </si>
  <si>
    <t>Oficial 1a polidor</t>
  </si>
  <si>
    <t>C200-002I</t>
  </si>
  <si>
    <t>Abrillantadora</t>
  </si>
  <si>
    <t>C20J-00DQ</t>
  </si>
  <si>
    <t>Polidora</t>
  </si>
  <si>
    <t>BAF1-1U7R_016a</t>
  </si>
  <si>
    <t>Balconera alumini lacat RAL,trenc.pont tèrmic,1bat., d'1,5 a 1,99m2,perf.preu alt,classif. 4 9A C</t>
  </si>
  <si>
    <t>BAF6-1VDT_016a</t>
  </si>
  <si>
    <t>Fulla fixa alumini lacat RAL,trenc.pont tèrmic, d'1,4 a 2,24m2,perf.preu alt,classif. 4 9A C5,s/p</t>
  </si>
  <si>
    <t>BAF4-1RLD_016a</t>
  </si>
  <si>
    <t>Finestra alumini lacat RAL,trenc.pont tèrmic,2bat., de 2 a 2,49m2,perf.preu alt,classif. 4 9A C5,</t>
  </si>
  <si>
    <t>BAF4-1ROA_016a</t>
  </si>
  <si>
    <t>Finestra alumini lacat RAL,trenc.pont tèrmic,1bat., de 0,5 a 0,74m2,perf.preu alt,classif. 4 9A C</t>
  </si>
  <si>
    <t>BAF6-1VE5_016a</t>
  </si>
  <si>
    <t>Fulla fixa alumini lacat RAL,trenc.pont tèrmic, de 3,5 a 5,24m2,perf.preu alt,classif. 4 9A C5,s/</t>
  </si>
  <si>
    <t>BAN5-0U08</t>
  </si>
  <si>
    <t>Bast.paredó porta f. p/llum bast.=80cmx210cm</t>
  </si>
  <si>
    <t>BAN6-1WGT</t>
  </si>
  <si>
    <t>Bastiment base tub acer galv.60x20mm</t>
  </si>
  <si>
    <t>BAN6-1WGS</t>
  </si>
  <si>
    <t>Bastiment base tub acer galv.40x20mm</t>
  </si>
  <si>
    <t>BAN7-2PYB</t>
  </si>
  <si>
    <t>A01-FEP6</t>
  </si>
  <si>
    <t>Ajudant fuster</t>
  </si>
  <si>
    <t>A0F-000K</t>
  </si>
  <si>
    <t>Oficial 1a fuster</t>
  </si>
  <si>
    <t>B0CU9-H701</t>
  </si>
  <si>
    <t>Tauler aglomerat DA,acabat melamina,2cares,g=19mm</t>
  </si>
  <si>
    <t>BAS0-0ZEP</t>
  </si>
  <si>
    <t>Ferramenta p/porta armar.1bat.preu mitjà</t>
  </si>
  <si>
    <t>BAQ7-2Q2E</t>
  </si>
  <si>
    <t>Fulla p/porta int. g=40mm, llum 80x210cm cares llis. lacat</t>
  </si>
  <si>
    <t>BAS0-0ZFS</t>
  </si>
  <si>
    <t>Ferramenta p/porta int.1 corred.preu mitjà</t>
  </si>
  <si>
    <t>BAZ2-2QCS</t>
  </si>
  <si>
    <t>Galze p/porta corr.llum pas 80x210cm, DM lacat, 1 fulla</t>
  </si>
  <si>
    <t>BAQ8-2PDS</t>
  </si>
  <si>
    <t>Porta block bat.fus,int.,bat.,g=40mm,a=80cm,h=210cm,lacat,cares llis.+accessoris</t>
  </si>
  <si>
    <t>BAZ4-2PZ7</t>
  </si>
  <si>
    <t>Joc manetes,alum.anodit.,placa petita,preu mitjà</t>
  </si>
  <si>
    <t>BAR5-1BRX</t>
  </si>
  <si>
    <t>Porta seccional acer galv.2 xapes acab.lacat,ampl.=3.6 a 4m,op.electromec.,+guies/pany</t>
  </si>
  <si>
    <t>A0F-000P</t>
  </si>
  <si>
    <t>Oficial 1a manyà</t>
  </si>
  <si>
    <t>BAS1-0IFK</t>
  </si>
  <si>
    <t>Porta metàl.,EI2-C 60,2bat.,160x210cm,preu alt,finest.</t>
  </si>
  <si>
    <t>BAS1-0II3</t>
  </si>
  <si>
    <t>Porta metàl.,EI2-C 60,1bat.,80x210cm,preu alt,finest.</t>
  </si>
  <si>
    <t>PB33-609G</t>
  </si>
  <si>
    <t>Reixa perf.acer,passam.travess.brènd./10 a 12cm,morter de ciment 1:4</t>
  </si>
  <si>
    <t>BB33-16IC_016</t>
  </si>
  <si>
    <t>Reixa perf.acer,passam. marc i travess.c./10 a 15cm</t>
  </si>
  <si>
    <t>BBM4-0SIH</t>
  </si>
  <si>
    <t>Cartell p/inf.corp. acer galv.+pint. acabat pintura n/reflectora</t>
  </si>
  <si>
    <t>C1B0-006D</t>
  </si>
  <si>
    <t>Màquina p/pintar banda vial,accionament manual</t>
  </si>
  <si>
    <t>BBA0-0SD6</t>
  </si>
  <si>
    <t>Microesferes vidre p/retrorref.sec</t>
  </si>
  <si>
    <t>BBA1-2XWQ</t>
  </si>
  <si>
    <t>Pintura acrílica color blanc, p/marques vials</t>
  </si>
  <si>
    <t>BD11-0MDJ</t>
  </si>
  <si>
    <t>Brida p/tub planx.galv.</t>
  </si>
  <si>
    <t>BD15-0MEB</t>
  </si>
  <si>
    <t>Tub planx.galv.unió pleg.,DN125mm,g=1mm</t>
  </si>
  <si>
    <t>BDW1-1C2M</t>
  </si>
  <si>
    <t>Accessori p/baixant tub planx.galv.unió pleg.,DN=125mm,g=1mm</t>
  </si>
  <si>
    <t>BDY1-0LMY</t>
  </si>
  <si>
    <t>Element munt.p/baix.planxa galv.unió pleg.,DN=125mm,g=1mm</t>
  </si>
  <si>
    <t>BD11-0MDE</t>
  </si>
  <si>
    <t>Brida p/tub PVC,D=entre 75 i 110 mm</t>
  </si>
  <si>
    <t>BD1A-1NEK</t>
  </si>
  <si>
    <t>Tub PVC-U paret estructurada,àrea aplicació B,DN=110mm,llarg.=3m,p/encolar</t>
  </si>
  <si>
    <t>BDW3-FFA8</t>
  </si>
  <si>
    <t>Element munt. P/tub PVC,D=110mm</t>
  </si>
  <si>
    <t>BDW3-FFAA</t>
  </si>
  <si>
    <t>Accessori genèric p/tub PVC,D=110mm</t>
  </si>
  <si>
    <t>A01-FEPE</t>
  </si>
  <si>
    <t>Ajudant lampista</t>
  </si>
  <si>
    <t>A0F-000N</t>
  </si>
  <si>
    <t>Oficial 1a lampista</t>
  </si>
  <si>
    <t>BD1A-1NDX</t>
  </si>
  <si>
    <t>Tub PVC-U paret massissa,àrea aplicació B,DN=110mm,llarg.=5m,p/encolar</t>
  </si>
  <si>
    <t>B069-2A9O</t>
  </si>
  <si>
    <t>Form.no estructural HNE-15/P/20</t>
  </si>
  <si>
    <t>B0F1A-075F</t>
  </si>
  <si>
    <t>Maó calat,290x140x100mm,p/revestir,categoria I,HD,UNE-EN 771-1</t>
  </si>
  <si>
    <t>BD34-2041</t>
  </si>
  <si>
    <t>Tapa pref.form.arm.,100x100x8cm</t>
  </si>
  <si>
    <t>B5ZZB-131H</t>
  </si>
  <si>
    <t>Vis acer galv.5.4x65mm,junt metall/goma,tac D=8/10mm</t>
  </si>
  <si>
    <t>BD55-10MIF</t>
  </si>
  <si>
    <t>BD55-10M0U</t>
  </si>
  <si>
    <t>B069-I4H8</t>
  </si>
  <si>
    <t>Form.no estructural HNE-20/P/20</t>
  </si>
  <si>
    <t>BD5C-15CP</t>
  </si>
  <si>
    <t>Canal form.polímer,a=200mm,pendent=&lt; 1 %,+perfil lat.,reixa fosa,nerva.,cl.D400,+cargs.</t>
  </si>
  <si>
    <t>C13A-00FP</t>
  </si>
  <si>
    <t>Picó vibrant combustible,plac.30x30cm</t>
  </si>
  <si>
    <t>BD7F-1OIR</t>
  </si>
  <si>
    <t>Tub PVC-U paret sòlida,sanej.soterrat s/press.,DN160,SN 4,UNE-EN 1401-1,p/unió elàst.</t>
  </si>
  <si>
    <t>BD7F-1OIS</t>
  </si>
  <si>
    <t>Tub PVC-U paret sòlida,sanej.soterrat s/press.,DN200,SN 4,UNE-EN 1401-1,p/unió elàst.</t>
  </si>
  <si>
    <t>BD11-0MDI</t>
  </si>
  <si>
    <t>Brida p/tub penj.sost.</t>
  </si>
  <si>
    <t>BDK3-TLH1</t>
  </si>
  <si>
    <t>Bast.acer galv.+tapa composite,una u tapa/s d/636x636mm,B125</t>
  </si>
  <si>
    <t>BDKA-TFCZ</t>
  </si>
  <si>
    <t>A01-FEPC</t>
  </si>
  <si>
    <t>Ajudant calefactor</t>
  </si>
  <si>
    <t>A0F-000C</t>
  </si>
  <si>
    <t>Oficial 1a calefactor</t>
  </si>
  <si>
    <t>BE421-0O5R</t>
  </si>
  <si>
    <t>Conducte llis circ. De planxa ac.galv.,D=100mm,g=0,6mm,autoconnect.</t>
  </si>
  <si>
    <t>BEW1-0OWY</t>
  </si>
  <si>
    <t>Suport estàndard p/conducte circ.D=100mm</t>
  </si>
  <si>
    <t>BE422-1444R</t>
  </si>
  <si>
    <t>BEW8-144CE</t>
  </si>
  <si>
    <t>Abraçadora unió,D=250mm,p/form.conducte circular aire condic.,doble paret</t>
  </si>
  <si>
    <t>BEW8-144CW</t>
  </si>
  <si>
    <t>Ancoratge doble vareta,D=250mm,p/suport conducte circular aire condic.,doble paret</t>
  </si>
  <si>
    <t>B7C93-0IVF</t>
  </si>
  <si>
    <t>Placa ríg.MW-roca,dens.=106 a 115 kg/m3,g=25mm,kraft-Al.p/ext.+tel nat.p/int.</t>
  </si>
  <si>
    <t>BEW2-FG88</t>
  </si>
  <si>
    <t>Suport estàndard p/conducte rect.llana aïll.,preu alt</t>
  </si>
  <si>
    <t>BEY3-1OLC</t>
  </si>
  <si>
    <t>P.p.conducte rect.,llana aïll.,preu alt</t>
  </si>
  <si>
    <t>BEJ6-1C9H</t>
  </si>
  <si>
    <t>BEKJ-0MFK</t>
  </si>
  <si>
    <t>Reixeta impuls/retorn orientables 400x100mm,20mm corba 45°,mateix sent.,p/fix.bast.</t>
  </si>
  <si>
    <t>BEKR-J0QO</t>
  </si>
  <si>
    <t>Boca extracció circular PVC, D125mm</t>
  </si>
  <si>
    <t>BEM9-0OPF</t>
  </si>
  <si>
    <t>Ventilador-extractor monof.230V,cabal&lt;100m3/h,p/encastar</t>
  </si>
  <si>
    <t>A01-FEPK</t>
  </si>
  <si>
    <t>Ajudant frigorista</t>
  </si>
  <si>
    <t>A0F-000J</t>
  </si>
  <si>
    <t>Oficial 1a frigorista</t>
  </si>
  <si>
    <t>BF50-34UQ</t>
  </si>
  <si>
    <t>Kit conne.lín.frigo.,2 tubs,&lt;= 28 kW,col·lector &lt;= 6 u sort.gas+líq.,+aïll.</t>
  </si>
  <si>
    <t>BFYC-04PD</t>
  </si>
  <si>
    <t>Pp.elem.munt.,tub Cu frigor. DN=1/4*,p/soldar per capilaritat</t>
  </si>
  <si>
    <t>C20P-WLSF</t>
  </si>
  <si>
    <t>Equip p/sold.electrofusió canonades PE DN 20 a 630 mm,func.manual,control sold.automàt.,230V,3,6k</t>
  </si>
  <si>
    <t>BFB3-095Z</t>
  </si>
  <si>
    <t>Tub PE 100,DN 32,PN 16 (SDR 11),en rotlle,UNE-EN 12201-2</t>
  </si>
  <si>
    <t>BFWF-W63C</t>
  </si>
  <si>
    <t>Accessori p/tubs PEAD DN=32mm, plàst.,16bar,p/electrosold.</t>
  </si>
  <si>
    <t>BFB6-09BK</t>
  </si>
  <si>
    <t>Tub PE 40,DN=16mm,PN=10bar,sèrie SDR 7,4,UNE-EN 12201-2</t>
  </si>
  <si>
    <t>PFB6-7AIA</t>
  </si>
  <si>
    <t>Tubs distribució d'aigua en sales humides (banys, cuines etc) Tub poliet.retic.D=16mm,g=2,2mm,sèr</t>
  </si>
  <si>
    <t>B0A1-07KM</t>
  </si>
  <si>
    <t>Abraçadora plàstica,d/int.=16mm</t>
  </si>
  <si>
    <t>BFB5-1PMB</t>
  </si>
  <si>
    <t>Tub poliet.retic.D=16mm,g=2,2mm,sèrie 3,2 segons UNE-EN ISO 15875-2</t>
  </si>
  <si>
    <t>BFWF-09RR</t>
  </si>
  <si>
    <t>Accessori p/tubs poliet.retic. DN=16mm, metàl·lic,p/connec.pressió</t>
  </si>
  <si>
    <t>BFYH-0A43</t>
  </si>
  <si>
    <t>Pp.elem.munt.p/tubs poliet.retic. DN=16mm,p/connec.pressió</t>
  </si>
  <si>
    <t>PFB6-7AIC</t>
  </si>
  <si>
    <t>Tubs distribució d'aigua en sales humides (banys, cuines etc) Tub poliet.retic.D=20mm,g=2,8mm,sèr</t>
  </si>
  <si>
    <t>B0A1-07KK</t>
  </si>
  <si>
    <t>Abraçadora plàstica,d/int.=20mm</t>
  </si>
  <si>
    <t>BFB5-1PMD</t>
  </si>
  <si>
    <t>Tub poliet.retic.D=20mm,g=2,8mm,sèrie 3,2 segons UNE-EN ISO 15875-2</t>
  </si>
  <si>
    <t>BFWF-09RY</t>
  </si>
  <si>
    <t>Accessori p/tubs poliet.retic. DN=20mm, metàl·lic,p/connec.pressió</t>
  </si>
  <si>
    <t>BFYH-0A45</t>
  </si>
  <si>
    <t>Pp.elem.munt.p/tubs poliet.retic. DN=20mm,p/connec.pressió</t>
  </si>
  <si>
    <t>PG16-E3HC</t>
  </si>
  <si>
    <t>Caixa 2aïll.polièst.reforç.,180x270x170mm,col. superf.</t>
  </si>
  <si>
    <t>PG47-EMJ7</t>
  </si>
  <si>
    <t>Interruptor auto.magnet.,I=63A,PIA corbaC,(4P),tall=6000A/10kA,4mòd.DIN,munt.perf.DIN</t>
  </si>
  <si>
    <t>PG4M-DRD9</t>
  </si>
  <si>
    <t>Tallacircuit (III) gavineta 63A,base 1,munt.superf.+cargols</t>
  </si>
  <si>
    <t>PG52-DXY0</t>
  </si>
  <si>
    <t>Comptador trif.,3F,activa,230/400V,p/trafo,5A,munt.superf.</t>
  </si>
  <si>
    <t>PG57-DSYW</t>
  </si>
  <si>
    <t>Transformador 100/5A,5VA,cl.1,munt.superf.</t>
  </si>
  <si>
    <t>PG6O-77MY</t>
  </si>
  <si>
    <t>Presa correntbipolar+terra lateral,(2P+T),16A250V,a/tapa+caixa estanca,IP-55,preu alt,munt.superf.</t>
  </si>
  <si>
    <t>PG47-EM59</t>
  </si>
  <si>
    <t>Interruptor auto.magnet.,I=25A,PIA corbaC,(4P),tall=6000A/10kA,4mòd.DIN,munt.perf.DIN</t>
  </si>
  <si>
    <t>PG4B-DWYC</t>
  </si>
  <si>
    <t>Interruptor dif.cl.AC,gam.terc.,I=25A,(4P),0,3A,fix.inst.,4mòd.DIN,munt.perf.DIN</t>
  </si>
  <si>
    <t>PG6O-77RX</t>
  </si>
  <si>
    <t>PG14-J17A</t>
  </si>
  <si>
    <t>Caixa p/quadre distrib.,plàstic,metàl·lica amb finestra,63,5x60mòduls,classe II,IP30,encastada</t>
  </si>
  <si>
    <t>PG2N-EUJP</t>
  </si>
  <si>
    <t>Tub flexible corrugat PVC,DN=32mm,1J,320N,2000V,encastat</t>
  </si>
  <si>
    <t>PG35-DYDL</t>
  </si>
  <si>
    <t>Cable Cu 450/750 V, H07V-R, 1x6mm2, Eca,col.tub</t>
  </si>
  <si>
    <t>PG35-DYDZ</t>
  </si>
  <si>
    <t>Cable Cu 450/750 V, H07V-R, 1x16mm2, Eca,col.tub</t>
  </si>
  <si>
    <t>PG35-JEO6</t>
  </si>
  <si>
    <t>Cable Cu 450/750 V, H07Z1-K (AS) Type 2, 1x25mm2, Cca-s1b, d1, a1,col.tub</t>
  </si>
  <si>
    <t>PG44-BILQ</t>
  </si>
  <si>
    <t>Contactor, 230V,40A,3NA+1NC,circuit potència 400V,fix.pres.</t>
  </si>
  <si>
    <t>PG47-EMOR</t>
  </si>
  <si>
    <t>Interruptor auto.magnet.,I=10A,PIA corbaC,bipol.(1P+N),tall=6000A/10kA,2mòd.DIN,munt.perf.DIN</t>
  </si>
  <si>
    <t>PG47-EMSS</t>
  </si>
  <si>
    <t>Interruptor auto.magnet.,I=16A,PIA corbaC,bipol.(1P+N),tall=6000A/10kA,2mòd.DIN,munt.perf.DIN</t>
  </si>
  <si>
    <t>PG47-EMTW</t>
  </si>
  <si>
    <t>Interruptor auto.magnet.,I=16A,PIA corbaC,(4P),tall=6000A/10kA,4mòd.DIN,munt.perf.DIN</t>
  </si>
  <si>
    <t>PG47-EN3P</t>
  </si>
  <si>
    <t>Interruptor auto.magnet.,I=32A,PIA corbaC,bipol.(1P+N),tall=6000A/10kA,2mòd.DIN,munt.perf.DIN</t>
  </si>
  <si>
    <t>PG48-EQ6W</t>
  </si>
  <si>
    <t>Interruptor auto.magnet.I=63A,ICP-M,tetrapol.(3P+N),tall=6000A,4mòd.DIN,munt.perf.DIN</t>
  </si>
  <si>
    <t>PG4B-DX02</t>
  </si>
  <si>
    <t>Interruptor dif.cl.A,gam.terc.,I=40A,(4P),0,03A,fix.inst.,4mòd.DIN,munt.perf.DIN</t>
  </si>
  <si>
    <t>PG4B-DX3U</t>
  </si>
  <si>
    <t>Interruptor dif.cl.A superimmun.,gam.terc.,I=40A,(4P),0,03A,fix.select.,4mòd.DIN,munt.perf.DIN</t>
  </si>
  <si>
    <t>PG4G-9GYG</t>
  </si>
  <si>
    <t>Protector p/sobret.perman.+transit.IGA 63Atetrapol.(3P+N),PIA corbaC,tall=6000A,Imàx=15kA,munt.per</t>
  </si>
  <si>
    <t>PG4H-AJR0</t>
  </si>
  <si>
    <t>Protectorp/sobret.transit.,Classe II: M.G. 16569 o equivalent, tetrapol.(3P+N),40kA,,4 mòd.DIN,col</t>
  </si>
  <si>
    <t>PY04-5T84</t>
  </si>
  <si>
    <t>Formació encast petits elem.paret maó mass.,m.man.,collat guix B1+llisc.guix C6</t>
  </si>
  <si>
    <t>PY05-5CIV</t>
  </si>
  <si>
    <t>Obertura regata paret maó mass.,m.man.,tapada guix B1+llisc.C6</t>
  </si>
  <si>
    <t>A01-FEPD</t>
  </si>
  <si>
    <t>Ajudant electricista</t>
  </si>
  <si>
    <t>A0F-000E</t>
  </si>
  <si>
    <t>Oficial 1a electricista</t>
  </si>
  <si>
    <t>BG10-PNV_016</t>
  </si>
  <si>
    <t>Armari monobloc GRC., 1 porta met, TMF1 (63A-43.64kW)</t>
  </si>
  <si>
    <t>BGW0-0950</t>
  </si>
  <si>
    <t>P.p.accessoris p/armaris metàl·lics</t>
  </si>
  <si>
    <t>PG12-DH7C</t>
  </si>
  <si>
    <t>Caixa deriv.plàstic,90x90mm,prot.IP-40,encastada</t>
  </si>
  <si>
    <t>BG12-0G6T</t>
  </si>
  <si>
    <t>Caixa deriv.plàstic,90x90mm,prot.IP-40,p/encastar</t>
  </si>
  <si>
    <t>PG13-E30N</t>
  </si>
  <si>
    <t>Caixa deriv.plàstic,130x200mm,prot.IP-40,encastada</t>
  </si>
  <si>
    <t>BG13-0G11</t>
  </si>
  <si>
    <t>Caixa deriv.plàstic,130x200mm,prot.IP-40,p/encastar</t>
  </si>
  <si>
    <t>BG1C-J11Q</t>
  </si>
  <si>
    <t>Caixa p/quadre distrib.,plàstic,metàl·lica amb finestra,63,5x60mòduls,classe II,IP30,p/munt.sup</t>
  </si>
  <si>
    <t>BG15-0FOL</t>
  </si>
  <si>
    <t>Caixa 2aïll.polièst.reforç.,180x270x170mm</t>
  </si>
  <si>
    <t>BGW2-093J</t>
  </si>
  <si>
    <t>P.p.accessoris caixa doble aïllament</t>
  </si>
  <si>
    <t>BG1B-H64J</t>
  </si>
  <si>
    <t>CPM TMF1, 63 A (43,64 kW),400V,s/compt.,+ICP-M 63A,s/ID</t>
  </si>
  <si>
    <t>BG2J-0BCN</t>
  </si>
  <si>
    <t>Safata reixeta acer electrozincat,40mmx80mm</t>
  </si>
  <si>
    <t>BGY1-1OZ3</t>
  </si>
  <si>
    <t>P.p.elem.suport p/safat.met.acer electrozincat ample=80mm,s/sup.horitz.</t>
  </si>
  <si>
    <t>BG2Q-1KTO</t>
  </si>
  <si>
    <t>Tub corbable corrugat PE,doble capa,DN=160mm,40J,450N,p/canal.soterrada</t>
  </si>
  <si>
    <t>BG2Q-1KTE</t>
  </si>
  <si>
    <t>Tub corbable corrugat PE,doble capa,DN=90mm,20J,450N,p/canal.soterrada</t>
  </si>
  <si>
    <t>BG2Q-1KTF</t>
  </si>
  <si>
    <t>Tub corbable corrugat PE,doble capa,DN=63mm,20J,450N,p/canal.soterrada</t>
  </si>
  <si>
    <t>PG2N-EUH3</t>
  </si>
  <si>
    <t>Tub flexible corrugat PVC folrat,DN=20mm,2J,320N,2000V,encastat</t>
  </si>
  <si>
    <t>BG2Q-1KSQ</t>
  </si>
  <si>
    <t>Tub flexible corrugat PVC,folrat,DN=20mm,2J,320N,2000V</t>
  </si>
  <si>
    <t>PG2N-EUJG</t>
  </si>
  <si>
    <t>Tub flexible corrugat PVC,DN=16mm,1J,320N,2000V,encastat</t>
  </si>
  <si>
    <t>BG2Q-1KST</t>
  </si>
  <si>
    <t>Tub flexible corrugat PVC,DN=16mm,1J,320N,2000V</t>
  </si>
  <si>
    <t>BG2Q-1KSW</t>
  </si>
  <si>
    <t>Tub flexible corrugat PVC,DN=32mm,1J,320N,2000V</t>
  </si>
  <si>
    <t>BG2P-1KUJ</t>
  </si>
  <si>
    <t>Tub rígid plàstic s/halògens,DN=63mm,impacte=2J,resist.compress.=1250N</t>
  </si>
  <si>
    <t>BGWC-09N4</t>
  </si>
  <si>
    <t>P.p.accessoris p/tubs rígids PVC</t>
  </si>
  <si>
    <t>PG2P-6T0M</t>
  </si>
  <si>
    <t>Tub rígid PVC,DN=20mm,impacte=2J,resist.compress.=1250N,unió roscada+munt.superf.</t>
  </si>
  <si>
    <t>BG2P-1KUW</t>
  </si>
  <si>
    <t>Tub rígid PVC,DN=20mm,impacte=2J,resist.compress.=1250N</t>
  </si>
  <si>
    <t>BG2P-1KUZ</t>
  </si>
  <si>
    <t>Tub rígid plàstic s/halògens,DN=20mm,impacte=2J,resist.compress.=1250N</t>
  </si>
  <si>
    <t>BG33-G2VO</t>
  </si>
  <si>
    <t>Cable 0,6/1 kV RZ1-K (AS), 3x2,5mm2</t>
  </si>
  <si>
    <t>BG33-G2VU</t>
  </si>
  <si>
    <t>Cable 0,6/1 kV RZ1-K (AS+), 3x1,5mm2</t>
  </si>
  <si>
    <t>BG33-G2VV</t>
  </si>
  <si>
    <t>Cable 0,6/1 kV RZ1-K (AS+), 3x2,5mm2</t>
  </si>
  <si>
    <t>PG33-E6N7</t>
  </si>
  <si>
    <t>Cable 0,6/1 kV RZ1-K (AS), 3x6mm2,col.tub</t>
  </si>
  <si>
    <t>BG33-G2VR</t>
  </si>
  <si>
    <t>Cable 0,6/1 kV RZ1-K (AS), 3x6mm2</t>
  </si>
  <si>
    <t>BG33-G2VS</t>
  </si>
  <si>
    <t>Cable 0,6/1 kV RZ1-K (AS+), 3x6mm2</t>
  </si>
  <si>
    <t>BG33-G301</t>
  </si>
  <si>
    <t>Cable 0,6/1 kV RZ1-K (AS+), 5x4mm2</t>
  </si>
  <si>
    <t>BG33-G2WS</t>
  </si>
  <si>
    <t>Cable 0,6/1 kV RZ1-K (AS), 5x25mm2</t>
  </si>
  <si>
    <t>PG35-DY8L</t>
  </si>
  <si>
    <t>Cable Cu 450/750 V, H07V-U, 1x1,5mm2, Eca,col.tub</t>
  </si>
  <si>
    <t>BG35-06EM</t>
  </si>
  <si>
    <t>Cable Cu 450/750 V, H07V-U, 1x1,5mm2, Eca</t>
  </si>
  <si>
    <t>PG35-DYD4</t>
  </si>
  <si>
    <t>Cable Cu 450/750 V, H07V-K, 1x1,5mm2, Eca,col.tub</t>
  </si>
  <si>
    <t>BG35-06EF</t>
  </si>
  <si>
    <t>Cable Cu 450/750 V, H07V-K, 1x1,5mm2, Eca</t>
  </si>
  <si>
    <t>BG35-06E4</t>
  </si>
  <si>
    <t>Cable Cu 450/750 V, H07V-R, 1x6mm2, Eca</t>
  </si>
  <si>
    <t>BG35-06E5</t>
  </si>
  <si>
    <t>Cable Cu 450/750 V, H07V-R, 1x16mm2, Eca</t>
  </si>
  <si>
    <t>BG35-HJSM</t>
  </si>
  <si>
    <t>Cable Cu 450/750 V, H07Z1-K (AS) Type 2, 1x25mm2, Cca-s1b, d1, a1</t>
  </si>
  <si>
    <t>PG3B-E7E6</t>
  </si>
  <si>
    <t>Conductor Cu nu,1x35mm2,munt.superf.</t>
  </si>
  <si>
    <t>BG3I-06W3</t>
  </si>
  <si>
    <t>Conductor Cu nu,1x35mm2</t>
  </si>
  <si>
    <t>BGWF-0ARJ</t>
  </si>
  <si>
    <t>P.p.accessoris p/conduc.Cu.nus</t>
  </si>
  <si>
    <t>BG44-2R86</t>
  </si>
  <si>
    <t>Contactor, 230V,40A,3NA+1NC,circuit potència 400V</t>
  </si>
  <si>
    <t>PG47-ELQC</t>
  </si>
  <si>
    <t>BG49-189N</t>
  </si>
  <si>
    <t>Interruptor auto.magnet.,I=10A,PIA corbaC,bipol.(1P+N),tall=6000A/10kA,2mòd.DIN p/munt.perf.DIN</t>
  </si>
  <si>
    <t>BGWD-0AS2</t>
  </si>
  <si>
    <t>P.p.accessoris p/interr.magnetot.</t>
  </si>
  <si>
    <t>BG49-18OK</t>
  </si>
  <si>
    <t>Interruptor auto.magnet.,I=25A,PIA corbaC,(4P),tall=6000A/10kA,4mòd.DIN p/munt.perf.DIN</t>
  </si>
  <si>
    <t>BG49-192I</t>
  </si>
  <si>
    <t>Interruptor auto.magnet.,I=63A,PIA corbaC,(4P),tall=6000A/10kA,4mòd.DIN p/munt.perf.DIN</t>
  </si>
  <si>
    <t>BG49-18GG</t>
  </si>
  <si>
    <t>Interruptor auto.magnet.,I=16A,PIA corbaC,bipol.(1P+N),tall=6000A/10kA,2mòd.DIN p/munt.perf.DIN</t>
  </si>
  <si>
    <t>BG49-18HI</t>
  </si>
  <si>
    <t>Interruptor auto.magnet.,I=16A,PIA corbaC,(4P),tall=6000A/10kA,4mòd.DIN p/munt.perf.DIN</t>
  </si>
  <si>
    <t>BG49-18R7</t>
  </si>
  <si>
    <t>Interruptor auto.magnet.,I=32A,PIA corbaC,bipol.(1P+N),tall=6000A/10kA,2mòd.DIN p/munt.perf.DIN</t>
  </si>
  <si>
    <t>BG46-19TR</t>
  </si>
  <si>
    <t>Interruptor auto.magnet.,I=63A,ICP-M,tetrapol.(3P+N),tall=6000A,4mòd.DIN,p/munt.perf.DIN</t>
  </si>
  <si>
    <t>BG4L-09XM</t>
  </si>
  <si>
    <t>Interruptor dif.cl.AC,gam.terc.,I=25A,(4P),0,3A,fix.inst.,4mòd.DIN,p/munt.perf.DIN</t>
  </si>
  <si>
    <t>BGWD-0AS3</t>
  </si>
  <si>
    <t>P.p.accessoris p/interr.difer.</t>
  </si>
  <si>
    <t>BG4L-09XQ</t>
  </si>
  <si>
    <t>Interruptor dif.cl.AC,gam.terc.,I=63A,(4P),0,3A,fix.inst.,4mòd.DIN,p/munt.perf.DIN</t>
  </si>
  <si>
    <t>BG4L-09WZ</t>
  </si>
  <si>
    <t>Interruptor dif.cl.A,gam.terc.,I=40A,(4P),0,03A,fix.inst.,4mòd.DIN,p/munt.perf.DIN</t>
  </si>
  <si>
    <t>BG4L-09YK</t>
  </si>
  <si>
    <t>Interruptor dif.cl.A superimmun.,gam.terc.,I=40A,(4P),0,03A,fix.select.,4mòd.DIN,p/munt.perf.DIN</t>
  </si>
  <si>
    <t>BG4G-1OEV</t>
  </si>
  <si>
    <t>Protector p/sobret.perm+transit 3xM.G. 26479,IGA 63A,tetrapol.(3P+N),PIA corbaC,tall=6000A,Imàx=25</t>
  </si>
  <si>
    <t>BGWD-0AS8</t>
  </si>
  <si>
    <t>P.p.accessoris p/protect.sobretens.</t>
  </si>
  <si>
    <t>BG4F-2ITR</t>
  </si>
  <si>
    <t>Protector p/sobret.transit.,tetrapol.(3P+N),I&lt;=40kA,4mòd.DIN,p/muntar carril DIN</t>
  </si>
  <si>
    <t>BG4I-0A14</t>
  </si>
  <si>
    <t>Tallacircuit (III) gavineta 63A,base 1</t>
  </si>
  <si>
    <t>BGWD-0AS4</t>
  </si>
  <si>
    <t>P.p.accessoris p/tallacirc.ganiv.</t>
  </si>
  <si>
    <t>BGY0-0B2V</t>
  </si>
  <si>
    <t>P.p.elem.especials p/tallacirc.ganiv.</t>
  </si>
  <si>
    <t>BG4J-0AAA</t>
  </si>
  <si>
    <t>Tallacircuit cilínd.100A,(I),portafus.separab. 22x58mm</t>
  </si>
  <si>
    <t>BGWD-0AS5</t>
  </si>
  <si>
    <t>P.p.accessoris p/tallacirc.fus.cil.</t>
  </si>
  <si>
    <t>BG52-0H1Y</t>
  </si>
  <si>
    <t>Comptador trif.,3fils,activa,230/400V,p/trafo,5A</t>
  </si>
  <si>
    <t>BG57-07SH</t>
  </si>
  <si>
    <t>Transformador 100/5A,5VA,cl.1</t>
  </si>
  <si>
    <t>BGW8-0ASN</t>
  </si>
  <si>
    <t>P.p.accessoris p/transf.int.</t>
  </si>
  <si>
    <t>PG62-6NOP</t>
  </si>
  <si>
    <t>Caixa mec.central.,plàstic,3 columnes,p/6mecanismes modulars,muntat encastat</t>
  </si>
  <si>
    <t>PG6O-77N1</t>
  </si>
  <si>
    <t>Presa corrent,tipus mod.2mòd.estrets(2P+T),16A/250V,a/tapa protegida,preu alt,munt.caixa/bast.</t>
  </si>
  <si>
    <t>PG6O-77N8</t>
  </si>
  <si>
    <t>Presa corrent,tipus mod.2mòd.estrets(2P+T),16A/250V,a/tapa vermella,preu alt,munt.caixa/bast.</t>
  </si>
  <si>
    <t>PP7H-781U</t>
  </si>
  <si>
    <t>Presa senyal,tipus mod.2mòd.estrets,RJ45 doble,cat.6 F/UTP,despl.aïlla.,a/tapa,preu alt,munt.caix</t>
  </si>
  <si>
    <t>BG61-1OGJ</t>
  </si>
  <si>
    <t>Caixa mec.central.,plàstic,3col.x6mec.mod.,p/encastar</t>
  </si>
  <si>
    <t>PG65-483R</t>
  </si>
  <si>
    <t>Caixa mecanismes,p/un element,preu alt,encastada</t>
  </si>
  <si>
    <t>BG64-07EI</t>
  </si>
  <si>
    <t>Caixa mecanismes,p/un element,preu alt</t>
  </si>
  <si>
    <t>PG65-4843</t>
  </si>
  <si>
    <t>PG6I-78DA</t>
  </si>
  <si>
    <t>Marc p/mec.universal,1elem.,preu alt,col.</t>
  </si>
  <si>
    <t>PG6O-77RC</t>
  </si>
  <si>
    <t>Presa corrent,tipus univ.(2P+T),16A/250V,a/tapa,preu alt,encastada</t>
  </si>
  <si>
    <t>PG6E-76RD</t>
  </si>
  <si>
    <t>Comm.,tipus mod.1mòd.estret,(1P),10A/250V,a/tecla,preu alt,munt.bast./caixa</t>
  </si>
  <si>
    <t>PG6I-78CC</t>
  </si>
  <si>
    <t>Marc a/bast.p/adapt.mod-rect.,1mòd.,preu alt,col.</t>
  </si>
  <si>
    <t>PG6E-76RM</t>
  </si>
  <si>
    <t>Interruptor,tipus mod.1mòd.estret,(1P),10A/250V,a/tecla,preu alt,munt.bast./caixa</t>
  </si>
  <si>
    <t>BG69-1NFI</t>
  </si>
  <si>
    <t>Comm.,tipus mod.1mòd.estret,(1P),10A/250V,a/tecla,preu alt,p/bast./caixa</t>
  </si>
  <si>
    <t>BG69-1NFR</t>
  </si>
  <si>
    <t>Interruptor,tipus mod.1mòd.estret,(1P),10A/250V,a/tecla,preu alt,p/bast./caixa</t>
  </si>
  <si>
    <t>BG6C-34W4</t>
  </si>
  <si>
    <t>Kit mecanismes,2 elements,1 endoll+1 presa TV+1 RJ45,+marc i bastidor</t>
  </si>
  <si>
    <t>BG6D-1OCY</t>
  </si>
  <si>
    <t>Marc a/bast.p/adapt.mod-rect.,1mòd.,preu alt</t>
  </si>
  <si>
    <t>BG6D-1OBM</t>
  </si>
  <si>
    <t>Marc p/mec.universal,1elem.,preu alt</t>
  </si>
  <si>
    <t>BG6G-1NY8</t>
  </si>
  <si>
    <t>Presa corrent,p/munt.superf.,(2P+T),16A/250V,a/tapa+caixa estanca,IP-55,preu alt</t>
  </si>
  <si>
    <t>BGW8-0ASJ</t>
  </si>
  <si>
    <t>P.p.accessoris p/end.</t>
  </si>
  <si>
    <t>BG6G-1NWZ</t>
  </si>
  <si>
    <t>Presa corrent,tipus mod.2mòd.estrets,(2P+T),16A/250V,a/tapa protegida,preu alt,p/bast./caixa</t>
  </si>
  <si>
    <t>BG6G-1NX8</t>
  </si>
  <si>
    <t>Presa corrent,tipus mod.2mòd.estrets,(2P+T),16A/250V,a/tapa vermella,preu alt,p/bast./caixa</t>
  </si>
  <si>
    <t>BG6G-1NY1</t>
  </si>
  <si>
    <t>Presa corrent,tipus univ.,(2P+T),16A/250V,a/tapa,preu alt,p/encastar</t>
  </si>
  <si>
    <t>BG83-H6J2</t>
  </si>
  <si>
    <t>Detector presencia,conex.bus cable,p/caixa univ.+placa+marc preu alt,a/accessoris</t>
  </si>
  <si>
    <t>PGD1-E3BW</t>
  </si>
  <si>
    <t>Piqueta connex.terra acer,300µm,long.=2000mm,D=15mm,clav.terr.</t>
  </si>
  <si>
    <t>BGD5-06SW</t>
  </si>
  <si>
    <t>Piqueta connex.terra acer,long.=2000mm,D=15mm,300µm</t>
  </si>
  <si>
    <t>BGYD-0B2W</t>
  </si>
  <si>
    <t>P.p.elem.especials p/piqu.connex.terr.</t>
  </si>
  <si>
    <t>PGD4-614N</t>
  </si>
  <si>
    <t>Punt connex.terra pont secc.platina coure,munt.caixa,col.superf.</t>
  </si>
  <si>
    <t>BGD4-16WD</t>
  </si>
  <si>
    <t>Punt connex.terra,pont secc.platina coure,munt.caix.p/munt.superf.</t>
  </si>
  <si>
    <t>A0K-002B</t>
  </si>
  <si>
    <t>Tècnic mig o superior</t>
  </si>
  <si>
    <t>BGP1-13Z8M</t>
  </si>
  <si>
    <t>EdR mural,monof.,trif.</t>
  </si>
  <si>
    <t>BH20-2LUC</t>
  </si>
  <si>
    <t>BH22-I4VL</t>
  </si>
  <si>
    <t>Llumenera decorativa modular,alumini,60x60cm,40W,4000lm,IP20,no regulable,UGR&lt;19,4000K</t>
  </si>
  <si>
    <t>BH62-2HJ6</t>
  </si>
  <si>
    <t>Caixa p/encastar llum d'emergència rect.,param.vert./horitz.</t>
  </si>
  <si>
    <t>BH65-2IIE</t>
  </si>
  <si>
    <t>Llum emerg.led,no permanent,IP4X,classe II,170 a 200 lm,auton&lt; 2h,,forma rect.,policarbon.,preu alt</t>
  </si>
  <si>
    <t>BHN1-2GTB</t>
  </si>
  <si>
    <t>BH43-2LXP</t>
  </si>
  <si>
    <t>Projector alumini suspès vertical. Leds,pot.llum 150W,+font d'alimentació,p/col.superf.</t>
  </si>
  <si>
    <t>C150-002X</t>
  </si>
  <si>
    <t>Camió cistella h=10m</t>
  </si>
  <si>
    <t>B06F1-I4HH</t>
  </si>
  <si>
    <t>Formigó en massa HM - 20 / B / 10 / X0 quant.ciment 200kg/m3, aigua/ciment =&lt; 0.6</t>
  </si>
  <si>
    <t>BHR1-2191</t>
  </si>
  <si>
    <t>Fanal columna acer galv.+pint.,h=4,7m,1 llumenera</t>
  </si>
  <si>
    <t>BHW8-06IY</t>
  </si>
  <si>
    <t>P.p.accessoris p/columnes</t>
  </si>
  <si>
    <t>PJ211-3E9P</t>
  </si>
  <si>
    <t>Aixeta pas,encastada,llautó cromat,preu alt,sort.D=1/2,entradaD=1/2</t>
  </si>
  <si>
    <t>PJA8-3HWH</t>
  </si>
  <si>
    <t>Escalf.acumulador elèct.,50l,acer esmalt.,p/col.horitz.,pot=750 a 1500 W,col.horitz.fix.mural+conn</t>
  </si>
  <si>
    <t>PY05-5CJ1</t>
  </si>
  <si>
    <t>Obertura regata paret maó for.,m.man.,tapada morter 1:4</t>
  </si>
  <si>
    <t>BJ115-0QEQ</t>
  </si>
  <si>
    <t>Lavabo mural/recolzar porcell.,senz.,ampl.53 a 75 cm,blanc,preu alt</t>
  </si>
  <si>
    <t>BJ11C-0Q7O</t>
  </si>
  <si>
    <t>Inodor mural,porcell.,horitz.,cist.,suau,preu alt</t>
  </si>
  <si>
    <t>BJ11O-0PMV</t>
  </si>
  <si>
    <t>Pasta segell.enll.</t>
  </si>
  <si>
    <t>BJ210-0SE2</t>
  </si>
  <si>
    <t>Aixeta senzilla p/aigüera,p/munt.superf.,cromat,preu alt,broc fosa,1/2*</t>
  </si>
  <si>
    <t>BJ210-0SDN</t>
  </si>
  <si>
    <t>Aixeta mescl. P/aigüera,p/munt.superf.sob/taul./apar.sanit.,cromat,preu alt,broc fosa,manig.</t>
  </si>
  <si>
    <t>BJ211-0R4W</t>
  </si>
  <si>
    <t>Aixeta pas mural,p/encastar,cromat,preu alt,sortida 1/2 i entrada 1/2</t>
  </si>
  <si>
    <t>BJ215-0RRU</t>
  </si>
  <si>
    <t>Aixeta cisterna,cromat,preu alt,1/2*</t>
  </si>
  <si>
    <t>BJ21R-VLSB</t>
  </si>
  <si>
    <t>Conjunt dutxa a/aixeta monocomand.,p/dutx.,p/col.encastat,preu alt</t>
  </si>
  <si>
    <t>BJAD-0QWA</t>
  </si>
  <si>
    <t>Escalf.acumulador elèct.,50l,acer esmalt.,750 a 1500 W,horitz.</t>
  </si>
  <si>
    <t>BJM1-H697</t>
  </si>
  <si>
    <t>Armari metàl·lic,tanca norm.,p/instal·lació comptador aigua,800x600x300,p/encastar</t>
  </si>
  <si>
    <t>BJM4-20L1</t>
  </si>
  <si>
    <t>Compta.aigua electr. p/aigua freda,classeC,calibre 30mm,Qn=5m3/h,PN=10bar,2xRJ11,unions rosc.,horit</t>
  </si>
  <si>
    <t>BJZ1-IRSQ_016a</t>
  </si>
  <si>
    <t>Ramal p/escomesa aigua D 32 mm</t>
  </si>
  <si>
    <t>BM33-0T4F</t>
  </si>
  <si>
    <t>Extintor pols seca poliv.,6kg,pressió incorpo.pintat</t>
  </si>
  <si>
    <t>BMY3-0TC7</t>
  </si>
  <si>
    <t>P.p.elements especials p/extint.</t>
  </si>
  <si>
    <t>BM33-0T4U</t>
  </si>
  <si>
    <t>Extintor CO2,5kg,pressió incorpo.pintat</t>
  </si>
  <si>
    <t>B096-2MLH</t>
  </si>
  <si>
    <t>Cinta adh.2 cares ample=25mm,resis.humitat,prod.químic,temp</t>
  </si>
  <si>
    <t>BMS0-1K0U</t>
  </si>
  <si>
    <t>Retol seny. Instal.protecció/incendis,210x210mm2,panell PVC,gruix=0,7mm,fotoluminiscent (B)</t>
  </si>
  <si>
    <t>BMS0-1K0M</t>
  </si>
  <si>
    <t>Retol seny. Sort.emergència,297x148mm2,panell PVC,gruix=1,5mm,fotoluminiscent (B)</t>
  </si>
  <si>
    <t>BMS0-1K04</t>
  </si>
  <si>
    <t>Retol seny. Recorregut evac.sortida emerg.,320x160mm2,panell PVC,gruix=1,5mm,fotoluminiscent (B)</t>
  </si>
  <si>
    <t>BN22-FG5P</t>
  </si>
  <si>
    <t>Vàlvula soleta+rosca,DN=1/2*,PN=16bar,bronze</t>
  </si>
  <si>
    <t>BN23-1OKW</t>
  </si>
  <si>
    <t>Vàlvula soleta manual,connex.soldades, de PP-R,DN=32mm,eix recte</t>
  </si>
  <si>
    <t>BN20-0TCJ</t>
  </si>
  <si>
    <t>Vàlvula soleta aixeta+rosca,DN=1/2*,P=10bar,bronze</t>
  </si>
  <si>
    <t>BN81-2LJR</t>
  </si>
  <si>
    <t>Vàlvula retenció clap.+brides,DN 200(tub 200mm),PN=10bar,PVC-U/EPDM</t>
  </si>
  <si>
    <t>BP7K-1O4K</t>
  </si>
  <si>
    <t>Presa senyal,tipus mod.2mòd.estrets,RJ45 doble,cat.6 F/UTP,despl.aïlla.,a/tapa,preu alt,p/bast./c</t>
  </si>
  <si>
    <t>A01-FEPJ</t>
  </si>
  <si>
    <t>Ajudant jardiner</t>
  </si>
  <si>
    <t>BR3D-21GH</t>
  </si>
  <si>
    <t>Terra vegetal categoria mitja,conduct.elèctr.menor d'1,2dS/m,sacs 0,8m3</t>
  </si>
  <si>
    <t>BR468-24QJ</t>
  </si>
  <si>
    <t>Cupressus sempervirens h=60 a 80cm, en contenidor 3l</t>
  </si>
  <si>
    <t>A0F-000M</t>
  </si>
  <si>
    <t>Oficial 1a jardiner</t>
  </si>
  <si>
    <t>A0G-0022</t>
  </si>
  <si>
    <t>Oficial 2a jardiner</t>
  </si>
  <si>
    <t>C151-002Z</t>
  </si>
  <si>
    <t>Camió cisterna 8m3</t>
  </si>
  <si>
    <t>C154-003N</t>
  </si>
  <si>
    <t>Camió transp.7 t</t>
  </si>
  <si>
    <t>BR3D-21GI</t>
  </si>
  <si>
    <t>Terra vegetal categoria alta,conduct.elèctr.menor de 0,8dS/m,granel</t>
  </si>
  <si>
    <t>CR71-00BX</t>
  </si>
  <si>
    <t>Sembradora manual</t>
  </si>
  <si>
    <t>CRH2-00C4</t>
  </si>
  <si>
    <t>Tallagespa rotativa autopropul.,ampl.=66 a 90cm</t>
  </si>
  <si>
    <t>BR4U0-21GX</t>
  </si>
  <si>
    <t>Barreja p/gespa tipus rúst.baix mant.lleg+gram,NTJ 07N</t>
  </si>
  <si>
    <t>B059-06FN</t>
  </si>
  <si>
    <t>Guix C6/20/2</t>
  </si>
  <si>
    <t>B059-06FO</t>
  </si>
  <si>
    <t>Guix B1/20/2</t>
  </si>
  <si>
    <t>WT25-FMEN</t>
  </si>
  <si>
    <t>Runa d'obra de fàbrica ceràmica de maó massís</t>
  </si>
  <si>
    <t>WT24-FMEM</t>
  </si>
  <si>
    <t>Runa d'obra de fàbrica ceràmica de maó foradat</t>
  </si>
  <si>
    <t>h</t>
  </si>
  <si>
    <t>t</t>
  </si>
  <si>
    <t>cu</t>
  </si>
  <si>
    <t>l</t>
  </si>
  <si>
    <t>dm3</t>
  </si>
  <si>
    <t>AMIDAMENTS</t>
  </si>
  <si>
    <t>N</t>
  </si>
  <si>
    <t>016.00.1</t>
  </si>
  <si>
    <t>L</t>
  </si>
  <si>
    <t>Cartell informatiu actuació</t>
  </si>
  <si>
    <t/>
  </si>
  <si>
    <t>016.00.2</t>
  </si>
  <si>
    <t>Tancat perimetral obra</t>
  </si>
  <si>
    <t>016.00.3</t>
  </si>
  <si>
    <t>Quadre principal provisional</t>
  </si>
  <si>
    <t>016.00.4</t>
  </si>
  <si>
    <t>Quadre secundari provisional</t>
  </si>
  <si>
    <t>016.00.5</t>
  </si>
  <si>
    <t>Escomesa aigua</t>
  </si>
  <si>
    <t>016.01.1</t>
  </si>
  <si>
    <t>Tall formació gual</t>
  </si>
  <si>
    <t>016.01.2</t>
  </si>
  <si>
    <t>Formació gual</t>
  </si>
  <si>
    <t>016.01.3</t>
  </si>
  <si>
    <t>016.02.1</t>
  </si>
  <si>
    <t>Retirada capa vegetal</t>
  </si>
  <si>
    <t>(zona pavimentada+edificada)</t>
  </si>
  <si>
    <t>0</t>
  </si>
  <si>
    <t>016.02.2</t>
  </si>
  <si>
    <t>FORMACIÓ PLATAFORMES TREBALL</t>
  </si>
  <si>
    <t>sT1</t>
  </si>
  <si>
    <t>sT2</t>
  </si>
  <si>
    <t>sT3</t>
  </si>
  <si>
    <t>sT4</t>
  </si>
  <si>
    <t>sT5</t>
  </si>
  <si>
    <t>sT6</t>
  </si>
  <si>
    <t>sT7</t>
  </si>
  <si>
    <t>sT8</t>
  </si>
  <si>
    <t>(Volums teòrics rebaix segons</t>
  </si>
  <si>
    <t>seccions topogràfic)</t>
  </si>
  <si>
    <t>016.02.3</t>
  </si>
  <si>
    <t>(Volums teòrics terraplenat segons</t>
  </si>
  <si>
    <t>016.02.4</t>
  </si>
  <si>
    <t>TANCA PERIMETRAL</t>
  </si>
  <si>
    <t>MUR CONTENIDORS</t>
  </si>
  <si>
    <t>MAGATZEM</t>
  </si>
  <si>
    <t>Sabates aïllades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</si>
  <si>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</si>
  <si>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</si>
  <si>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</si>
  <si>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</si>
  <si>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</si>
  <si>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</si>
  <si>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</si>
  <si>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</si>
  <si>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</si>
  <si>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</si>
  <si>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</si>
  <si>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Riostres</t>
  </si>
  <si>
    <t>016.02.5</t>
  </si>
  <si>
    <t>Pluvials_1x160</t>
  </si>
  <si>
    <t>Fecals_1x160</t>
  </si>
  <si>
    <t>Fecals+pluvials_2x160</t>
  </si>
  <si>
    <t>Fecals_1x200</t>
  </si>
  <si>
    <t>Subministrament general</t>
  </si>
  <si>
    <t>Derivacions</t>
  </si>
  <si>
    <t>ELECTRICITAT/TELECOMUNICACIONS</t>
  </si>
  <si>
    <t>Subministrament i línia general</t>
  </si>
  <si>
    <t>ARQUETES</t>
  </si>
  <si>
    <t>Sanejament</t>
  </si>
  <si>
    <t>Electricitat</t>
  </si>
  <si>
    <t>016.02.6</t>
  </si>
  <si>
    <t>016.03.01.1</t>
  </si>
  <si>
    <t>016.03.01.2</t>
  </si>
  <si>
    <t>(calzes pilars)</t>
  </si>
  <si>
    <t>Increment imperfeccions rases</t>
  </si>
  <si>
    <t>Percentatge "A origen"</t>
  </si>
  <si>
    <t>016.03.01.3</t>
  </si>
  <si>
    <t>FONAMENTACIÓ MAGATZEM</t>
  </si>
  <si>
    <t>Sabates aïllades pilars</t>
  </si>
  <si>
    <t>Sabata 240x240</t>
  </si>
  <si>
    <t>Sabata 180x180</t>
  </si>
  <si>
    <t>Sabata 160x160</t>
  </si>
  <si>
    <t>Sabata 160x180</t>
  </si>
  <si>
    <t>Sabata 180x220</t>
  </si>
  <si>
    <t>Increment solapaments</t>
  </si>
  <si>
    <t>016.03.01.4</t>
  </si>
  <si>
    <t>Calze pilars prefabricats</t>
  </si>
  <si>
    <t>016.03.02.1</t>
  </si>
  <si>
    <t>Pilars 50x50 (amb banderola sup.)</t>
  </si>
  <si>
    <t>016.03.02.2</t>
  </si>
  <si>
    <t>Pilars 50x50 (banderola+mènsula)</t>
  </si>
  <si>
    <t>016.03.02.3</t>
  </si>
  <si>
    <t>Pilar 50x50 (mènsula)</t>
  </si>
  <si>
    <t>016.03.02.4</t>
  </si>
  <si>
    <t>Sostre PB</t>
  </si>
  <si>
    <t>016.03.02.5</t>
  </si>
  <si>
    <t>016.03.02.6</t>
  </si>
  <si>
    <t>016.03.02.7</t>
  </si>
  <si>
    <t>PLANTA COBERTA</t>
  </si>
  <si>
    <t>Jàssera 2a crugia</t>
  </si>
  <si>
    <t>016.03.02.8</t>
  </si>
  <si>
    <t>Jàsseres 3a-4a crugies</t>
  </si>
  <si>
    <t>016.03.02.9</t>
  </si>
  <si>
    <t>Jàssera 1a crugia</t>
  </si>
  <si>
    <t>016.03.02.10</t>
  </si>
  <si>
    <t>Suport canal i panells</t>
  </si>
  <si>
    <t>016.03.02.11</t>
  </si>
  <si>
    <t>Biguetes</t>
  </si>
  <si>
    <t>016.03.03.1</t>
  </si>
  <si>
    <t>(comptadors)</t>
  </si>
  <si>
    <t>_(inclinat_h mitjana)</t>
  </si>
  <si>
    <t>016.03.03.2</t>
  </si>
  <si>
    <t>016.03.03.3</t>
  </si>
  <si>
    <t>016.04.01.1</t>
  </si>
  <si>
    <t>PLANTA BAIXA</t>
  </si>
  <si>
    <t>Zona administrativa</t>
  </si>
  <si>
    <t>(finestres)</t>
  </si>
  <si>
    <t>016.04.01.2</t>
  </si>
  <si>
    <t>Obertures paret bloc</t>
  </si>
  <si>
    <t>016.04.01.3</t>
  </si>
  <si>
    <t>(obertures)</t>
  </si>
  <si>
    <t>016.04.01.4</t>
  </si>
  <si>
    <t>Zona administrativa_CH</t>
  </si>
  <si>
    <t>016.04.01.5</t>
  </si>
  <si>
    <t>016.04.01.6</t>
  </si>
  <si>
    <t>016.04.01.7</t>
  </si>
  <si>
    <t>Façana nord</t>
  </si>
  <si>
    <t>(obertura)</t>
  </si>
  <si>
    <t>Façana oest</t>
  </si>
  <si>
    <t>Façana sud</t>
  </si>
  <si>
    <t>(porta magatzem)</t>
  </si>
  <si>
    <t>(panells g=16cm)</t>
  </si>
  <si>
    <t>(voladís)</t>
  </si>
  <si>
    <t>Façana est</t>
  </si>
  <si>
    <t>016.04.01.8</t>
  </si>
  <si>
    <t>016.04.01.9</t>
  </si>
  <si>
    <t>016.04.01.10</t>
  </si>
  <si>
    <t>FAÇANA EST</t>
  </si>
  <si>
    <t>016.04.02.1</t>
  </si>
  <si>
    <t>Panells coberta sandvitx</t>
  </si>
  <si>
    <t>(lluernes)</t>
  </si>
  <si>
    <t>016.04.02.2</t>
  </si>
  <si>
    <t>Panells lluernes</t>
  </si>
  <si>
    <t>016.04.02.3</t>
  </si>
  <si>
    <t>Canal interior</t>
  </si>
  <si>
    <t>016.04.02.4</t>
  </si>
  <si>
    <t>Coronaments murs perimetral</t>
  </si>
  <si>
    <t>Grapes auxiliars</t>
  </si>
  <si>
    <t>016.04.02.5</t>
  </si>
  <si>
    <t>Minvells</t>
  </si>
  <si>
    <t>016.05.01.1</t>
  </si>
  <si>
    <t>Despenjat_hlliure=2.85m</t>
  </si>
  <si>
    <t>Vestíbul entrada + Oficina_vE+Of</t>
  </si>
  <si>
    <t>Despenjat_hlliure=2.50m</t>
  </si>
  <si>
    <t>Distribuïdor_D</t>
  </si>
  <si>
    <t>Sala instal·lacions_Ins</t>
  </si>
  <si>
    <t>016.05.01.2</t>
  </si>
  <si>
    <t>Cambra higiènica_CH</t>
  </si>
  <si>
    <t>016.05.01.3</t>
  </si>
  <si>
    <t>Magatzem petit_Mp</t>
  </si>
  <si>
    <t>(porta)</t>
  </si>
  <si>
    <t>(finestra)</t>
  </si>
  <si>
    <t>016.05.01.4</t>
  </si>
  <si>
    <t>016.05.02.1</t>
  </si>
  <si>
    <t>Porxo 1_Px1</t>
  </si>
  <si>
    <t>Porxo 2_Px2</t>
  </si>
  <si>
    <t>016.05.02.2</t>
  </si>
  <si>
    <t>016.05.02.3</t>
  </si>
  <si>
    <t>016.06.01.1</t>
  </si>
  <si>
    <t>Zona administrativa+mag. petit</t>
  </si>
  <si>
    <t>Magatzem gran_Mg</t>
  </si>
  <si>
    <t>016.06.01.2</t>
  </si>
  <si>
    <t>016.06.01.3</t>
  </si>
  <si>
    <t>016.06.01.4</t>
  </si>
  <si>
    <t>016.06.01.5</t>
  </si>
  <si>
    <t>016.06.01.6</t>
  </si>
  <si>
    <t>016.06.01.7</t>
  </si>
  <si>
    <t>016.06.01.8</t>
  </si>
  <si>
    <t>016.06.01.9</t>
  </si>
  <si>
    <t>016.06.01.10</t>
  </si>
  <si>
    <t>Vestíbul entrada_vE</t>
  </si>
  <si>
    <t>Oficina_Of</t>
  </si>
  <si>
    <t>016.06.01.11</t>
  </si>
  <si>
    <t>Vestíbul+Oficina_vE+Of</t>
  </si>
  <si>
    <t>(porta entrada)</t>
  </si>
  <si>
    <t>(pas)</t>
  </si>
  <si>
    <t>(portes)</t>
  </si>
  <si>
    <t>016.06.02.1</t>
  </si>
  <si>
    <t>Plataforma inferior</t>
  </si>
  <si>
    <t>Plataforma superior</t>
  </si>
  <si>
    <t>Pas vianants</t>
  </si>
  <si>
    <t>Rampa D</t>
  </si>
  <si>
    <t>Rampa E</t>
  </si>
  <si>
    <t>Gual exterior</t>
  </si>
  <si>
    <t>016.06.02.2</t>
  </si>
  <si>
    <t>016.06.02.3</t>
  </si>
  <si>
    <t>016.06.02.4</t>
  </si>
  <si>
    <t>016.06.02.5</t>
  </si>
  <si>
    <t>016.06.02.6</t>
  </si>
  <si>
    <t>016.06.02.7</t>
  </si>
  <si>
    <t>016.06.02.8</t>
  </si>
  <si>
    <t>016.07.01.1</t>
  </si>
  <si>
    <t>12.5</t>
  </si>
  <si>
    <t>016.07.01.2</t>
  </si>
  <si>
    <t>016.07.02.1</t>
  </si>
  <si>
    <t>016.07.02.2</t>
  </si>
  <si>
    <t>016.07.03.1</t>
  </si>
  <si>
    <t>Marques vials recinte</t>
  </si>
  <si>
    <t>016.08.1</t>
  </si>
  <si>
    <t>ref. PiB 01</t>
  </si>
  <si>
    <t>016.08.2</t>
  </si>
  <si>
    <t>ref. PiC 01</t>
  </si>
  <si>
    <t>016.08.3</t>
  </si>
  <si>
    <t>016.08.4</t>
  </si>
  <si>
    <t>016.08.5</t>
  </si>
  <si>
    <t>Oficina_of</t>
  </si>
  <si>
    <t>016.08.6</t>
  </si>
  <si>
    <t>016.09.01.1</t>
  </si>
  <si>
    <t>ref. Fe 01</t>
  </si>
  <si>
    <t>016.09.01.2</t>
  </si>
  <si>
    <t>ref. Fe 02</t>
  </si>
  <si>
    <t>016.09.01.3</t>
  </si>
  <si>
    <t>Vest.entrada_vE</t>
  </si>
  <si>
    <t>ref. DVe 01</t>
  </si>
  <si>
    <t>016.09.01.4</t>
  </si>
  <si>
    <t>016.09.01.5</t>
  </si>
  <si>
    <t>016.09.01.6</t>
  </si>
  <si>
    <t>016.09.01.7</t>
  </si>
  <si>
    <t>016.09.01.8</t>
  </si>
  <si>
    <t>016.09.01.9</t>
  </si>
  <si>
    <t>016.09.01.10</t>
  </si>
  <si>
    <t>016.09.01.11</t>
  </si>
  <si>
    <t>(remat vertical)</t>
  </si>
  <si>
    <t>016.09.02.1</t>
  </si>
  <si>
    <t>016.09.02.2</t>
  </si>
  <si>
    <t>016.09.02.3</t>
  </si>
  <si>
    <t>016.09.02.4</t>
  </si>
  <si>
    <t>016.09.02.5</t>
  </si>
  <si>
    <t>016.09.02.6</t>
  </si>
  <si>
    <t>ref. Rx 01</t>
  </si>
  <si>
    <t>(element practicable batent)</t>
  </si>
  <si>
    <t>016.09.02.7</t>
  </si>
  <si>
    <t>TANCA RECINTE</t>
  </si>
  <si>
    <t>límits est i oest</t>
  </si>
  <si>
    <t>límit nord</t>
  </si>
  <si>
    <t>016.09.02.8</t>
  </si>
  <si>
    <t>límit sud</t>
  </si>
  <si>
    <t>016.09.02.9</t>
  </si>
  <si>
    <t>Portal entrada recinte</t>
  </si>
  <si>
    <t>016.10.01.01.1</t>
  </si>
  <si>
    <t>C</t>
  </si>
  <si>
    <t>Unitats</t>
  </si>
  <si>
    <t>Coberta</t>
  </si>
  <si>
    <t>016.10.01.01.2</t>
  </si>
  <si>
    <t>Baixants interiors vistos</t>
  </si>
  <si>
    <t>016.10.01.01.3</t>
  </si>
  <si>
    <t>Connexions baixants xapa vistos</t>
  </si>
  <si>
    <t>EXTERIOR INSTAL·LACIONS</t>
  </si>
  <si>
    <t>Baixants exteriors</t>
  </si>
  <si>
    <t>016.10.01.01.4</t>
  </si>
  <si>
    <t>Longitud</t>
  </si>
  <si>
    <t>Trams penjats</t>
  </si>
  <si>
    <t>016.10.01.01.5</t>
  </si>
  <si>
    <t>Col·lector enterrat</t>
  </si>
  <si>
    <t>016.10.01.01.6</t>
  </si>
  <si>
    <t>Arqueta Registre</t>
  </si>
  <si>
    <t>016.10.01.02.1</t>
  </si>
  <si>
    <t>Mg</t>
  </si>
  <si>
    <t>016.10.01.02.2</t>
  </si>
  <si>
    <t>Canals Exteriors</t>
  </si>
  <si>
    <t>016.10.01.02.3</t>
  </si>
  <si>
    <t>CH</t>
  </si>
  <si>
    <t>016.10.01.02.4</t>
  </si>
  <si>
    <t>016.10.01.02.5</t>
  </si>
  <si>
    <t>016.10.01.02.6</t>
  </si>
  <si>
    <t>Arqueta sifònica</t>
  </si>
  <si>
    <t>016.10.02.01.8</t>
  </si>
  <si>
    <t>01.02.01/PG33-E6N8 Cable 0,6/1 kV RZ1-K (AS+), 3x6mm2,col.tub</t>
  </si>
  <si>
    <t>V</t>
  </si>
  <si>
    <t>110.000</t>
  </si>
  <si>
    <t>016.10.02.02.2</t>
  </si>
  <si>
    <t>016.10.02.02.6</t>
  </si>
  <si>
    <t>01.02.02/PG33-E6OV Cable 0,6/1 kV RZ1-K (AS), 5x25mm2,col.tub</t>
  </si>
  <si>
    <t>90.000</t>
  </si>
  <si>
    <t>016.10.06.1</t>
  </si>
  <si>
    <t>Volum comptadors</t>
  </si>
  <si>
    <t>(comptador elec.)</t>
  </si>
  <si>
    <t>(comptador aigua)</t>
  </si>
  <si>
    <t>016.10.06.2</t>
  </si>
  <si>
    <t>016.10.06.3</t>
  </si>
  <si>
    <t>Cobertura volum comptadors</t>
  </si>
  <si>
    <t>016.10.06.4</t>
  </si>
  <si>
    <t>016.10.06.5</t>
  </si>
  <si>
    <t>TANCA CARRER</t>
  </si>
  <si>
    <t>Armari compt. aigua</t>
  </si>
  <si>
    <t>016.11.1</t>
  </si>
  <si>
    <t>Xiprers</t>
  </si>
  <si>
    <t>016.11.2</t>
  </si>
  <si>
    <t>016.11.3</t>
  </si>
  <si>
    <t>ESPAIS VERDS RECINTE</t>
  </si>
  <si>
    <t>016.11.4</t>
  </si>
  <si>
    <t>ESPAIS VERS RECINTE</t>
  </si>
  <si>
    <t>016.12.1</t>
  </si>
  <si>
    <t>Volum aparent segons fitxa</t>
  </si>
  <si>
    <t>Edificació</t>
  </si>
  <si>
    <t>016.12.2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</si>
</sst>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\€"/>
    <numFmt numFmtId="165" formatCode="#,##0.000"/>
    <numFmt numFmtId="166" formatCode="0.000"/>
    <numFmt numFmtId="167" formatCode=";;;"/>
    <numFmt numFmtId="168" formatCode="#,##0.0000"/>
    <numFmt numFmtId="169" formatCode="#,##0.00000\€"/>
    <numFmt numFmtId="170" formatCode="#,##0.00000"/>
  </numFmts>
  <fonts count="101">
    <font>
      <sz val="11"/>
      <color indexed="8"/>
      <name val="Aptos Narrow"/>
      <family val="2"/>
      <scheme val="minor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sz val="9"/>
      <name val="FreeSans"/>
    </font>
    <font>
      <b/>
      <sz val="9"/>
      <name val="FreeSans"/>
    </font>
    <font>
      <sz val="9"/>
      <name val="FreeSans"/>
    </font>
    <font>
      <sz val="9"/>
      <name val="FreeSans"/>
    </font>
    <font>
      <b/>
      <sz val="9"/>
      <name val="FreeSans"/>
    </font>
    <font>
      <sz val="9"/>
      <name val="FreeSans"/>
    </font>
    <font>
      <sz val="14"/>
      <name val="FreeSans"/>
    </font>
    <font>
      <sz val="14"/>
      <name val="FreeSans"/>
    </font>
    <font>
      <b/>
      <sz val="28"/>
      <name val="FreeSans"/>
    </font>
    <font>
      <b/>
      <sz val="9"/>
      <color indexed="9"/>
      <name val="FreeSans"/>
    </font>
    <font>
      <b/>
      <sz val="9"/>
      <color indexed="9"/>
      <name val="FreeSans"/>
    </font>
    <font>
      <b/>
      <sz val="28"/>
      <name val="FreeSans"/>
    </font>
    <font>
      <sz val="9"/>
      <name val="FreeSans"/>
    </font>
    <font>
      <sz val="9"/>
      <name val="FreeSans"/>
    </font>
    <font>
      <sz val="9"/>
      <name val="FreeSans"/>
    </font>
    <font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9"/>
      <name val="FreeSans"/>
    </font>
    <font>
      <b/>
      <sz val="28"/>
      <name val="FreeSans"/>
    </font>
    <font>
      <sz val="9"/>
      <name val="FreeSans"/>
    </font>
    <font>
      <b/>
      <sz val="9"/>
      <name val="FreeSans"/>
    </font>
    <font>
      <b/>
      <sz val="9"/>
      <name val="FreeSans"/>
    </font>
    <font>
      <sz val="9"/>
      <name val="FreeSans"/>
    </font>
    <font>
      <sz val="9"/>
      <name val="FreeSans"/>
    </font>
    <font>
      <sz val="9"/>
      <name val="FreeSans"/>
    </font>
    <font>
      <sz val="9"/>
      <name val="FreeSans"/>
    </font>
    <font>
      <sz val="9"/>
      <name val="FreeSans"/>
    </font>
    <font>
      <sz val="9"/>
      <name val="FreeSans"/>
    </font>
    <font>
      <sz val="9"/>
      <name val="FreeSans"/>
    </font>
    <font>
      <sz val="9"/>
      <name val="FreeSans"/>
    </font>
    <font>
      <sz val="9"/>
      <name val="FreeSans"/>
    </font>
    <font>
      <b/>
      <sz val="28"/>
      <name val="FreeSans"/>
    </font>
    <font>
      <sz val="9"/>
      <name val="FreeSans"/>
    </font>
    <font>
      <sz val="9"/>
      <name val="FreeSans"/>
    </font>
    <font>
      <b/>
      <sz val="28"/>
      <name val="FreeSans"/>
    </font>
    <font>
      <sz val="9"/>
      <name val="FreeSans"/>
    </font>
    <font>
      <sz val="9"/>
      <name val="FreeSans"/>
    </font>
  </fonts>
  <fills count="6">
    <fill>
      <patternFill patternType="none"/>
    </fill>
    <fill>
      <patternFill patternType="gray125"/>
    </fill>
    <fill>
      <patternFill patternType="mediumGray">
        <fgColor indexed="40"/>
      </patternFill>
    </fill>
    <fill>
      <patternFill patternType="mediumGray">
        <bgColor indexed="22"/>
      </patternFill>
    </fill>
    <fill>
      <patternFill patternType="mediumGray">
        <bgColor indexed="48"/>
      </patternFill>
    </fill>
    <fill>
      <patternFill patternType="solid">
        <fgColor indexed="13"/>
      </patternFill>
    </fill>
  </fills>
  <borders count="8">
    <border>
      <left/>
      <right/>
      <top/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23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1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/>
    </xf>
    <xf numFmtId="0" fontId="4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/>
    </xf>
    <xf numFmtId="0" fontId="6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10" fillId="2" borderId="4" xfId="0" applyFont="1" applyFill="1" applyBorder="1" applyAlignment="1">
      <alignment vertical="top" wrapText="1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4" borderId="0" xfId="0" applyFont="1" applyFill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0" fillId="0" borderId="6" xfId="0" applyBorder="1"/>
    <xf numFmtId="0" fontId="16" fillId="0" borderId="0" xfId="0" applyFont="1" applyAlignment="1">
      <alignment horizontal="left" vertical="center"/>
    </xf>
    <xf numFmtId="0" fontId="17" fillId="0" borderId="4" xfId="0" applyFont="1" applyBorder="1" applyAlignment="1">
      <alignment horizontal="right" vertical="top" wrapText="1"/>
    </xf>
    <xf numFmtId="164" fontId="18" fillId="5" borderId="4" xfId="0" applyNumberFormat="1" applyFont="1" applyFill="1" applyBorder="1" applyAlignment="1" applyProtection="1">
      <alignment vertical="top" wrapText="1"/>
      <protection locked="0"/>
    </xf>
    <xf numFmtId="165" fontId="19" fillId="5" borderId="4" xfId="0" applyNumberFormat="1" applyFont="1" applyFill="1" applyBorder="1" applyAlignment="1" applyProtection="1">
      <alignment vertical="top" wrapText="1"/>
      <protection locked="0"/>
    </xf>
    <xf numFmtId="164" fontId="20" fillId="0" borderId="4" xfId="0" applyNumberFormat="1" applyFont="1" applyBorder="1" applyAlignment="1">
      <alignment vertical="top" wrapText="1"/>
    </xf>
    <xf numFmtId="0" fontId="21" fillId="0" borderId="7" xfId="0" applyFont="1" applyBorder="1" applyAlignment="1">
      <alignment vertical="top" wrapText="1"/>
    </xf>
    <xf numFmtId="0" fontId="22" fillId="0" borderId="0" xfId="0" applyFont="1" applyAlignment="1">
      <alignment vertical="top" wrapText="1"/>
    </xf>
    <xf numFmtId="164" fontId="23" fillId="0" borderId="0" xfId="0" applyNumberFormat="1" applyFont="1" applyAlignment="1">
      <alignment vertical="top" wrapText="1"/>
    </xf>
    <xf numFmtId="0" fontId="24" fillId="0" borderId="0" xfId="0" applyFont="1" applyAlignment="1">
      <alignment vertical="top" wrapText="1"/>
    </xf>
    <xf numFmtId="164" fontId="25" fillId="0" borderId="0" xfId="0" applyNumberFormat="1" applyFont="1" applyAlignment="1">
      <alignment vertical="top" wrapText="1"/>
    </xf>
    <xf numFmtId="0" fontId="26" fillId="0" borderId="0" xfId="0" applyFont="1" applyAlignment="1">
      <alignment vertical="top" wrapText="1"/>
    </xf>
    <xf numFmtId="164" fontId="27" fillId="0" borderId="0" xfId="0" applyNumberFormat="1" applyFont="1" applyAlignment="1">
      <alignment vertical="top" wrapText="1"/>
    </xf>
    <xf numFmtId="0" fontId="28" fillId="0" borderId="0" xfId="0" applyFont="1" applyAlignment="1">
      <alignment vertical="top" wrapText="1"/>
    </xf>
    <xf numFmtId="164" fontId="29" fillId="0" borderId="0" xfId="0" applyNumberFormat="1" applyFont="1" applyAlignment="1">
      <alignment vertical="top" wrapText="1"/>
    </xf>
    <xf numFmtId="0" fontId="30" fillId="0" borderId="0" xfId="0" applyFont="1" applyAlignment="1">
      <alignment vertical="top" wrapText="1"/>
    </xf>
    <xf numFmtId="164" fontId="31" fillId="0" borderId="0" xfId="0" applyNumberFormat="1" applyFont="1" applyAlignment="1">
      <alignment vertical="top" wrapText="1"/>
    </xf>
    <xf numFmtId="0" fontId="32" fillId="0" borderId="0" xfId="0" applyFont="1" applyAlignment="1">
      <alignment vertical="top" wrapText="1"/>
    </xf>
    <xf numFmtId="164" fontId="33" fillId="0" borderId="0" xfId="0" applyNumberFormat="1" applyFont="1" applyAlignment="1">
      <alignment vertical="top" wrapText="1"/>
    </xf>
    <xf numFmtId="0" fontId="34" fillId="0" borderId="0" xfId="0" applyFont="1" applyAlignment="1">
      <alignment vertical="top" wrapText="1"/>
    </xf>
    <xf numFmtId="164" fontId="35" fillId="0" borderId="0" xfId="0" applyNumberFormat="1" applyFont="1" applyAlignment="1">
      <alignment vertical="top" wrapText="1"/>
    </xf>
    <xf numFmtId="0" fontId="36" fillId="0" borderId="0" xfId="0" applyFont="1" applyAlignment="1">
      <alignment vertical="top" wrapText="1"/>
    </xf>
    <xf numFmtId="164" fontId="37" fillId="0" borderId="0" xfId="0" applyNumberFormat="1" applyFont="1" applyAlignment="1">
      <alignment vertical="top" wrapText="1"/>
    </xf>
    <xf numFmtId="0" fontId="38" fillId="0" borderId="0" xfId="0" applyFont="1" applyAlignment="1">
      <alignment vertical="top" wrapText="1"/>
    </xf>
    <xf numFmtId="164" fontId="39" fillId="0" borderId="0" xfId="0" applyNumberFormat="1" applyFont="1" applyAlignment="1">
      <alignment vertical="top" wrapText="1"/>
    </xf>
    <xf numFmtId="0" fontId="40" fillId="0" borderId="0" xfId="0" applyFont="1" applyAlignment="1">
      <alignment vertical="top" wrapText="1"/>
    </xf>
    <xf numFmtId="164" fontId="41" fillId="0" borderId="0" xfId="0" applyNumberFormat="1" applyFont="1" applyAlignment="1">
      <alignment vertical="top" wrapText="1"/>
    </xf>
    <xf numFmtId="0" fontId="42" fillId="0" borderId="0" xfId="0" applyFont="1" applyAlignment="1">
      <alignment vertical="top" wrapText="1"/>
    </xf>
    <xf numFmtId="164" fontId="43" fillId="0" borderId="0" xfId="0" applyNumberFormat="1" applyFont="1" applyAlignment="1">
      <alignment vertical="top" wrapText="1"/>
    </xf>
    <xf numFmtId="0" fontId="44" fillId="0" borderId="0" xfId="0" applyFont="1" applyAlignment="1">
      <alignment vertical="top" wrapText="1"/>
    </xf>
    <xf numFmtId="164" fontId="45" fillId="0" borderId="0" xfId="0" applyNumberFormat="1" applyFont="1" applyAlignment="1">
      <alignment vertical="top" wrapText="1"/>
    </xf>
    <xf numFmtId="0" fontId="46" fillId="0" borderId="0" xfId="0" applyFont="1" applyAlignment="1">
      <alignment vertical="top" wrapText="1"/>
    </xf>
    <xf numFmtId="164" fontId="47" fillId="0" borderId="0" xfId="0" applyNumberFormat="1" applyFont="1" applyAlignment="1">
      <alignment vertical="top" wrapText="1"/>
    </xf>
    <xf numFmtId="0" fontId="48" fillId="0" borderId="0" xfId="0" applyFont="1" applyAlignment="1">
      <alignment vertical="top" wrapText="1"/>
    </xf>
    <xf numFmtId="164" fontId="49" fillId="0" borderId="0" xfId="0" applyNumberFormat="1" applyFont="1" applyAlignment="1">
      <alignment vertical="top" wrapText="1"/>
    </xf>
    <xf numFmtId="0" fontId="50" fillId="0" borderId="0" xfId="0" applyFont="1" applyAlignment="1">
      <alignment vertical="top" wrapText="1"/>
    </xf>
    <xf numFmtId="164" fontId="51" fillId="0" borderId="0" xfId="0" applyNumberFormat="1" applyFont="1" applyAlignment="1">
      <alignment vertical="top" wrapText="1"/>
    </xf>
    <xf numFmtId="0" fontId="52" fillId="0" borderId="0" xfId="0" applyFont="1" applyAlignment="1">
      <alignment vertical="top" wrapText="1"/>
    </xf>
    <xf numFmtId="164" fontId="53" fillId="0" borderId="0" xfId="0" applyNumberFormat="1" applyFont="1" applyAlignment="1">
      <alignment vertical="top" wrapText="1"/>
    </xf>
    <xf numFmtId="0" fontId="54" fillId="0" borderId="0" xfId="0" applyFont="1" applyAlignment="1">
      <alignment vertical="top" wrapText="1"/>
    </xf>
    <xf numFmtId="164" fontId="55" fillId="0" borderId="0" xfId="0" applyNumberFormat="1" applyFont="1" applyAlignment="1">
      <alignment vertical="top" wrapText="1"/>
    </xf>
    <xf numFmtId="0" fontId="56" fillId="0" borderId="0" xfId="0" applyFont="1" applyAlignment="1">
      <alignment vertical="top" wrapText="1"/>
    </xf>
    <xf numFmtId="164" fontId="57" fillId="0" borderId="0" xfId="0" applyNumberFormat="1" applyFont="1" applyAlignment="1">
      <alignment vertical="top" wrapText="1"/>
    </xf>
    <xf numFmtId="0" fontId="58" fillId="0" borderId="0" xfId="0" applyFont="1" applyAlignment="1">
      <alignment vertical="top" wrapText="1"/>
    </xf>
    <xf numFmtId="164" fontId="59" fillId="0" borderId="0" xfId="0" applyNumberFormat="1" applyFont="1" applyAlignment="1">
      <alignment vertical="top" wrapText="1"/>
    </xf>
    <xf numFmtId="0" fontId="60" fillId="0" borderId="0" xfId="0" applyFont="1" applyAlignment="1">
      <alignment vertical="top" wrapText="1"/>
    </xf>
    <xf numFmtId="164" fontId="61" fillId="0" borderId="0" xfId="0" applyNumberFormat="1" applyFont="1" applyAlignment="1">
      <alignment vertical="top" wrapText="1"/>
    </xf>
    <xf numFmtId="0" fontId="62" fillId="0" borderId="0" xfId="0" applyFont="1" applyAlignment="1">
      <alignment vertical="top" wrapText="1"/>
    </xf>
    <xf numFmtId="164" fontId="63" fillId="0" borderId="0" xfId="0" applyNumberFormat="1" applyFont="1" applyAlignment="1">
      <alignment vertical="top" wrapText="1"/>
    </xf>
    <xf numFmtId="0" fontId="64" fillId="0" borderId="0" xfId="0" applyFont="1" applyAlignment="1">
      <alignment vertical="top" wrapText="1"/>
    </xf>
    <xf numFmtId="164" fontId="65" fillId="0" borderId="0" xfId="0" applyNumberFormat="1" applyFont="1" applyAlignment="1">
      <alignment vertical="top" wrapText="1"/>
    </xf>
    <xf numFmtId="0" fontId="66" fillId="0" borderId="0" xfId="0" applyFont="1" applyAlignment="1">
      <alignment vertical="top" wrapText="1"/>
    </xf>
    <xf numFmtId="164" fontId="67" fillId="0" borderId="0" xfId="0" applyNumberFormat="1" applyFont="1" applyAlignment="1">
      <alignment vertical="top" wrapText="1"/>
    </xf>
    <xf numFmtId="0" fontId="68" fillId="0" borderId="0" xfId="0" applyFont="1" applyAlignment="1">
      <alignment vertical="top" wrapText="1"/>
    </xf>
    <xf numFmtId="164" fontId="69" fillId="0" borderId="0" xfId="0" applyNumberFormat="1" applyFont="1" applyAlignment="1">
      <alignment vertical="top" wrapText="1"/>
    </xf>
    <xf numFmtId="0" fontId="70" fillId="0" borderId="0" xfId="0" applyFont="1" applyAlignment="1">
      <alignment vertical="top" wrapText="1"/>
    </xf>
    <xf numFmtId="164" fontId="71" fillId="0" borderId="0" xfId="0" applyNumberFormat="1" applyFont="1" applyAlignment="1">
      <alignment vertical="top" wrapText="1"/>
    </xf>
    <xf numFmtId="0" fontId="72" fillId="0" borderId="0" xfId="0" applyFont="1" applyAlignment="1">
      <alignment vertical="top" wrapText="1"/>
    </xf>
    <xf numFmtId="164" fontId="73" fillId="0" borderId="0" xfId="0" applyNumberFormat="1" applyFont="1" applyAlignment="1">
      <alignment vertical="top" wrapText="1"/>
    </xf>
    <xf numFmtId="0" fontId="74" fillId="0" borderId="0" xfId="0" applyFont="1" applyAlignment="1">
      <alignment vertical="top" wrapText="1"/>
    </xf>
    <xf numFmtId="164" fontId="75" fillId="0" borderId="0" xfId="0" applyNumberFormat="1" applyFont="1" applyAlignment="1">
      <alignment vertical="top" wrapText="1"/>
    </xf>
    <xf numFmtId="0" fontId="76" fillId="0" borderId="0" xfId="0" applyFont="1" applyAlignment="1">
      <alignment vertical="top" wrapText="1"/>
    </xf>
    <xf numFmtId="164" fontId="77" fillId="0" borderId="0" xfId="0" applyNumberFormat="1" applyFont="1" applyAlignment="1">
      <alignment vertical="top" wrapText="1"/>
    </xf>
    <xf numFmtId="0" fontId="78" fillId="0" borderId="0" xfId="0" applyFont="1" applyAlignment="1">
      <alignment vertical="top" wrapText="1"/>
    </xf>
    <xf numFmtId="164" fontId="79" fillId="0" borderId="0" xfId="0" applyNumberFormat="1" applyFont="1" applyAlignment="1">
      <alignment vertical="top" wrapText="1"/>
    </xf>
    <xf numFmtId="0" fontId="80" fillId="0" borderId="0" xfId="0" applyFont="1" applyAlignment="1">
      <alignment vertical="top" wrapText="1"/>
    </xf>
    <xf numFmtId="164" fontId="81" fillId="0" borderId="0" xfId="0" applyNumberFormat="1" applyFont="1" applyAlignment="1">
      <alignment vertical="top" wrapText="1"/>
    </xf>
    <xf numFmtId="0" fontId="82" fillId="0" borderId="0" xfId="0" applyFont="1" applyAlignment="1">
      <alignment horizontal="left" vertical="center"/>
    </xf>
    <xf numFmtId="0" fontId="83" fillId="0" borderId="1" xfId="0" applyFont="1" applyBorder="1" applyAlignment="1">
      <alignment vertical="top"/>
    </xf>
    <xf numFmtId="166" fontId="84" fillId="5" borderId="4" xfId="0" applyNumberFormat="1" applyFont="1" applyFill="1" applyBorder="1" applyAlignment="1" applyProtection="1">
      <alignment vertical="top"/>
      <protection locked="0"/>
    </xf>
    <xf numFmtId="164" fontId="85" fillId="5" borderId="4" xfId="0" applyNumberFormat="1" applyFont="1" applyFill="1" applyBorder="1" applyAlignment="1" applyProtection="1">
      <alignment vertical="top" wrapText="1"/>
      <protection locked="0"/>
    </xf>
    <xf numFmtId="167" fontId="86" fillId="0" borderId="0" xfId="0" applyNumberFormat="1" applyFont="1" applyAlignment="1">
      <alignment vertical="top" wrapText="1"/>
    </xf>
    <xf numFmtId="168" fontId="87" fillId="5" borderId="4" xfId="0" applyNumberFormat="1" applyFont="1" applyFill="1" applyBorder="1" applyAlignment="1" applyProtection="1">
      <alignment vertical="top" wrapText="1"/>
      <protection locked="0"/>
    </xf>
    <xf numFmtId="169" fontId="88" fillId="5" borderId="4" xfId="0" applyNumberFormat="1" applyFont="1" applyFill="1" applyBorder="1" applyAlignment="1" applyProtection="1">
      <alignment vertical="top" wrapText="1"/>
      <protection locked="0"/>
    </xf>
    <xf numFmtId="170" fontId="89" fillId="0" borderId="4" xfId="0" applyNumberFormat="1" applyFont="1" applyBorder="1" applyAlignment="1">
      <alignment vertical="top" wrapText="1"/>
    </xf>
    <xf numFmtId="167" fontId="90" fillId="0" borderId="0" xfId="0" applyNumberFormat="1" applyFont="1" applyAlignment="1">
      <alignment vertical="top" wrapText="1"/>
    </xf>
    <xf numFmtId="169" fontId="91" fillId="0" borderId="4" xfId="0" applyNumberFormat="1" applyFont="1" applyBorder="1" applyAlignment="1">
      <alignment vertical="top" wrapText="1"/>
    </xf>
    <xf numFmtId="2" fontId="92" fillId="0" borderId="4" xfId="0" applyNumberFormat="1" applyFont="1" applyBorder="1" applyAlignment="1">
      <alignment vertical="top" wrapText="1"/>
    </xf>
    <xf numFmtId="169" fontId="93" fillId="0" borderId="4" xfId="0" applyNumberFormat="1" applyFont="1" applyBorder="1" applyAlignment="1">
      <alignment vertical="top" wrapText="1"/>
    </xf>
    <xf numFmtId="167" fontId="94" fillId="0" borderId="0" xfId="0" applyNumberFormat="1" applyFont="1" applyAlignment="1">
      <alignment vertical="top" wrapText="1"/>
    </xf>
    <xf numFmtId="0" fontId="95" fillId="0" borderId="0" xfId="0" applyFont="1" applyAlignment="1">
      <alignment horizontal="left" vertical="center"/>
    </xf>
    <xf numFmtId="164" fontId="96" fillId="5" borderId="4" xfId="0" applyNumberFormat="1" applyFont="1" applyFill="1" applyBorder="1" applyAlignment="1" applyProtection="1">
      <alignment vertical="top" wrapText="1"/>
      <protection locked="0"/>
    </xf>
    <xf numFmtId="167" fontId="97" fillId="0" borderId="0" xfId="0" applyNumberFormat="1" applyFont="1" applyAlignment="1">
      <alignment vertical="top" wrapText="1"/>
    </xf>
    <xf numFmtId="0" fontId="98" fillId="0" borderId="0" xfId="0" applyFont="1" applyAlignment="1">
      <alignment horizontal="left" vertical="center"/>
    </xf>
    <xf numFmtId="4" fontId="99" fillId="5" borderId="4" xfId="0" applyNumberFormat="1" applyFont="1" applyFill="1" applyBorder="1" applyAlignment="1" applyProtection="1">
      <alignment vertical="top" wrapText="1"/>
      <protection locked="0"/>
    </xf>
    <xf numFmtId="4" fontId="100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4"/>
  <sheetViews>
    <sheetView tabSelected="1" workbookViewId="0">
      <pane ySplit="8" topLeftCell="A334" activePane="bottomLeft" state="frozen"/>
      <selection pane="bottomLeft" activeCell="F12" sqref="F12"/>
    </sheetView>
  </sheetViews>
  <sheetFormatPr baseColWidth="10" defaultColWidth="9.140625" defaultRowHeight="15"/>
  <cols>
    <col min="1" max="1" width="15.5703125" customWidth="1"/>
    <col min="2" max="2" width="3.85546875" customWidth="1"/>
    <col min="3" max="3" width="11.7109375" customWidth="1"/>
    <col min="4" max="4" width="3.85546875" customWidth="1"/>
    <col min="5" max="5" width="88.7109375" bestFit="1" customWidth="1"/>
    <col min="6" max="6" width="11.7109375" customWidth="1"/>
    <col min="7" max="7" width="15.5703125" customWidth="1"/>
    <col min="8" max="8" width="19.5703125" customWidth="1"/>
  </cols>
  <sheetData>
    <row r="1" spans="1:8" ht="18">
      <c r="A1" s="12" t="s">
        <v>0</v>
      </c>
    </row>
    <row r="2" spans="1:8" ht="35.25">
      <c r="B2" s="17"/>
    </row>
    <row r="3" spans="1:8">
      <c r="B3" s="16"/>
      <c r="C3" s="16"/>
      <c r="D3" s="16"/>
      <c r="E3" s="16"/>
      <c r="F3" s="16"/>
      <c r="G3" s="16"/>
      <c r="H3" s="16"/>
    </row>
    <row r="5" spans="1:8" ht="30" customHeight="1">
      <c r="A5" s="13"/>
      <c r="B5" s="13"/>
      <c r="C5" s="13"/>
      <c r="D5" s="13"/>
      <c r="E5" s="13" t="s">
        <v>1</v>
      </c>
      <c r="F5" s="13"/>
      <c r="G5" s="13"/>
      <c r="H5" s="13"/>
    </row>
    <row r="6" spans="1:8" ht="15" customHeight="1">
      <c r="A6" s="11" t="s">
        <v>2</v>
      </c>
      <c r="B6" s="12" t="s">
        <v>3</v>
      </c>
    </row>
    <row r="8" spans="1:8">
      <c r="F8" s="14" t="s">
        <v>4</v>
      </c>
      <c r="G8" s="14" t="s">
        <v>5</v>
      </c>
      <c r="H8" s="14" t="s">
        <v>6</v>
      </c>
    </row>
    <row r="10" spans="1:8" ht="24">
      <c r="C10" s="22" t="s">
        <v>7</v>
      </c>
      <c r="D10" s="22" t="s">
        <v>8</v>
      </c>
      <c r="E10" s="22" t="s">
        <v>9</v>
      </c>
    </row>
    <row r="11" spans="1:8">
      <c r="C11" s="22" t="s">
        <v>10</v>
      </c>
      <c r="D11" s="22" t="s">
        <v>11</v>
      </c>
      <c r="E11" s="22" t="s">
        <v>12</v>
      </c>
    </row>
    <row r="12" spans="1:8" ht="24">
      <c r="A12" s="7" t="s">
        <v>13</v>
      </c>
      <c r="B12" s="18" t="s">
        <v>14</v>
      </c>
      <c r="C12" s="7" t="s">
        <v>15</v>
      </c>
      <c r="D12" s="8" t="s">
        <v>16</v>
      </c>
      <c r="E12" s="5" t="s">
        <v>17</v>
      </c>
      <c r="F12" s="19">
        <v>0</v>
      </c>
      <c r="G12" s="20">
        <v>1</v>
      </c>
      <c r="H12" s="21">
        <f>F12*G12</f>
        <v>0</v>
      </c>
    </row>
    <row r="13" spans="1:8">
      <c r="A13" s="7" t="s">
        <v>13</v>
      </c>
      <c r="B13" s="18" t="s">
        <v>18</v>
      </c>
      <c r="C13" s="7" t="s">
        <v>19</v>
      </c>
      <c r="D13" s="8" t="s">
        <v>20</v>
      </c>
      <c r="E13" s="5" t="s">
        <v>21</v>
      </c>
      <c r="F13" s="19">
        <v>0</v>
      </c>
      <c r="G13" s="20">
        <v>196</v>
      </c>
      <c r="H13" s="21">
        <f>F13*G13</f>
        <v>0</v>
      </c>
    </row>
    <row r="14" spans="1:8">
      <c r="A14" s="7" t="s">
        <v>13</v>
      </c>
      <c r="B14" s="18" t="s">
        <v>22</v>
      </c>
      <c r="C14" s="7" t="s">
        <v>23</v>
      </c>
      <c r="D14" s="8" t="s">
        <v>16</v>
      </c>
      <c r="E14" s="5" t="s">
        <v>24</v>
      </c>
      <c r="F14" s="19">
        <v>0</v>
      </c>
      <c r="G14" s="20">
        <v>1</v>
      </c>
      <c r="H14" s="21">
        <f>F14*G14</f>
        <v>0</v>
      </c>
    </row>
    <row r="15" spans="1:8">
      <c r="A15" s="7" t="s">
        <v>13</v>
      </c>
      <c r="B15" s="18" t="s">
        <v>25</v>
      </c>
      <c r="C15" s="7" t="s">
        <v>26</v>
      </c>
      <c r="D15" s="8" t="s">
        <v>16</v>
      </c>
      <c r="E15" s="5" t="s">
        <v>27</v>
      </c>
      <c r="F15" s="19">
        <v>0</v>
      </c>
      <c r="G15" s="20">
        <v>1</v>
      </c>
      <c r="H15" s="21">
        <f>F15*G15</f>
        <v>0</v>
      </c>
    </row>
    <row r="16" spans="1:8">
      <c r="A16" s="7" t="s">
        <v>13</v>
      </c>
      <c r="B16" s="18" t="s">
        <v>28</v>
      </c>
      <c r="C16" s="7" t="s">
        <v>29</v>
      </c>
      <c r="D16" s="8" t="s">
        <v>16</v>
      </c>
      <c r="E16" s="5" t="s">
        <v>30</v>
      </c>
      <c r="F16" s="19">
        <v>0</v>
      </c>
      <c r="G16" s="20">
        <v>1</v>
      </c>
      <c r="H16" s="21">
        <f>F16*G16</f>
        <v>0</v>
      </c>
    </row>
    <row r="17" spans="1:8">
      <c r="E17" s="23" t="s">
        <v>31</v>
      </c>
      <c r="H17" s="24">
        <f>SUM(H12:H16)</f>
        <v>0</v>
      </c>
    </row>
    <row r="19" spans="1:8" ht="24">
      <c r="C19" s="22" t="s">
        <v>7</v>
      </c>
      <c r="D19" s="22" t="s">
        <v>8</v>
      </c>
      <c r="E19" s="22" t="s">
        <v>9</v>
      </c>
    </row>
    <row r="20" spans="1:8">
      <c r="C20" s="22" t="s">
        <v>10</v>
      </c>
      <c r="D20" s="22" t="s">
        <v>32</v>
      </c>
      <c r="E20" s="22" t="s">
        <v>33</v>
      </c>
    </row>
    <row r="21" spans="1:8" ht="24">
      <c r="A21" s="7" t="s">
        <v>34</v>
      </c>
      <c r="B21" s="18" t="s">
        <v>14</v>
      </c>
      <c r="C21" s="7" t="s">
        <v>35</v>
      </c>
      <c r="D21" s="8" t="s">
        <v>20</v>
      </c>
      <c r="E21" s="5" t="s">
        <v>36</v>
      </c>
      <c r="F21" s="19">
        <v>0</v>
      </c>
      <c r="G21" s="20">
        <v>9.3000000000000007</v>
      </c>
      <c r="H21" s="21">
        <f>F21*G21</f>
        <v>0</v>
      </c>
    </row>
    <row r="22" spans="1:8">
      <c r="A22" s="7" t="s">
        <v>34</v>
      </c>
      <c r="B22" s="18" t="s">
        <v>18</v>
      </c>
      <c r="C22" s="7" t="s">
        <v>37</v>
      </c>
      <c r="D22" s="8" t="s">
        <v>20</v>
      </c>
      <c r="E22" s="5" t="s">
        <v>38</v>
      </c>
      <c r="F22" s="19">
        <v>0</v>
      </c>
      <c r="G22" s="20">
        <v>18.8</v>
      </c>
      <c r="H22" s="21">
        <f>F22*G22</f>
        <v>0</v>
      </c>
    </row>
    <row r="23" spans="1:8">
      <c r="A23" s="7" t="s">
        <v>34</v>
      </c>
      <c r="B23" s="18" t="s">
        <v>22</v>
      </c>
      <c r="C23" s="7" t="s">
        <v>39</v>
      </c>
      <c r="D23" s="8" t="s">
        <v>40</v>
      </c>
      <c r="E23" s="5" t="s">
        <v>41</v>
      </c>
      <c r="F23" s="19">
        <v>0</v>
      </c>
      <c r="G23" s="20">
        <v>62.8</v>
      </c>
      <c r="H23" s="21">
        <f>F23*G23</f>
        <v>0</v>
      </c>
    </row>
    <row r="24" spans="1:8">
      <c r="E24" s="25" t="s">
        <v>42</v>
      </c>
      <c r="H24" s="26">
        <f>SUM(H21:H23)</f>
        <v>0</v>
      </c>
    </row>
    <row r="26" spans="1:8" ht="24">
      <c r="C26" s="22" t="s">
        <v>7</v>
      </c>
      <c r="D26" s="22" t="s">
        <v>8</v>
      </c>
      <c r="E26" s="22" t="s">
        <v>9</v>
      </c>
    </row>
    <row r="27" spans="1:8">
      <c r="C27" s="22" t="s">
        <v>10</v>
      </c>
      <c r="D27" s="22" t="s">
        <v>43</v>
      </c>
      <c r="E27" s="22" t="s">
        <v>44</v>
      </c>
    </row>
    <row r="28" spans="1:8">
      <c r="A28" s="7" t="s">
        <v>45</v>
      </c>
      <c r="B28" s="18" t="s">
        <v>14</v>
      </c>
      <c r="C28" s="7" t="s">
        <v>46</v>
      </c>
      <c r="D28" s="8" t="s">
        <v>47</v>
      </c>
      <c r="E28" s="5" t="s">
        <v>48</v>
      </c>
      <c r="F28" s="19">
        <v>0</v>
      </c>
      <c r="G28" s="20">
        <v>473.916</v>
      </c>
      <c r="H28" s="21">
        <f t="shared" ref="H28:H33" si="0">F28*G28</f>
        <v>0</v>
      </c>
    </row>
    <row r="29" spans="1:8">
      <c r="A29" s="7" t="s">
        <v>45</v>
      </c>
      <c r="B29" s="18" t="s">
        <v>18</v>
      </c>
      <c r="C29" s="7" t="s">
        <v>49</v>
      </c>
      <c r="D29" s="8" t="s">
        <v>47</v>
      </c>
      <c r="E29" s="5" t="s">
        <v>50</v>
      </c>
      <c r="F29" s="19">
        <v>0</v>
      </c>
      <c r="G29" s="20">
        <v>171.82300000000001</v>
      </c>
      <c r="H29" s="21">
        <f t="shared" si="0"/>
        <v>0</v>
      </c>
    </row>
    <row r="30" spans="1:8" ht="24">
      <c r="A30" s="7" t="s">
        <v>45</v>
      </c>
      <c r="B30" s="18" t="s">
        <v>22</v>
      </c>
      <c r="C30" s="7" t="s">
        <v>51</v>
      </c>
      <c r="D30" s="8" t="s">
        <v>47</v>
      </c>
      <c r="E30" s="5" t="s">
        <v>52</v>
      </c>
      <c r="F30" s="19">
        <v>0</v>
      </c>
      <c r="G30" s="20">
        <v>695.57100000000003</v>
      </c>
      <c r="H30" s="21">
        <f t="shared" si="0"/>
        <v>0</v>
      </c>
    </row>
    <row r="31" spans="1:8">
      <c r="A31" s="7" t="s">
        <v>45</v>
      </c>
      <c r="B31" s="18" t="s">
        <v>25</v>
      </c>
      <c r="C31" s="7" t="s">
        <v>53</v>
      </c>
      <c r="D31" s="8" t="s">
        <v>47</v>
      </c>
      <c r="E31" s="5" t="s">
        <v>54</v>
      </c>
      <c r="F31" s="19">
        <v>0</v>
      </c>
      <c r="G31" s="20">
        <v>119.56</v>
      </c>
      <c r="H31" s="21">
        <f t="shared" si="0"/>
        <v>0</v>
      </c>
    </row>
    <row r="32" spans="1:8">
      <c r="A32" s="7" t="s">
        <v>45</v>
      </c>
      <c r="B32" s="18" t="s">
        <v>28</v>
      </c>
      <c r="C32" s="7" t="s">
        <v>55</v>
      </c>
      <c r="D32" s="8" t="s">
        <v>47</v>
      </c>
      <c r="E32" s="5" t="s">
        <v>56</v>
      </c>
      <c r="F32" s="19">
        <v>0</v>
      </c>
      <c r="G32" s="20">
        <v>86.742999999999995</v>
      </c>
      <c r="H32" s="21">
        <f t="shared" si="0"/>
        <v>0</v>
      </c>
    </row>
    <row r="33" spans="1:8">
      <c r="A33" s="7" t="s">
        <v>45</v>
      </c>
      <c r="B33" s="18" t="s">
        <v>57</v>
      </c>
      <c r="C33" s="7" t="s">
        <v>58</v>
      </c>
      <c r="D33" s="8" t="s">
        <v>47</v>
      </c>
      <c r="E33" s="5" t="s">
        <v>59</v>
      </c>
      <c r="F33" s="19">
        <v>0</v>
      </c>
      <c r="G33" s="20">
        <v>17.079999999999998</v>
      </c>
      <c r="H33" s="21">
        <f t="shared" si="0"/>
        <v>0</v>
      </c>
    </row>
    <row r="34" spans="1:8">
      <c r="E34" s="27" t="s">
        <v>60</v>
      </c>
      <c r="H34" s="28">
        <f>SUM(H28:H33)</f>
        <v>0</v>
      </c>
    </row>
    <row r="36" spans="1:8" ht="24">
      <c r="C36" s="22" t="s">
        <v>7</v>
      </c>
      <c r="D36" s="22" t="s">
        <v>8</v>
      </c>
      <c r="E36" s="22" t="s">
        <v>9</v>
      </c>
    </row>
    <row r="37" spans="1:8">
      <c r="C37" s="22" t="s">
        <v>10</v>
      </c>
      <c r="D37" s="22" t="s">
        <v>61</v>
      </c>
      <c r="E37" s="22" t="s">
        <v>62</v>
      </c>
    </row>
    <row r="38" spans="1:8">
      <c r="C38" s="22" t="s">
        <v>63</v>
      </c>
      <c r="D38" s="22" t="s">
        <v>32</v>
      </c>
      <c r="E38" s="22" t="s">
        <v>64</v>
      </c>
    </row>
    <row r="39" spans="1:8">
      <c r="A39" s="7" t="s">
        <v>65</v>
      </c>
      <c r="B39" s="18" t="s">
        <v>14</v>
      </c>
      <c r="C39" s="7" t="s">
        <v>66</v>
      </c>
      <c r="D39" s="8" t="s">
        <v>40</v>
      </c>
      <c r="E39" s="5" t="s">
        <v>67</v>
      </c>
      <c r="F39" s="19">
        <v>0</v>
      </c>
      <c r="G39" s="20">
        <v>135.44399999999999</v>
      </c>
      <c r="H39" s="21">
        <f>F39*G39</f>
        <v>0</v>
      </c>
    </row>
    <row r="40" spans="1:8">
      <c r="A40" s="7" t="s">
        <v>65</v>
      </c>
      <c r="B40" s="18" t="s">
        <v>18</v>
      </c>
      <c r="C40" s="7" t="s">
        <v>68</v>
      </c>
      <c r="D40" s="8" t="s">
        <v>47</v>
      </c>
      <c r="E40" s="5" t="s">
        <v>69</v>
      </c>
      <c r="F40" s="19">
        <v>0</v>
      </c>
      <c r="G40" s="20">
        <v>109.188</v>
      </c>
      <c r="H40" s="21">
        <f>F40*G40</f>
        <v>0</v>
      </c>
    </row>
    <row r="41" spans="1:8">
      <c r="A41" s="7" t="s">
        <v>65</v>
      </c>
      <c r="B41" s="18" t="s">
        <v>22</v>
      </c>
      <c r="C41" s="7" t="s">
        <v>70</v>
      </c>
      <c r="D41" s="8" t="s">
        <v>71</v>
      </c>
      <c r="E41" s="5" t="s">
        <v>72</v>
      </c>
      <c r="F41" s="19">
        <v>0</v>
      </c>
      <c r="G41" s="20">
        <v>5987.2550000000001</v>
      </c>
      <c r="H41" s="21">
        <f>F41*G41</f>
        <v>0</v>
      </c>
    </row>
    <row r="42" spans="1:8" ht="24">
      <c r="A42" s="7" t="s">
        <v>65</v>
      </c>
      <c r="B42" s="18" t="s">
        <v>25</v>
      </c>
      <c r="C42" s="7" t="s">
        <v>73</v>
      </c>
      <c r="D42" s="8" t="s">
        <v>40</v>
      </c>
      <c r="E42" s="5" t="s">
        <v>74</v>
      </c>
      <c r="F42" s="19">
        <v>0</v>
      </c>
      <c r="G42" s="20">
        <v>16.5</v>
      </c>
      <c r="H42" s="21">
        <f>F42*G42</f>
        <v>0</v>
      </c>
    </row>
    <row r="43" spans="1:8">
      <c r="E43" s="29" t="s">
        <v>75</v>
      </c>
      <c r="H43" s="30">
        <f>SUM(H39:H42)</f>
        <v>0</v>
      </c>
    </row>
    <row r="45" spans="1:8" ht="24">
      <c r="C45" s="22" t="s">
        <v>7</v>
      </c>
      <c r="D45" s="22" t="s">
        <v>8</v>
      </c>
      <c r="E45" s="22" t="s">
        <v>9</v>
      </c>
    </row>
    <row r="46" spans="1:8">
      <c r="C46" s="22" t="s">
        <v>10</v>
      </c>
      <c r="D46" s="22" t="s">
        <v>61</v>
      </c>
      <c r="E46" s="22" t="s">
        <v>62</v>
      </c>
    </row>
    <row r="47" spans="1:8">
      <c r="C47" s="22" t="s">
        <v>63</v>
      </c>
      <c r="D47" s="22" t="s">
        <v>43</v>
      </c>
      <c r="E47" s="22" t="s">
        <v>76</v>
      </c>
    </row>
    <row r="48" spans="1:8" ht="24">
      <c r="A48" s="7" t="s">
        <v>77</v>
      </c>
      <c r="B48" s="18" t="s">
        <v>14</v>
      </c>
      <c r="C48" s="7" t="s">
        <v>78</v>
      </c>
      <c r="D48" s="8" t="s">
        <v>16</v>
      </c>
      <c r="E48" s="5" t="s">
        <v>79</v>
      </c>
      <c r="F48" s="19">
        <v>0</v>
      </c>
      <c r="G48" s="20">
        <v>5</v>
      </c>
      <c r="H48" s="21">
        <f t="shared" ref="H48:H58" si="1">F48*G48</f>
        <v>0</v>
      </c>
    </row>
    <row r="49" spans="1:8" ht="24">
      <c r="A49" s="7" t="s">
        <v>77</v>
      </c>
      <c r="B49" s="18" t="s">
        <v>18</v>
      </c>
      <c r="C49" s="7" t="s">
        <v>80</v>
      </c>
      <c r="D49" s="8" t="s">
        <v>16</v>
      </c>
      <c r="E49" s="5" t="s">
        <v>81</v>
      </c>
      <c r="F49" s="19">
        <v>0</v>
      </c>
      <c r="G49" s="20">
        <v>5</v>
      </c>
      <c r="H49" s="21">
        <f t="shared" si="1"/>
        <v>0</v>
      </c>
    </row>
    <row r="50" spans="1:8" ht="24">
      <c r="A50" s="7" t="s">
        <v>77</v>
      </c>
      <c r="B50" s="18" t="s">
        <v>22</v>
      </c>
      <c r="C50" s="7" t="s">
        <v>82</v>
      </c>
      <c r="D50" s="8" t="s">
        <v>16</v>
      </c>
      <c r="E50" s="5" t="s">
        <v>83</v>
      </c>
      <c r="F50" s="19">
        <v>0</v>
      </c>
      <c r="G50" s="20">
        <v>1</v>
      </c>
      <c r="H50" s="21">
        <f t="shared" si="1"/>
        <v>0</v>
      </c>
    </row>
    <row r="51" spans="1:8">
      <c r="A51" s="7" t="s">
        <v>77</v>
      </c>
      <c r="B51" s="18" t="s">
        <v>25</v>
      </c>
      <c r="C51" s="7" t="s">
        <v>84</v>
      </c>
      <c r="D51" s="8" t="s">
        <v>20</v>
      </c>
      <c r="E51" s="5" t="s">
        <v>85</v>
      </c>
      <c r="F51" s="19">
        <v>0</v>
      </c>
      <c r="G51" s="20">
        <v>10.6</v>
      </c>
      <c r="H51" s="21">
        <f t="shared" si="1"/>
        <v>0</v>
      </c>
    </row>
    <row r="52" spans="1:8">
      <c r="A52" s="7" t="s">
        <v>77</v>
      </c>
      <c r="B52" s="18" t="s">
        <v>28</v>
      </c>
      <c r="C52" s="7" t="s">
        <v>86</v>
      </c>
      <c r="D52" s="8" t="s">
        <v>20</v>
      </c>
      <c r="E52" s="5" t="s">
        <v>87</v>
      </c>
      <c r="F52" s="19">
        <v>0</v>
      </c>
      <c r="G52" s="20">
        <v>5.3</v>
      </c>
      <c r="H52" s="21">
        <f t="shared" si="1"/>
        <v>0</v>
      </c>
    </row>
    <row r="53" spans="1:8" ht="24">
      <c r="A53" s="7" t="s">
        <v>77</v>
      </c>
      <c r="B53" s="18" t="s">
        <v>57</v>
      </c>
      <c r="C53" s="7" t="s">
        <v>88</v>
      </c>
      <c r="D53" s="8" t="s">
        <v>40</v>
      </c>
      <c r="E53" s="5" t="s">
        <v>89</v>
      </c>
      <c r="F53" s="19">
        <v>0</v>
      </c>
      <c r="G53" s="20">
        <v>98.28</v>
      </c>
      <c r="H53" s="21">
        <f t="shared" si="1"/>
        <v>0</v>
      </c>
    </row>
    <row r="54" spans="1:8" ht="24">
      <c r="A54" s="7" t="s">
        <v>77</v>
      </c>
      <c r="B54" s="18" t="s">
        <v>90</v>
      </c>
      <c r="C54" s="7" t="s">
        <v>91</v>
      </c>
      <c r="D54" s="8" t="s">
        <v>20</v>
      </c>
      <c r="E54" s="5" t="s">
        <v>92</v>
      </c>
      <c r="F54" s="19">
        <v>0</v>
      </c>
      <c r="G54" s="20">
        <v>15.6</v>
      </c>
      <c r="H54" s="21">
        <f t="shared" si="1"/>
        <v>0</v>
      </c>
    </row>
    <row r="55" spans="1:8" ht="24">
      <c r="A55" s="7" t="s">
        <v>77</v>
      </c>
      <c r="B55" s="18" t="s">
        <v>93</v>
      </c>
      <c r="C55" s="7" t="s">
        <v>94</v>
      </c>
      <c r="D55" s="8" t="s">
        <v>20</v>
      </c>
      <c r="E55" s="5" t="s">
        <v>95</v>
      </c>
      <c r="F55" s="19">
        <v>0</v>
      </c>
      <c r="G55" s="20">
        <v>31.2</v>
      </c>
      <c r="H55" s="21">
        <f t="shared" si="1"/>
        <v>0</v>
      </c>
    </row>
    <row r="56" spans="1:8" ht="24">
      <c r="A56" s="7" t="s">
        <v>77</v>
      </c>
      <c r="B56" s="18" t="s">
        <v>96</v>
      </c>
      <c r="C56" s="7" t="s">
        <v>97</v>
      </c>
      <c r="D56" s="8" t="s">
        <v>20</v>
      </c>
      <c r="E56" s="5" t="s">
        <v>98</v>
      </c>
      <c r="F56" s="19">
        <v>0</v>
      </c>
      <c r="G56" s="20">
        <v>15.6</v>
      </c>
      <c r="H56" s="21">
        <f t="shared" si="1"/>
        <v>0</v>
      </c>
    </row>
    <row r="57" spans="1:8" ht="24">
      <c r="A57" s="7" t="s">
        <v>77</v>
      </c>
      <c r="B57" s="18" t="s">
        <v>99</v>
      </c>
      <c r="C57" s="7" t="s">
        <v>100</v>
      </c>
      <c r="D57" s="8" t="s">
        <v>20</v>
      </c>
      <c r="E57" s="5" t="s">
        <v>101</v>
      </c>
      <c r="F57" s="19">
        <v>0</v>
      </c>
      <c r="G57" s="20">
        <v>46.2</v>
      </c>
      <c r="H57" s="21">
        <f t="shared" si="1"/>
        <v>0</v>
      </c>
    </row>
    <row r="58" spans="1:8" ht="24">
      <c r="A58" s="7" t="s">
        <v>77</v>
      </c>
      <c r="B58" s="18" t="s">
        <v>102</v>
      </c>
      <c r="C58" s="7" t="s">
        <v>103</v>
      </c>
      <c r="D58" s="8" t="s">
        <v>20</v>
      </c>
      <c r="E58" s="5" t="s">
        <v>104</v>
      </c>
      <c r="F58" s="19">
        <v>0</v>
      </c>
      <c r="G58" s="20">
        <v>184.8</v>
      </c>
      <c r="H58" s="21">
        <f t="shared" si="1"/>
        <v>0</v>
      </c>
    </row>
    <row r="59" spans="1:8">
      <c r="E59" s="31" t="s">
        <v>105</v>
      </c>
      <c r="H59" s="32">
        <f>SUM(H48:H58)</f>
        <v>0</v>
      </c>
    </row>
    <row r="61" spans="1:8" ht="24">
      <c r="C61" s="22" t="s">
        <v>7</v>
      </c>
      <c r="D61" s="22" t="s">
        <v>8</v>
      </c>
      <c r="E61" s="22" t="s">
        <v>9</v>
      </c>
    </row>
    <row r="62" spans="1:8">
      <c r="C62" s="22" t="s">
        <v>10</v>
      </c>
      <c r="D62" s="22" t="s">
        <v>61</v>
      </c>
      <c r="E62" s="22" t="s">
        <v>62</v>
      </c>
    </row>
    <row r="63" spans="1:8">
      <c r="C63" s="22" t="s">
        <v>63</v>
      </c>
      <c r="D63" s="22" t="s">
        <v>61</v>
      </c>
      <c r="E63" s="22" t="s">
        <v>106</v>
      </c>
    </row>
    <row r="64" spans="1:8">
      <c r="A64" s="7" t="s">
        <v>107</v>
      </c>
      <c r="B64" s="18" t="s">
        <v>14</v>
      </c>
      <c r="C64" s="7" t="s">
        <v>108</v>
      </c>
      <c r="D64" s="8" t="s">
        <v>40</v>
      </c>
      <c r="E64" s="5" t="s">
        <v>109</v>
      </c>
      <c r="F64" s="19">
        <v>0</v>
      </c>
      <c r="G64" s="20">
        <v>147.91499999999999</v>
      </c>
      <c r="H64" s="21">
        <f>F64*G64</f>
        <v>0</v>
      </c>
    </row>
    <row r="65" spans="1:8">
      <c r="A65" s="7" t="s">
        <v>107</v>
      </c>
      <c r="B65" s="18" t="s">
        <v>18</v>
      </c>
      <c r="C65" s="7" t="s">
        <v>110</v>
      </c>
      <c r="D65" s="8" t="s">
        <v>71</v>
      </c>
      <c r="E65" s="5" t="s">
        <v>111</v>
      </c>
      <c r="F65" s="19">
        <v>0</v>
      </c>
      <c r="G65" s="20">
        <v>1527.4169999999999</v>
      </c>
      <c r="H65" s="21">
        <f>F65*G65</f>
        <v>0</v>
      </c>
    </row>
    <row r="66" spans="1:8">
      <c r="A66" s="7" t="s">
        <v>107</v>
      </c>
      <c r="B66" s="18" t="s">
        <v>22</v>
      </c>
      <c r="C66" s="7" t="s">
        <v>112</v>
      </c>
      <c r="D66" s="8" t="s">
        <v>47</v>
      </c>
      <c r="E66" s="5" t="s">
        <v>113</v>
      </c>
      <c r="F66" s="19">
        <v>0</v>
      </c>
      <c r="G66" s="20">
        <v>22.187000000000001</v>
      </c>
      <c r="H66" s="21">
        <f>F66*G66</f>
        <v>0</v>
      </c>
    </row>
    <row r="67" spans="1:8">
      <c r="E67" s="33" t="s">
        <v>114</v>
      </c>
      <c r="H67" s="34">
        <f>SUM(H64:H66)</f>
        <v>0</v>
      </c>
    </row>
    <row r="69" spans="1:8" ht="24">
      <c r="C69" s="22" t="s">
        <v>7</v>
      </c>
      <c r="D69" s="22" t="s">
        <v>8</v>
      </c>
      <c r="E69" s="22" t="s">
        <v>9</v>
      </c>
    </row>
    <row r="70" spans="1:8">
      <c r="C70" s="22" t="s">
        <v>10</v>
      </c>
      <c r="D70" s="22" t="s">
        <v>115</v>
      </c>
      <c r="E70" s="22" t="s">
        <v>116</v>
      </c>
    </row>
    <row r="71" spans="1:8">
      <c r="C71" s="22" t="s">
        <v>63</v>
      </c>
      <c r="D71" s="22" t="s">
        <v>32</v>
      </c>
      <c r="E71" s="22" t="s">
        <v>117</v>
      </c>
    </row>
    <row r="72" spans="1:8" ht="24">
      <c r="A72" s="7" t="s">
        <v>118</v>
      </c>
      <c r="B72" s="18" t="s">
        <v>14</v>
      </c>
      <c r="C72" s="7" t="s">
        <v>119</v>
      </c>
      <c r="D72" s="8" t="s">
        <v>40</v>
      </c>
      <c r="E72" s="5" t="s">
        <v>120</v>
      </c>
      <c r="F72" s="19">
        <v>0</v>
      </c>
      <c r="G72" s="20">
        <v>136.19800000000001</v>
      </c>
      <c r="H72" s="21">
        <f t="shared" ref="H72:H81" si="2">F72*G72</f>
        <v>0</v>
      </c>
    </row>
    <row r="73" spans="1:8" ht="24">
      <c r="A73" s="7" t="s">
        <v>118</v>
      </c>
      <c r="B73" s="18" t="s">
        <v>18</v>
      </c>
      <c r="C73" s="7" t="s">
        <v>121</v>
      </c>
      <c r="D73" s="8" t="s">
        <v>20</v>
      </c>
      <c r="E73" s="5" t="s">
        <v>122</v>
      </c>
      <c r="F73" s="19">
        <v>0</v>
      </c>
      <c r="G73" s="20">
        <v>11.55</v>
      </c>
      <c r="H73" s="21">
        <f t="shared" si="2"/>
        <v>0</v>
      </c>
    </row>
    <row r="74" spans="1:8">
      <c r="A74" s="7" t="s">
        <v>118</v>
      </c>
      <c r="B74" s="18" t="s">
        <v>22</v>
      </c>
      <c r="C74" s="7" t="s">
        <v>123</v>
      </c>
      <c r="D74" s="8" t="s">
        <v>40</v>
      </c>
      <c r="E74" s="5" t="s">
        <v>124</v>
      </c>
      <c r="F74" s="19">
        <v>0</v>
      </c>
      <c r="G74" s="20">
        <v>49.875999999999998</v>
      </c>
      <c r="H74" s="21">
        <f t="shared" si="2"/>
        <v>0</v>
      </c>
    </row>
    <row r="75" spans="1:8">
      <c r="A75" s="7" t="s">
        <v>118</v>
      </c>
      <c r="B75" s="18" t="s">
        <v>25</v>
      </c>
      <c r="C75" s="7" t="s">
        <v>125</v>
      </c>
      <c r="D75" s="8" t="s">
        <v>40</v>
      </c>
      <c r="E75" s="5" t="s">
        <v>126</v>
      </c>
      <c r="F75" s="19">
        <v>0</v>
      </c>
      <c r="G75" s="20">
        <v>18.998999999999999</v>
      </c>
      <c r="H75" s="21">
        <f t="shared" si="2"/>
        <v>0</v>
      </c>
    </row>
    <row r="76" spans="1:8">
      <c r="A76" s="7" t="s">
        <v>118</v>
      </c>
      <c r="B76" s="18" t="s">
        <v>28</v>
      </c>
      <c r="C76" s="7" t="s">
        <v>127</v>
      </c>
      <c r="D76" s="8" t="s">
        <v>40</v>
      </c>
      <c r="E76" s="5" t="s">
        <v>128</v>
      </c>
      <c r="F76" s="19">
        <v>0</v>
      </c>
      <c r="G76" s="20">
        <v>5.1059999999999999</v>
      </c>
      <c r="H76" s="21">
        <f t="shared" si="2"/>
        <v>0</v>
      </c>
    </row>
    <row r="77" spans="1:8" ht="24">
      <c r="A77" s="7" t="s">
        <v>118</v>
      </c>
      <c r="B77" s="18" t="s">
        <v>57</v>
      </c>
      <c r="C77" s="7" t="s">
        <v>129</v>
      </c>
      <c r="D77" s="8" t="s">
        <v>40</v>
      </c>
      <c r="E77" s="5" t="s">
        <v>130</v>
      </c>
      <c r="F77" s="19">
        <v>0</v>
      </c>
      <c r="G77" s="20">
        <v>18.968</v>
      </c>
      <c r="H77" s="21">
        <f t="shared" si="2"/>
        <v>0</v>
      </c>
    </row>
    <row r="78" spans="1:8" ht="24">
      <c r="A78" s="7" t="s">
        <v>118</v>
      </c>
      <c r="B78" s="18" t="s">
        <v>90</v>
      </c>
      <c r="C78" s="7" t="s">
        <v>131</v>
      </c>
      <c r="D78" s="8" t="s">
        <v>40</v>
      </c>
      <c r="E78" s="5" t="s">
        <v>132</v>
      </c>
      <c r="F78" s="19">
        <v>0</v>
      </c>
      <c r="G78" s="20">
        <v>543.4</v>
      </c>
      <c r="H78" s="21">
        <f t="shared" si="2"/>
        <v>0</v>
      </c>
    </row>
    <row r="79" spans="1:8" ht="24">
      <c r="A79" s="7" t="s">
        <v>118</v>
      </c>
      <c r="B79" s="18" t="s">
        <v>93</v>
      </c>
      <c r="C79" s="7" t="s">
        <v>133</v>
      </c>
      <c r="D79" s="8" t="s">
        <v>40</v>
      </c>
      <c r="E79" s="5" t="s">
        <v>134</v>
      </c>
      <c r="F79" s="19">
        <v>0</v>
      </c>
      <c r="G79" s="20">
        <v>31.2</v>
      </c>
      <c r="H79" s="21">
        <f t="shared" si="2"/>
        <v>0</v>
      </c>
    </row>
    <row r="80" spans="1:8">
      <c r="A80" s="7" t="s">
        <v>118</v>
      </c>
      <c r="B80" s="18" t="s">
        <v>96</v>
      </c>
      <c r="C80" s="7" t="s">
        <v>135</v>
      </c>
      <c r="D80" s="8" t="s">
        <v>20</v>
      </c>
      <c r="E80" s="5" t="s">
        <v>136</v>
      </c>
      <c r="F80" s="19">
        <v>0</v>
      </c>
      <c r="G80" s="20">
        <v>359.4</v>
      </c>
      <c r="H80" s="21">
        <f t="shared" si="2"/>
        <v>0</v>
      </c>
    </row>
    <row r="81" spans="1:8">
      <c r="A81" s="7" t="s">
        <v>118</v>
      </c>
      <c r="B81" s="18" t="s">
        <v>99</v>
      </c>
      <c r="C81" s="7" t="s">
        <v>137</v>
      </c>
      <c r="D81" s="8" t="s">
        <v>40</v>
      </c>
      <c r="E81" s="5" t="s">
        <v>138</v>
      </c>
      <c r="F81" s="19">
        <v>0</v>
      </c>
      <c r="G81" s="20">
        <v>5.76</v>
      </c>
      <c r="H81" s="21">
        <f t="shared" si="2"/>
        <v>0</v>
      </c>
    </row>
    <row r="82" spans="1:8">
      <c r="E82" s="35" t="s">
        <v>139</v>
      </c>
      <c r="H82" s="36">
        <f>SUM(H72:H81)</f>
        <v>0</v>
      </c>
    </row>
    <row r="84" spans="1:8" ht="24">
      <c r="C84" s="22" t="s">
        <v>7</v>
      </c>
      <c r="D84" s="22" t="s">
        <v>8</v>
      </c>
      <c r="E84" s="22" t="s">
        <v>9</v>
      </c>
    </row>
    <row r="85" spans="1:8">
      <c r="C85" s="22" t="s">
        <v>10</v>
      </c>
      <c r="D85" s="22" t="s">
        <v>115</v>
      </c>
      <c r="E85" s="22" t="s">
        <v>116</v>
      </c>
    </row>
    <row r="86" spans="1:8">
      <c r="C86" s="22" t="s">
        <v>63</v>
      </c>
      <c r="D86" s="22" t="s">
        <v>43</v>
      </c>
      <c r="E86" s="22" t="s">
        <v>140</v>
      </c>
    </row>
    <row r="87" spans="1:8" ht="24">
      <c r="A87" s="7" t="s">
        <v>141</v>
      </c>
      <c r="B87" s="18" t="s">
        <v>14</v>
      </c>
      <c r="C87" s="7" t="s">
        <v>142</v>
      </c>
      <c r="D87" s="8" t="s">
        <v>40</v>
      </c>
      <c r="E87" s="5" t="s">
        <v>143</v>
      </c>
      <c r="F87" s="19">
        <v>0</v>
      </c>
      <c r="G87" s="20">
        <v>332.88600000000002</v>
      </c>
      <c r="H87" s="21">
        <f>F87*G87</f>
        <v>0</v>
      </c>
    </row>
    <row r="88" spans="1:8" ht="24">
      <c r="A88" s="7" t="s">
        <v>141</v>
      </c>
      <c r="B88" s="18" t="s">
        <v>18</v>
      </c>
      <c r="C88" s="7" t="s">
        <v>144</v>
      </c>
      <c r="D88" s="8" t="s">
        <v>40</v>
      </c>
      <c r="E88" s="5" t="s">
        <v>145</v>
      </c>
      <c r="F88" s="19">
        <v>0</v>
      </c>
      <c r="G88" s="20">
        <v>27.486000000000001</v>
      </c>
      <c r="H88" s="21">
        <f>F88*G88</f>
        <v>0</v>
      </c>
    </row>
    <row r="89" spans="1:8">
      <c r="A89" s="7" t="s">
        <v>141</v>
      </c>
      <c r="B89" s="18" t="s">
        <v>22</v>
      </c>
      <c r="C89" s="7" t="s">
        <v>146</v>
      </c>
      <c r="D89" s="8" t="s">
        <v>20</v>
      </c>
      <c r="E89" s="5" t="s">
        <v>147</v>
      </c>
      <c r="F89" s="19">
        <v>0</v>
      </c>
      <c r="G89" s="20">
        <v>23.6</v>
      </c>
      <c r="H89" s="21">
        <f>F89*G89</f>
        <v>0</v>
      </c>
    </row>
    <row r="90" spans="1:8">
      <c r="A90" s="7" t="s">
        <v>141</v>
      </c>
      <c r="B90" s="18" t="s">
        <v>25</v>
      </c>
      <c r="C90" s="7" t="s">
        <v>148</v>
      </c>
      <c r="D90" s="8" t="s">
        <v>20</v>
      </c>
      <c r="E90" s="5" t="s">
        <v>149</v>
      </c>
      <c r="F90" s="19">
        <v>0</v>
      </c>
      <c r="G90" s="20">
        <v>96</v>
      </c>
      <c r="H90" s="21">
        <f>F90*G90</f>
        <v>0</v>
      </c>
    </row>
    <row r="91" spans="1:8" ht="24">
      <c r="A91" s="7" t="s">
        <v>141</v>
      </c>
      <c r="B91" s="18" t="s">
        <v>28</v>
      </c>
      <c r="C91" s="7" t="s">
        <v>150</v>
      </c>
      <c r="D91" s="8" t="s">
        <v>20</v>
      </c>
      <c r="E91" s="5" t="s">
        <v>151</v>
      </c>
      <c r="F91" s="19">
        <v>0</v>
      </c>
      <c r="G91" s="20">
        <v>39.200000000000003</v>
      </c>
      <c r="H91" s="21">
        <f>F91*G91</f>
        <v>0</v>
      </c>
    </row>
    <row r="92" spans="1:8">
      <c r="E92" s="37" t="s">
        <v>152</v>
      </c>
      <c r="H92" s="38">
        <f>SUM(H87:H91)</f>
        <v>0</v>
      </c>
    </row>
    <row r="94" spans="1:8" ht="24">
      <c r="C94" s="22" t="s">
        <v>7</v>
      </c>
      <c r="D94" s="22" t="s">
        <v>8</v>
      </c>
      <c r="E94" s="22" t="s">
        <v>9</v>
      </c>
    </row>
    <row r="95" spans="1:8">
      <c r="C95" s="22" t="s">
        <v>10</v>
      </c>
      <c r="D95" s="22" t="s">
        <v>153</v>
      </c>
      <c r="E95" s="22" t="s">
        <v>154</v>
      </c>
    </row>
    <row r="96" spans="1:8">
      <c r="C96" s="22" t="s">
        <v>63</v>
      </c>
      <c r="D96" s="22" t="s">
        <v>32</v>
      </c>
      <c r="E96" s="22" t="s">
        <v>155</v>
      </c>
    </row>
    <row r="97" spans="1:8">
      <c r="A97" s="7" t="s">
        <v>156</v>
      </c>
      <c r="B97" s="18" t="s">
        <v>14</v>
      </c>
      <c r="C97" s="7" t="s">
        <v>157</v>
      </c>
      <c r="D97" s="8" t="s">
        <v>40</v>
      </c>
      <c r="E97" s="5" t="s">
        <v>158</v>
      </c>
      <c r="F97" s="19">
        <v>0</v>
      </c>
      <c r="G97" s="20">
        <v>27.86</v>
      </c>
      <c r="H97" s="21">
        <f>F97*G97</f>
        <v>0</v>
      </c>
    </row>
    <row r="98" spans="1:8">
      <c r="A98" s="7" t="s">
        <v>156</v>
      </c>
      <c r="B98" s="18" t="s">
        <v>18</v>
      </c>
      <c r="C98" s="7" t="s">
        <v>159</v>
      </c>
      <c r="D98" s="8" t="s">
        <v>40</v>
      </c>
      <c r="E98" s="5" t="s">
        <v>160</v>
      </c>
      <c r="F98" s="19">
        <v>0</v>
      </c>
      <c r="G98" s="20">
        <v>8</v>
      </c>
      <c r="H98" s="21">
        <f>F98*G98</f>
        <v>0</v>
      </c>
    </row>
    <row r="99" spans="1:8">
      <c r="A99" s="7" t="s">
        <v>156</v>
      </c>
      <c r="B99" s="18" t="s">
        <v>22</v>
      </c>
      <c r="C99" s="7" t="s">
        <v>161</v>
      </c>
      <c r="D99" s="8" t="s">
        <v>40</v>
      </c>
      <c r="E99" s="5" t="s">
        <v>162</v>
      </c>
      <c r="F99" s="19">
        <v>0</v>
      </c>
      <c r="G99" s="20">
        <v>52.438000000000002</v>
      </c>
      <c r="H99" s="21">
        <f>F99*G99</f>
        <v>0</v>
      </c>
    </row>
    <row r="100" spans="1:8">
      <c r="A100" s="7" t="s">
        <v>156</v>
      </c>
      <c r="B100" s="18" t="s">
        <v>25</v>
      </c>
      <c r="C100" s="7" t="s">
        <v>163</v>
      </c>
      <c r="D100" s="8" t="s">
        <v>40</v>
      </c>
      <c r="E100" s="5" t="s">
        <v>164</v>
      </c>
      <c r="F100" s="19">
        <v>0</v>
      </c>
      <c r="G100" s="20">
        <v>29.16</v>
      </c>
      <c r="H100" s="21">
        <f>F100*G100</f>
        <v>0</v>
      </c>
    </row>
    <row r="101" spans="1:8">
      <c r="E101" s="39" t="s">
        <v>165</v>
      </c>
      <c r="H101" s="40">
        <f>SUM(H97:H100)</f>
        <v>0</v>
      </c>
    </row>
    <row r="103" spans="1:8" ht="24">
      <c r="C103" s="22" t="s">
        <v>7</v>
      </c>
      <c r="D103" s="22" t="s">
        <v>8</v>
      </c>
      <c r="E103" s="22" t="s">
        <v>9</v>
      </c>
    </row>
    <row r="104" spans="1:8">
      <c r="C104" s="22" t="s">
        <v>10</v>
      </c>
      <c r="D104" s="22" t="s">
        <v>153</v>
      </c>
      <c r="E104" s="22" t="s">
        <v>154</v>
      </c>
    </row>
    <row r="105" spans="1:8">
      <c r="C105" s="22" t="s">
        <v>63</v>
      </c>
      <c r="D105" s="22" t="s">
        <v>43</v>
      </c>
      <c r="E105" s="22" t="s">
        <v>166</v>
      </c>
    </row>
    <row r="106" spans="1:8">
      <c r="A106" s="7" t="s">
        <v>167</v>
      </c>
      <c r="B106" s="18" t="s">
        <v>14</v>
      </c>
      <c r="C106" s="7" t="s">
        <v>159</v>
      </c>
      <c r="D106" s="8" t="s">
        <v>40</v>
      </c>
      <c r="E106" s="5" t="s">
        <v>160</v>
      </c>
      <c r="F106" s="19">
        <v>0</v>
      </c>
      <c r="G106" s="20">
        <v>35.83</v>
      </c>
      <c r="H106" s="21">
        <f>F106*G106</f>
        <v>0</v>
      </c>
    </row>
    <row r="107" spans="1:8">
      <c r="A107" s="7" t="s">
        <v>167</v>
      </c>
      <c r="B107" s="18" t="s">
        <v>18</v>
      </c>
      <c r="C107" s="7" t="s">
        <v>168</v>
      </c>
      <c r="D107" s="8" t="s">
        <v>40</v>
      </c>
      <c r="E107" s="5" t="s">
        <v>169</v>
      </c>
      <c r="F107" s="19">
        <v>0</v>
      </c>
      <c r="G107" s="20">
        <v>66.593999999999994</v>
      </c>
      <c r="H107" s="21">
        <f>F107*G107</f>
        <v>0</v>
      </c>
    </row>
    <row r="108" spans="1:8">
      <c r="A108" s="7" t="s">
        <v>167</v>
      </c>
      <c r="B108" s="18" t="s">
        <v>22</v>
      </c>
      <c r="C108" s="7" t="s">
        <v>170</v>
      </c>
      <c r="D108" s="8" t="s">
        <v>40</v>
      </c>
      <c r="E108" s="5" t="s">
        <v>171</v>
      </c>
      <c r="F108" s="19">
        <v>0</v>
      </c>
      <c r="G108" s="20">
        <v>35.83</v>
      </c>
      <c r="H108" s="21">
        <f>F108*G108</f>
        <v>0</v>
      </c>
    </row>
    <row r="109" spans="1:8">
      <c r="E109" s="41" t="s">
        <v>172</v>
      </c>
      <c r="H109" s="42">
        <f>SUM(H106:H108)</f>
        <v>0</v>
      </c>
    </row>
    <row r="111" spans="1:8" ht="24">
      <c r="C111" s="22" t="s">
        <v>7</v>
      </c>
      <c r="D111" s="22" t="s">
        <v>8</v>
      </c>
      <c r="E111" s="22" t="s">
        <v>9</v>
      </c>
    </row>
    <row r="112" spans="1:8">
      <c r="C112" s="22" t="s">
        <v>10</v>
      </c>
      <c r="D112" s="22" t="s">
        <v>173</v>
      </c>
      <c r="E112" s="22" t="s">
        <v>174</v>
      </c>
    </row>
    <row r="113" spans="1:8">
      <c r="C113" s="22" t="s">
        <v>63</v>
      </c>
      <c r="D113" s="22" t="s">
        <v>32</v>
      </c>
      <c r="E113" s="22" t="s">
        <v>175</v>
      </c>
    </row>
    <row r="114" spans="1:8">
      <c r="A114" s="7" t="s">
        <v>176</v>
      </c>
      <c r="B114" s="18" t="s">
        <v>14</v>
      </c>
      <c r="C114" s="7" t="s">
        <v>177</v>
      </c>
      <c r="D114" s="8" t="s">
        <v>40</v>
      </c>
      <c r="E114" s="5" t="s">
        <v>178</v>
      </c>
      <c r="F114" s="19">
        <v>0</v>
      </c>
      <c r="G114" s="20">
        <v>323.447</v>
      </c>
      <c r="H114" s="21">
        <f t="shared" ref="H114:H124" si="3">F114*G114</f>
        <v>0</v>
      </c>
    </row>
    <row r="115" spans="1:8">
      <c r="A115" s="7" t="s">
        <v>176</v>
      </c>
      <c r="B115" s="18" t="s">
        <v>18</v>
      </c>
      <c r="C115" s="7" t="s">
        <v>179</v>
      </c>
      <c r="D115" s="8" t="s">
        <v>40</v>
      </c>
      <c r="E115" s="5" t="s">
        <v>180</v>
      </c>
      <c r="F115" s="19">
        <v>0</v>
      </c>
      <c r="G115" s="20">
        <v>323.447</v>
      </c>
      <c r="H115" s="21">
        <f t="shared" si="3"/>
        <v>0</v>
      </c>
    </row>
    <row r="116" spans="1:8">
      <c r="A116" s="7" t="s">
        <v>176</v>
      </c>
      <c r="B116" s="18" t="s">
        <v>22</v>
      </c>
      <c r="C116" s="7" t="s">
        <v>181</v>
      </c>
      <c r="D116" s="8" t="s">
        <v>40</v>
      </c>
      <c r="E116" s="5" t="s">
        <v>182</v>
      </c>
      <c r="F116" s="19">
        <v>0</v>
      </c>
      <c r="G116" s="20">
        <v>323.447</v>
      </c>
      <c r="H116" s="21">
        <f t="shared" si="3"/>
        <v>0</v>
      </c>
    </row>
    <row r="117" spans="1:8" ht="24">
      <c r="A117" s="7" t="s">
        <v>176</v>
      </c>
      <c r="B117" s="18" t="s">
        <v>25</v>
      </c>
      <c r="C117" s="7" t="s">
        <v>183</v>
      </c>
      <c r="D117" s="8" t="s">
        <v>40</v>
      </c>
      <c r="E117" s="5" t="s">
        <v>184</v>
      </c>
      <c r="F117" s="19">
        <v>0</v>
      </c>
      <c r="G117" s="20">
        <v>56.920999999999999</v>
      </c>
      <c r="H117" s="21">
        <f t="shared" si="3"/>
        <v>0</v>
      </c>
    </row>
    <row r="118" spans="1:8">
      <c r="A118" s="7" t="s">
        <v>176</v>
      </c>
      <c r="B118" s="18" t="s">
        <v>28</v>
      </c>
      <c r="C118" s="7" t="s">
        <v>185</v>
      </c>
      <c r="D118" s="8" t="s">
        <v>40</v>
      </c>
      <c r="E118" s="5" t="s">
        <v>186</v>
      </c>
      <c r="F118" s="19">
        <v>0</v>
      </c>
      <c r="G118" s="20">
        <v>8</v>
      </c>
      <c r="H118" s="21">
        <f t="shared" si="3"/>
        <v>0</v>
      </c>
    </row>
    <row r="119" spans="1:8">
      <c r="A119" s="7" t="s">
        <v>176</v>
      </c>
      <c r="B119" s="18" t="s">
        <v>57</v>
      </c>
      <c r="C119" s="7" t="s">
        <v>187</v>
      </c>
      <c r="D119" s="8" t="s">
        <v>47</v>
      </c>
      <c r="E119" s="5" t="s">
        <v>188</v>
      </c>
      <c r="F119" s="19">
        <v>0</v>
      </c>
      <c r="G119" s="20">
        <v>53.305</v>
      </c>
      <c r="H119" s="21">
        <f t="shared" si="3"/>
        <v>0</v>
      </c>
    </row>
    <row r="120" spans="1:8" ht="24">
      <c r="A120" s="7" t="s">
        <v>176</v>
      </c>
      <c r="B120" s="18" t="s">
        <v>90</v>
      </c>
      <c r="C120" s="7" t="s">
        <v>189</v>
      </c>
      <c r="D120" s="8" t="s">
        <v>40</v>
      </c>
      <c r="E120" s="5" t="s">
        <v>190</v>
      </c>
      <c r="F120" s="19">
        <v>0</v>
      </c>
      <c r="G120" s="20">
        <v>323.447</v>
      </c>
      <c r="H120" s="21">
        <f t="shared" si="3"/>
        <v>0</v>
      </c>
    </row>
    <row r="121" spans="1:8">
      <c r="A121" s="7" t="s">
        <v>176</v>
      </c>
      <c r="B121" s="18" t="s">
        <v>93</v>
      </c>
      <c r="C121" s="7" t="s">
        <v>191</v>
      </c>
      <c r="D121" s="8" t="s">
        <v>40</v>
      </c>
      <c r="E121" s="5" t="s">
        <v>192</v>
      </c>
      <c r="F121" s="19">
        <v>0</v>
      </c>
      <c r="G121" s="20">
        <v>323.447</v>
      </c>
      <c r="H121" s="21">
        <f t="shared" si="3"/>
        <v>0</v>
      </c>
    </row>
    <row r="122" spans="1:8" ht="24">
      <c r="A122" s="7" t="s">
        <v>176</v>
      </c>
      <c r="B122" s="18" t="s">
        <v>96</v>
      </c>
      <c r="C122" s="7" t="s">
        <v>193</v>
      </c>
      <c r="D122" s="8" t="s">
        <v>40</v>
      </c>
      <c r="E122" s="5" t="s">
        <v>194</v>
      </c>
      <c r="F122" s="19">
        <v>0</v>
      </c>
      <c r="G122" s="20">
        <v>266.52600000000001</v>
      </c>
      <c r="H122" s="21">
        <f t="shared" si="3"/>
        <v>0</v>
      </c>
    </row>
    <row r="123" spans="1:8">
      <c r="A123" s="7" t="s">
        <v>176</v>
      </c>
      <c r="B123" s="18" t="s">
        <v>99</v>
      </c>
      <c r="C123" s="7" t="s">
        <v>195</v>
      </c>
      <c r="D123" s="8" t="s">
        <v>40</v>
      </c>
      <c r="E123" s="5" t="s">
        <v>196</v>
      </c>
      <c r="F123" s="19">
        <v>0</v>
      </c>
      <c r="G123" s="20">
        <v>27.86</v>
      </c>
      <c r="H123" s="21">
        <f t="shared" si="3"/>
        <v>0</v>
      </c>
    </row>
    <row r="124" spans="1:8">
      <c r="A124" s="7" t="s">
        <v>176</v>
      </c>
      <c r="B124" s="18" t="s">
        <v>102</v>
      </c>
      <c r="C124" s="7" t="s">
        <v>197</v>
      </c>
      <c r="D124" s="8" t="s">
        <v>20</v>
      </c>
      <c r="E124" s="5" t="s">
        <v>198</v>
      </c>
      <c r="F124" s="19">
        <v>0</v>
      </c>
      <c r="G124" s="20">
        <v>26.562999999999999</v>
      </c>
      <c r="H124" s="21">
        <f t="shared" si="3"/>
        <v>0</v>
      </c>
    </row>
    <row r="125" spans="1:8">
      <c r="E125" s="43" t="s">
        <v>199</v>
      </c>
      <c r="H125" s="44">
        <f>SUM(H114:H124)</f>
        <v>0</v>
      </c>
    </row>
    <row r="127" spans="1:8" ht="24">
      <c r="C127" s="22" t="s">
        <v>7</v>
      </c>
      <c r="D127" s="22" t="s">
        <v>8</v>
      </c>
      <c r="E127" s="22" t="s">
        <v>9</v>
      </c>
    </row>
    <row r="128" spans="1:8">
      <c r="C128" s="22" t="s">
        <v>10</v>
      </c>
      <c r="D128" s="22" t="s">
        <v>173</v>
      </c>
      <c r="E128" s="22" t="s">
        <v>174</v>
      </c>
    </row>
    <row r="129" spans="1:8">
      <c r="C129" s="22" t="s">
        <v>63</v>
      </c>
      <c r="D129" s="22" t="s">
        <v>43</v>
      </c>
      <c r="E129" s="22" t="s">
        <v>200</v>
      </c>
    </row>
    <row r="130" spans="1:8">
      <c r="A130" s="7" t="s">
        <v>201</v>
      </c>
      <c r="B130" s="18" t="s">
        <v>14</v>
      </c>
      <c r="C130" s="7" t="s">
        <v>179</v>
      </c>
      <c r="D130" s="8" t="s">
        <v>40</v>
      </c>
      <c r="E130" s="5" t="s">
        <v>180</v>
      </c>
      <c r="F130" s="19">
        <v>0</v>
      </c>
      <c r="G130" s="20">
        <v>1273.384</v>
      </c>
      <c r="H130" s="21">
        <f t="shared" ref="H130:H137" si="4">F130*G130</f>
        <v>0</v>
      </c>
    </row>
    <row r="131" spans="1:8">
      <c r="A131" s="7" t="s">
        <v>201</v>
      </c>
      <c r="B131" s="18" t="s">
        <v>18</v>
      </c>
      <c r="C131" s="7" t="s">
        <v>181</v>
      </c>
      <c r="D131" s="8" t="s">
        <v>40</v>
      </c>
      <c r="E131" s="5" t="s">
        <v>182</v>
      </c>
      <c r="F131" s="19">
        <v>0</v>
      </c>
      <c r="G131" s="20">
        <v>1210.684</v>
      </c>
      <c r="H131" s="21">
        <f t="shared" si="4"/>
        <v>0</v>
      </c>
    </row>
    <row r="132" spans="1:8">
      <c r="A132" s="7" t="s">
        <v>201</v>
      </c>
      <c r="B132" s="18" t="s">
        <v>22</v>
      </c>
      <c r="C132" s="7" t="s">
        <v>187</v>
      </c>
      <c r="D132" s="8" t="s">
        <v>47</v>
      </c>
      <c r="E132" s="5" t="s">
        <v>188</v>
      </c>
      <c r="F132" s="19">
        <v>0</v>
      </c>
      <c r="G132" s="20">
        <v>254.67699999999999</v>
      </c>
      <c r="H132" s="21">
        <f t="shared" si="4"/>
        <v>0</v>
      </c>
    </row>
    <row r="133" spans="1:8" ht="24">
      <c r="A133" s="7" t="s">
        <v>201</v>
      </c>
      <c r="B133" s="18" t="s">
        <v>25</v>
      </c>
      <c r="C133" s="7" t="s">
        <v>189</v>
      </c>
      <c r="D133" s="8" t="s">
        <v>40</v>
      </c>
      <c r="E133" s="5" t="s">
        <v>190</v>
      </c>
      <c r="F133" s="19">
        <v>0</v>
      </c>
      <c r="G133" s="20">
        <v>1273.384</v>
      </c>
      <c r="H133" s="21">
        <f t="shared" si="4"/>
        <v>0</v>
      </c>
    </row>
    <row r="134" spans="1:8">
      <c r="A134" s="7" t="s">
        <v>201</v>
      </c>
      <c r="B134" s="18" t="s">
        <v>28</v>
      </c>
      <c r="C134" s="7" t="s">
        <v>191</v>
      </c>
      <c r="D134" s="8" t="s">
        <v>40</v>
      </c>
      <c r="E134" s="5" t="s">
        <v>192</v>
      </c>
      <c r="F134" s="19">
        <v>0</v>
      </c>
      <c r="G134" s="20">
        <v>1273.384</v>
      </c>
      <c r="H134" s="21">
        <f t="shared" si="4"/>
        <v>0</v>
      </c>
    </row>
    <row r="135" spans="1:8" ht="24">
      <c r="A135" s="7" t="s">
        <v>201</v>
      </c>
      <c r="B135" s="18" t="s">
        <v>57</v>
      </c>
      <c r="C135" s="7" t="s">
        <v>193</v>
      </c>
      <c r="D135" s="8" t="s">
        <v>40</v>
      </c>
      <c r="E135" s="5" t="s">
        <v>194</v>
      </c>
      <c r="F135" s="19">
        <v>0</v>
      </c>
      <c r="G135" s="20">
        <v>1203.1500000000001</v>
      </c>
      <c r="H135" s="21">
        <f t="shared" si="4"/>
        <v>0</v>
      </c>
    </row>
    <row r="136" spans="1:8">
      <c r="A136" s="7" t="s">
        <v>201</v>
      </c>
      <c r="B136" s="18" t="s">
        <v>90</v>
      </c>
      <c r="C136" s="7" t="s">
        <v>202</v>
      </c>
      <c r="D136" s="8" t="s">
        <v>40</v>
      </c>
      <c r="E136" s="5" t="s">
        <v>203</v>
      </c>
      <c r="F136" s="19">
        <v>0</v>
      </c>
      <c r="G136" s="20">
        <v>70.233999999999995</v>
      </c>
      <c r="H136" s="21">
        <f t="shared" si="4"/>
        <v>0</v>
      </c>
    </row>
    <row r="137" spans="1:8">
      <c r="A137" s="7" t="s">
        <v>201</v>
      </c>
      <c r="B137" s="18" t="s">
        <v>93</v>
      </c>
      <c r="C137" s="7" t="s">
        <v>204</v>
      </c>
      <c r="D137" s="8" t="s">
        <v>20</v>
      </c>
      <c r="E137" s="5" t="s">
        <v>205</v>
      </c>
      <c r="F137" s="19">
        <v>0</v>
      </c>
      <c r="G137" s="20">
        <v>18.77</v>
      </c>
      <c r="H137" s="21">
        <f t="shared" si="4"/>
        <v>0</v>
      </c>
    </row>
    <row r="138" spans="1:8">
      <c r="E138" s="45" t="s">
        <v>206</v>
      </c>
      <c r="H138" s="46">
        <f>SUM(H130:H137)</f>
        <v>0</v>
      </c>
    </row>
    <row r="140" spans="1:8" ht="24">
      <c r="C140" s="22" t="s">
        <v>7</v>
      </c>
      <c r="D140" s="22" t="s">
        <v>8</v>
      </c>
      <c r="E140" s="22" t="s">
        <v>9</v>
      </c>
    </row>
    <row r="141" spans="1:8">
      <c r="C141" s="22" t="s">
        <v>10</v>
      </c>
      <c r="D141" s="22" t="s">
        <v>207</v>
      </c>
      <c r="E141" s="22" t="s">
        <v>208</v>
      </c>
    </row>
    <row r="142" spans="1:8">
      <c r="C142" s="22" t="s">
        <v>63</v>
      </c>
      <c r="D142" s="22" t="s">
        <v>32</v>
      </c>
      <c r="E142" s="22" t="s">
        <v>209</v>
      </c>
    </row>
    <row r="143" spans="1:8">
      <c r="A143" s="7" t="s">
        <v>210</v>
      </c>
      <c r="B143" s="18" t="s">
        <v>14</v>
      </c>
      <c r="C143" s="7" t="s">
        <v>211</v>
      </c>
      <c r="D143" s="8" t="s">
        <v>40</v>
      </c>
      <c r="E143" s="5" t="s">
        <v>212</v>
      </c>
      <c r="F143" s="19">
        <v>0</v>
      </c>
      <c r="G143" s="20">
        <v>86.34</v>
      </c>
      <c r="H143" s="21">
        <f>F143*G143</f>
        <v>0</v>
      </c>
    </row>
    <row r="144" spans="1:8">
      <c r="A144" s="7" t="s">
        <v>210</v>
      </c>
      <c r="B144" s="18" t="s">
        <v>18</v>
      </c>
      <c r="C144" s="7" t="s">
        <v>213</v>
      </c>
      <c r="D144" s="8" t="s">
        <v>40</v>
      </c>
      <c r="E144" s="5" t="s">
        <v>214</v>
      </c>
      <c r="F144" s="19">
        <v>0</v>
      </c>
      <c r="G144" s="20">
        <v>36.130000000000003</v>
      </c>
      <c r="H144" s="21">
        <f>F144*G144</f>
        <v>0</v>
      </c>
    </row>
    <row r="145" spans="1:8">
      <c r="E145" s="47" t="s">
        <v>215</v>
      </c>
      <c r="H145" s="48">
        <f>SUM(H143:H144)</f>
        <v>0</v>
      </c>
    </row>
    <row r="147" spans="1:8" ht="24">
      <c r="C147" s="22" t="s">
        <v>7</v>
      </c>
      <c r="D147" s="22" t="s">
        <v>8</v>
      </c>
      <c r="E147" s="22" t="s">
        <v>9</v>
      </c>
    </row>
    <row r="148" spans="1:8">
      <c r="C148" s="22" t="s">
        <v>10</v>
      </c>
      <c r="D148" s="22" t="s">
        <v>207</v>
      </c>
      <c r="E148" s="22" t="s">
        <v>208</v>
      </c>
    </row>
    <row r="149" spans="1:8">
      <c r="C149" s="22" t="s">
        <v>63</v>
      </c>
      <c r="D149" s="22" t="s">
        <v>43</v>
      </c>
      <c r="E149" s="22" t="s">
        <v>216</v>
      </c>
    </row>
    <row r="150" spans="1:8">
      <c r="A150" s="7" t="s">
        <v>217</v>
      </c>
      <c r="B150" s="18" t="s">
        <v>14</v>
      </c>
      <c r="C150" s="7" t="s">
        <v>218</v>
      </c>
      <c r="D150" s="8" t="s">
        <v>40</v>
      </c>
      <c r="E150" s="5" t="s">
        <v>219</v>
      </c>
      <c r="F150" s="19">
        <v>0</v>
      </c>
      <c r="G150" s="20">
        <v>56.212000000000003</v>
      </c>
      <c r="H150" s="21">
        <f>F150*G150</f>
        <v>0</v>
      </c>
    </row>
    <row r="151" spans="1:8">
      <c r="A151" s="7" t="s">
        <v>217</v>
      </c>
      <c r="B151" s="18" t="s">
        <v>18</v>
      </c>
      <c r="C151" s="7" t="s">
        <v>220</v>
      </c>
      <c r="D151" s="8" t="s">
        <v>40</v>
      </c>
      <c r="E151" s="5" t="s">
        <v>221</v>
      </c>
      <c r="F151" s="19">
        <v>0</v>
      </c>
      <c r="G151" s="20">
        <v>35.83</v>
      </c>
      <c r="H151" s="21">
        <f>F151*G151</f>
        <v>0</v>
      </c>
    </row>
    <row r="152" spans="1:8">
      <c r="E152" s="49" t="s">
        <v>222</v>
      </c>
      <c r="H152" s="50">
        <f>SUM(H150:H151)</f>
        <v>0</v>
      </c>
    </row>
    <row r="154" spans="1:8" ht="24">
      <c r="C154" s="22" t="s">
        <v>7</v>
      </c>
      <c r="D154" s="22" t="s">
        <v>8</v>
      </c>
      <c r="E154" s="22" t="s">
        <v>9</v>
      </c>
    </row>
    <row r="155" spans="1:8">
      <c r="C155" s="22" t="s">
        <v>10</v>
      </c>
      <c r="D155" s="22" t="s">
        <v>207</v>
      </c>
      <c r="E155" s="22" t="s">
        <v>208</v>
      </c>
    </row>
    <row r="156" spans="1:8">
      <c r="C156" s="22" t="s">
        <v>63</v>
      </c>
      <c r="D156" s="22" t="s">
        <v>61</v>
      </c>
      <c r="E156" s="22" t="s">
        <v>223</v>
      </c>
    </row>
    <row r="157" spans="1:8">
      <c r="A157" s="7" t="s">
        <v>224</v>
      </c>
      <c r="B157" s="18" t="s">
        <v>14</v>
      </c>
      <c r="C157" s="7" t="s">
        <v>225</v>
      </c>
      <c r="D157" s="8" t="s">
        <v>40</v>
      </c>
      <c r="E157" s="5" t="s">
        <v>226</v>
      </c>
      <c r="F157" s="19">
        <v>0</v>
      </c>
      <c r="G157" s="20">
        <v>31.79</v>
      </c>
      <c r="H157" s="21">
        <f>F157*G157</f>
        <v>0</v>
      </c>
    </row>
    <row r="158" spans="1:8">
      <c r="E158" s="51" t="s">
        <v>227</v>
      </c>
      <c r="H158" s="52">
        <f>SUM(H157:H157)</f>
        <v>0</v>
      </c>
    </row>
    <row r="160" spans="1:8" ht="24">
      <c r="C160" s="22" t="s">
        <v>7</v>
      </c>
      <c r="D160" s="22" t="s">
        <v>8</v>
      </c>
      <c r="E160" s="22" t="s">
        <v>9</v>
      </c>
    </row>
    <row r="161" spans="1:8">
      <c r="C161" s="22" t="s">
        <v>10</v>
      </c>
      <c r="D161" s="22" t="s">
        <v>228</v>
      </c>
      <c r="E161" s="22" t="s">
        <v>229</v>
      </c>
    </row>
    <row r="162" spans="1:8">
      <c r="A162" s="7" t="s">
        <v>230</v>
      </c>
      <c r="B162" s="18" t="s">
        <v>14</v>
      </c>
      <c r="C162" s="7" t="s">
        <v>231</v>
      </c>
      <c r="D162" s="8" t="s">
        <v>16</v>
      </c>
      <c r="E162" s="5" t="s">
        <v>232</v>
      </c>
      <c r="F162" s="19">
        <v>0</v>
      </c>
      <c r="G162" s="20">
        <v>1</v>
      </c>
      <c r="H162" s="21">
        <f t="shared" ref="H162:H167" si="5">F162*G162</f>
        <v>0</v>
      </c>
    </row>
    <row r="163" spans="1:8">
      <c r="A163" s="7" t="s">
        <v>230</v>
      </c>
      <c r="B163" s="18" t="s">
        <v>18</v>
      </c>
      <c r="C163" s="7" t="s">
        <v>233</v>
      </c>
      <c r="D163" s="8" t="s">
        <v>16</v>
      </c>
      <c r="E163" s="5" t="s">
        <v>234</v>
      </c>
      <c r="F163" s="19">
        <v>0</v>
      </c>
      <c r="G163" s="20">
        <v>1</v>
      </c>
      <c r="H163" s="21">
        <f t="shared" si="5"/>
        <v>0</v>
      </c>
    </row>
    <row r="164" spans="1:8">
      <c r="A164" s="7" t="s">
        <v>230</v>
      </c>
      <c r="B164" s="18" t="s">
        <v>22</v>
      </c>
      <c r="C164" s="7" t="s">
        <v>235</v>
      </c>
      <c r="D164" s="8" t="s">
        <v>16</v>
      </c>
      <c r="E164" s="5" t="s">
        <v>236</v>
      </c>
      <c r="F164" s="19">
        <v>0</v>
      </c>
      <c r="G164" s="20">
        <v>1</v>
      </c>
      <c r="H164" s="21">
        <f t="shared" si="5"/>
        <v>0</v>
      </c>
    </row>
    <row r="165" spans="1:8">
      <c r="A165" s="7" t="s">
        <v>230</v>
      </c>
      <c r="B165" s="18" t="s">
        <v>25</v>
      </c>
      <c r="C165" s="7" t="s">
        <v>237</v>
      </c>
      <c r="D165" s="8" t="s">
        <v>16</v>
      </c>
      <c r="E165" s="5" t="s">
        <v>238</v>
      </c>
      <c r="F165" s="19">
        <v>0</v>
      </c>
      <c r="G165" s="20">
        <v>1</v>
      </c>
      <c r="H165" s="21">
        <f t="shared" si="5"/>
        <v>0</v>
      </c>
    </row>
    <row r="166" spans="1:8" ht="24">
      <c r="A166" s="7" t="s">
        <v>230</v>
      </c>
      <c r="B166" s="18" t="s">
        <v>28</v>
      </c>
      <c r="C166" s="7" t="s">
        <v>239</v>
      </c>
      <c r="D166" s="8" t="s">
        <v>16</v>
      </c>
      <c r="E166" s="5" t="s">
        <v>240</v>
      </c>
      <c r="F166" s="19">
        <v>0</v>
      </c>
      <c r="G166" s="20">
        <v>1</v>
      </c>
      <c r="H166" s="21">
        <f t="shared" si="5"/>
        <v>0</v>
      </c>
    </row>
    <row r="167" spans="1:8">
      <c r="A167" s="7" t="s">
        <v>230</v>
      </c>
      <c r="B167" s="18" t="s">
        <v>57</v>
      </c>
      <c r="C167" s="7" t="s">
        <v>241</v>
      </c>
      <c r="D167" s="8" t="s">
        <v>16</v>
      </c>
      <c r="E167" s="5" t="s">
        <v>242</v>
      </c>
      <c r="F167" s="19">
        <v>0</v>
      </c>
      <c r="G167" s="20">
        <v>1</v>
      </c>
      <c r="H167" s="21">
        <f t="shared" si="5"/>
        <v>0</v>
      </c>
    </row>
    <row r="168" spans="1:8">
      <c r="E168" s="53" t="s">
        <v>243</v>
      </c>
      <c r="H168" s="54">
        <f>SUM(H162:H167)</f>
        <v>0</v>
      </c>
    </row>
    <row r="170" spans="1:8" ht="24">
      <c r="C170" s="22" t="s">
        <v>7</v>
      </c>
      <c r="D170" s="22" t="s">
        <v>8</v>
      </c>
      <c r="E170" s="22" t="s">
        <v>9</v>
      </c>
    </row>
    <row r="171" spans="1:8">
      <c r="C171" s="22" t="s">
        <v>10</v>
      </c>
      <c r="D171" s="22" t="s">
        <v>244</v>
      </c>
      <c r="E171" s="22" t="s">
        <v>245</v>
      </c>
    </row>
    <row r="172" spans="1:8">
      <c r="C172" s="22" t="s">
        <v>63</v>
      </c>
      <c r="D172" s="22" t="s">
        <v>32</v>
      </c>
      <c r="E172" s="22" t="s">
        <v>246</v>
      </c>
    </row>
    <row r="173" spans="1:8" ht="24">
      <c r="A173" s="7" t="s">
        <v>247</v>
      </c>
      <c r="B173" s="18" t="s">
        <v>14</v>
      </c>
      <c r="C173" s="7" t="s">
        <v>248</v>
      </c>
      <c r="D173" s="8" t="s">
        <v>16</v>
      </c>
      <c r="E173" s="5" t="s">
        <v>249</v>
      </c>
      <c r="F173" s="19">
        <v>0</v>
      </c>
      <c r="G173" s="20">
        <v>1</v>
      </c>
      <c r="H173" s="21">
        <f t="shared" ref="H173:H183" si="6">F173*G173</f>
        <v>0</v>
      </c>
    </row>
    <row r="174" spans="1:8" ht="24">
      <c r="A174" s="7" t="s">
        <v>247</v>
      </c>
      <c r="B174" s="18" t="s">
        <v>18</v>
      </c>
      <c r="C174" s="7" t="s">
        <v>250</v>
      </c>
      <c r="D174" s="8" t="s">
        <v>16</v>
      </c>
      <c r="E174" s="5" t="s">
        <v>251</v>
      </c>
      <c r="F174" s="19">
        <v>0</v>
      </c>
      <c r="G174" s="20">
        <v>1</v>
      </c>
      <c r="H174" s="21">
        <f t="shared" si="6"/>
        <v>0</v>
      </c>
    </row>
    <row r="175" spans="1:8" ht="24">
      <c r="A175" s="7" t="s">
        <v>247</v>
      </c>
      <c r="B175" s="18" t="s">
        <v>22</v>
      </c>
      <c r="C175" s="7" t="s">
        <v>252</v>
      </c>
      <c r="D175" s="8" t="s">
        <v>16</v>
      </c>
      <c r="E175" s="5" t="s">
        <v>253</v>
      </c>
      <c r="F175" s="19">
        <v>0</v>
      </c>
      <c r="G175" s="20">
        <v>1</v>
      </c>
      <c r="H175" s="21">
        <f t="shared" si="6"/>
        <v>0</v>
      </c>
    </row>
    <row r="176" spans="1:8" ht="24">
      <c r="A176" s="7" t="s">
        <v>247</v>
      </c>
      <c r="B176" s="18" t="s">
        <v>25</v>
      </c>
      <c r="C176" s="7" t="s">
        <v>254</v>
      </c>
      <c r="D176" s="8" t="s">
        <v>16</v>
      </c>
      <c r="E176" s="5" t="s">
        <v>255</v>
      </c>
      <c r="F176" s="19">
        <v>0</v>
      </c>
      <c r="G176" s="20">
        <v>1</v>
      </c>
      <c r="H176" s="21">
        <f t="shared" si="6"/>
        <v>0</v>
      </c>
    </row>
    <row r="177" spans="1:8" ht="24">
      <c r="A177" s="7" t="s">
        <v>247</v>
      </c>
      <c r="B177" s="18" t="s">
        <v>28</v>
      </c>
      <c r="C177" s="7" t="s">
        <v>256</v>
      </c>
      <c r="D177" s="8" t="s">
        <v>16</v>
      </c>
      <c r="E177" s="5" t="s">
        <v>257</v>
      </c>
      <c r="F177" s="19">
        <v>0</v>
      </c>
      <c r="G177" s="20">
        <v>1</v>
      </c>
      <c r="H177" s="21">
        <f t="shared" si="6"/>
        <v>0</v>
      </c>
    </row>
    <row r="178" spans="1:8" ht="24">
      <c r="A178" s="7" t="s">
        <v>247</v>
      </c>
      <c r="B178" s="18" t="s">
        <v>57</v>
      </c>
      <c r="C178" s="7" t="s">
        <v>258</v>
      </c>
      <c r="D178" s="8" t="s">
        <v>16</v>
      </c>
      <c r="E178" s="5" t="s">
        <v>259</v>
      </c>
      <c r="F178" s="19">
        <v>0</v>
      </c>
      <c r="G178" s="20">
        <v>1</v>
      </c>
      <c r="H178" s="21">
        <f t="shared" si="6"/>
        <v>0</v>
      </c>
    </row>
    <row r="179" spans="1:8" ht="24">
      <c r="A179" s="7" t="s">
        <v>247</v>
      </c>
      <c r="B179" s="18" t="s">
        <v>90</v>
      </c>
      <c r="C179" s="7" t="s">
        <v>260</v>
      </c>
      <c r="D179" s="8" t="s">
        <v>16</v>
      </c>
      <c r="E179" s="5" t="s">
        <v>261</v>
      </c>
      <c r="F179" s="19">
        <v>0</v>
      </c>
      <c r="G179" s="20">
        <v>1</v>
      </c>
      <c r="H179" s="21">
        <f t="shared" si="6"/>
        <v>0</v>
      </c>
    </row>
    <row r="180" spans="1:8" ht="24">
      <c r="A180" s="7" t="s">
        <v>247</v>
      </c>
      <c r="B180" s="18" t="s">
        <v>93</v>
      </c>
      <c r="C180" s="7" t="s">
        <v>262</v>
      </c>
      <c r="D180" s="8" t="s">
        <v>16</v>
      </c>
      <c r="E180" s="5" t="s">
        <v>263</v>
      </c>
      <c r="F180" s="19">
        <v>0</v>
      </c>
      <c r="G180" s="20">
        <v>1</v>
      </c>
      <c r="H180" s="21">
        <f t="shared" si="6"/>
        <v>0</v>
      </c>
    </row>
    <row r="181" spans="1:8" ht="24">
      <c r="A181" s="7" t="s">
        <v>247</v>
      </c>
      <c r="B181" s="18" t="s">
        <v>96</v>
      </c>
      <c r="C181" s="7" t="s">
        <v>264</v>
      </c>
      <c r="D181" s="8" t="s">
        <v>16</v>
      </c>
      <c r="E181" s="5" t="s">
        <v>265</v>
      </c>
      <c r="F181" s="19">
        <v>0</v>
      </c>
      <c r="G181" s="20">
        <v>1</v>
      </c>
      <c r="H181" s="21">
        <f t="shared" si="6"/>
        <v>0</v>
      </c>
    </row>
    <row r="182" spans="1:8" ht="24">
      <c r="A182" s="7" t="s">
        <v>247</v>
      </c>
      <c r="B182" s="18" t="s">
        <v>99</v>
      </c>
      <c r="C182" s="7" t="s">
        <v>266</v>
      </c>
      <c r="D182" s="8" t="s">
        <v>16</v>
      </c>
      <c r="E182" s="5" t="s">
        <v>267</v>
      </c>
      <c r="F182" s="19">
        <v>0</v>
      </c>
      <c r="G182" s="20">
        <v>1</v>
      </c>
      <c r="H182" s="21">
        <f t="shared" si="6"/>
        <v>0</v>
      </c>
    </row>
    <row r="183" spans="1:8">
      <c r="A183" s="7" t="s">
        <v>247</v>
      </c>
      <c r="B183" s="18" t="s">
        <v>102</v>
      </c>
      <c r="C183" s="7" t="s">
        <v>268</v>
      </c>
      <c r="D183" s="8" t="s">
        <v>20</v>
      </c>
      <c r="E183" s="5" t="s">
        <v>269</v>
      </c>
      <c r="F183" s="19">
        <v>0</v>
      </c>
      <c r="G183" s="20">
        <v>9.9499999999999993</v>
      </c>
      <c r="H183" s="21">
        <f t="shared" si="6"/>
        <v>0</v>
      </c>
    </row>
    <row r="184" spans="1:8">
      <c r="E184" s="55" t="s">
        <v>270</v>
      </c>
      <c r="H184" s="56">
        <f>SUM(H173:H183)</f>
        <v>0</v>
      </c>
    </row>
    <row r="186" spans="1:8" ht="24">
      <c r="C186" s="22" t="s">
        <v>7</v>
      </c>
      <c r="D186" s="22" t="s">
        <v>8</v>
      </c>
      <c r="E186" s="22" t="s">
        <v>9</v>
      </c>
    </row>
    <row r="187" spans="1:8">
      <c r="C187" s="22" t="s">
        <v>10</v>
      </c>
      <c r="D187" s="22" t="s">
        <v>244</v>
      </c>
      <c r="E187" s="22" t="s">
        <v>245</v>
      </c>
    </row>
    <row r="188" spans="1:8">
      <c r="C188" s="22" t="s">
        <v>63</v>
      </c>
      <c r="D188" s="22" t="s">
        <v>43</v>
      </c>
      <c r="E188" s="22" t="s">
        <v>271</v>
      </c>
    </row>
    <row r="189" spans="1:8">
      <c r="A189" s="7" t="s">
        <v>272</v>
      </c>
      <c r="B189" s="18" t="s">
        <v>14</v>
      </c>
      <c r="C189" s="7" t="s">
        <v>273</v>
      </c>
      <c r="D189" s="8" t="s">
        <v>16</v>
      </c>
      <c r="E189" s="5" t="s">
        <v>274</v>
      </c>
      <c r="F189" s="19">
        <v>0</v>
      </c>
      <c r="G189" s="20">
        <v>1</v>
      </c>
      <c r="H189" s="21">
        <f t="shared" ref="H189:H197" si="7">F189*G189</f>
        <v>0</v>
      </c>
    </row>
    <row r="190" spans="1:8">
      <c r="A190" s="7" t="s">
        <v>272</v>
      </c>
      <c r="B190" s="18" t="s">
        <v>18</v>
      </c>
      <c r="C190" s="7" t="s">
        <v>275</v>
      </c>
      <c r="D190" s="8" t="s">
        <v>16</v>
      </c>
      <c r="E190" s="5" t="s">
        <v>276</v>
      </c>
      <c r="F190" s="19">
        <v>0</v>
      </c>
      <c r="G190" s="20">
        <v>1</v>
      </c>
      <c r="H190" s="21">
        <f t="shared" si="7"/>
        <v>0</v>
      </c>
    </row>
    <row r="191" spans="1:8">
      <c r="A191" s="7" t="s">
        <v>272</v>
      </c>
      <c r="B191" s="18" t="s">
        <v>22</v>
      </c>
      <c r="C191" s="7" t="s">
        <v>277</v>
      </c>
      <c r="D191" s="8" t="s">
        <v>16</v>
      </c>
      <c r="E191" s="5" t="s">
        <v>278</v>
      </c>
      <c r="F191" s="19">
        <v>0</v>
      </c>
      <c r="G191" s="20">
        <v>1</v>
      </c>
      <c r="H191" s="21">
        <f t="shared" si="7"/>
        <v>0</v>
      </c>
    </row>
    <row r="192" spans="1:8">
      <c r="A192" s="7" t="s">
        <v>272</v>
      </c>
      <c r="B192" s="18" t="s">
        <v>25</v>
      </c>
      <c r="C192" s="7" t="s">
        <v>279</v>
      </c>
      <c r="D192" s="8" t="s">
        <v>16</v>
      </c>
      <c r="E192" s="5" t="s">
        <v>280</v>
      </c>
      <c r="F192" s="19">
        <v>0</v>
      </c>
      <c r="G192" s="20">
        <v>1</v>
      </c>
      <c r="H192" s="21">
        <f t="shared" si="7"/>
        <v>0</v>
      </c>
    </row>
    <row r="193" spans="1:8">
      <c r="A193" s="7" t="s">
        <v>272</v>
      </c>
      <c r="B193" s="18" t="s">
        <v>28</v>
      </c>
      <c r="C193" s="7" t="s">
        <v>281</v>
      </c>
      <c r="D193" s="8" t="s">
        <v>40</v>
      </c>
      <c r="E193" s="5" t="s">
        <v>282</v>
      </c>
      <c r="F193" s="19">
        <v>0</v>
      </c>
      <c r="G193" s="20">
        <v>14.4</v>
      </c>
      <c r="H193" s="21">
        <f t="shared" si="7"/>
        <v>0</v>
      </c>
    </row>
    <row r="194" spans="1:8" ht="24">
      <c r="A194" s="7" t="s">
        <v>272</v>
      </c>
      <c r="B194" s="18" t="s">
        <v>57</v>
      </c>
      <c r="C194" s="7" t="s">
        <v>283</v>
      </c>
      <c r="D194" s="8" t="s">
        <v>40</v>
      </c>
      <c r="E194" s="5" t="s">
        <v>284</v>
      </c>
      <c r="F194" s="19">
        <v>0</v>
      </c>
      <c r="G194" s="20">
        <v>7.92</v>
      </c>
      <c r="H194" s="21">
        <f t="shared" si="7"/>
        <v>0</v>
      </c>
    </row>
    <row r="195" spans="1:8">
      <c r="A195" s="7" t="s">
        <v>272</v>
      </c>
      <c r="B195" s="18" t="s">
        <v>90</v>
      </c>
      <c r="C195" s="7" t="s">
        <v>285</v>
      </c>
      <c r="D195" s="8" t="s">
        <v>20</v>
      </c>
      <c r="E195" s="5" t="s">
        <v>286</v>
      </c>
      <c r="F195" s="19">
        <v>0</v>
      </c>
      <c r="G195" s="20">
        <v>146.51</v>
      </c>
      <c r="H195" s="21">
        <f t="shared" si="7"/>
        <v>0</v>
      </c>
    </row>
    <row r="196" spans="1:8">
      <c r="A196" s="7" t="s">
        <v>272</v>
      </c>
      <c r="B196" s="18" t="s">
        <v>93</v>
      </c>
      <c r="C196" s="7" t="s">
        <v>287</v>
      </c>
      <c r="D196" s="8" t="s">
        <v>20</v>
      </c>
      <c r="E196" s="5" t="s">
        <v>288</v>
      </c>
      <c r="F196" s="19">
        <v>0</v>
      </c>
      <c r="G196" s="20">
        <v>24.715</v>
      </c>
      <c r="H196" s="21">
        <f t="shared" si="7"/>
        <v>0</v>
      </c>
    </row>
    <row r="197" spans="1:8">
      <c r="A197" s="7" t="s">
        <v>272</v>
      </c>
      <c r="B197" s="18" t="s">
        <v>96</v>
      </c>
      <c r="C197" s="7" t="s">
        <v>289</v>
      </c>
      <c r="D197" s="8" t="s">
        <v>16</v>
      </c>
      <c r="E197" s="5" t="s">
        <v>290</v>
      </c>
      <c r="F197" s="19">
        <v>0</v>
      </c>
      <c r="G197" s="20">
        <v>1</v>
      </c>
      <c r="H197" s="21">
        <f t="shared" si="7"/>
        <v>0</v>
      </c>
    </row>
    <row r="198" spans="1:8">
      <c r="E198" s="57" t="s">
        <v>291</v>
      </c>
      <c r="H198" s="58">
        <f>SUM(H189:H197)</f>
        <v>0</v>
      </c>
    </row>
    <row r="200" spans="1:8" ht="24">
      <c r="C200" s="22" t="s">
        <v>7</v>
      </c>
      <c r="D200" s="22" t="s">
        <v>8</v>
      </c>
      <c r="E200" s="22" t="s">
        <v>9</v>
      </c>
    </row>
    <row r="201" spans="1:8">
      <c r="C201" s="22" t="s">
        <v>10</v>
      </c>
      <c r="D201" s="22" t="s">
        <v>99</v>
      </c>
      <c r="E201" s="22" t="s">
        <v>292</v>
      </c>
    </row>
    <row r="202" spans="1:8">
      <c r="C202" s="22" t="s">
        <v>63</v>
      </c>
      <c r="D202" s="22" t="s">
        <v>32</v>
      </c>
      <c r="E202" s="22" t="s">
        <v>293</v>
      </c>
    </row>
    <row r="203" spans="1:8">
      <c r="C203" s="22" t="s">
        <v>294</v>
      </c>
      <c r="D203" s="22" t="s">
        <v>32</v>
      </c>
      <c r="E203" s="22" t="s">
        <v>295</v>
      </c>
    </row>
    <row r="204" spans="1:8">
      <c r="A204" s="7" t="s">
        <v>296</v>
      </c>
      <c r="B204" s="18" t="s">
        <v>14</v>
      </c>
      <c r="C204" s="7" t="s">
        <v>297</v>
      </c>
      <c r="D204" s="8" t="s">
        <v>16</v>
      </c>
      <c r="E204" s="5" t="s">
        <v>298</v>
      </c>
      <c r="F204" s="19">
        <v>0</v>
      </c>
      <c r="G204" s="20">
        <v>6</v>
      </c>
      <c r="H204" s="21">
        <f t="shared" ref="H204:H210" si="8">F204*G204</f>
        <v>0</v>
      </c>
    </row>
    <row r="205" spans="1:8">
      <c r="A205" s="7" t="s">
        <v>296</v>
      </c>
      <c r="B205" s="18" t="s">
        <v>18</v>
      </c>
      <c r="C205" s="7" t="s">
        <v>299</v>
      </c>
      <c r="D205" s="8" t="s">
        <v>20</v>
      </c>
      <c r="E205" s="5" t="s">
        <v>300</v>
      </c>
      <c r="F205" s="19">
        <v>0</v>
      </c>
      <c r="G205" s="20">
        <v>27.4</v>
      </c>
      <c r="H205" s="21">
        <f t="shared" si="8"/>
        <v>0</v>
      </c>
    </row>
    <row r="206" spans="1:8">
      <c r="A206" s="7" t="s">
        <v>296</v>
      </c>
      <c r="B206" s="18" t="s">
        <v>22</v>
      </c>
      <c r="C206" s="7" t="s">
        <v>301</v>
      </c>
      <c r="D206" s="8" t="s">
        <v>20</v>
      </c>
      <c r="E206" s="5" t="s">
        <v>302</v>
      </c>
      <c r="F206" s="19">
        <v>0</v>
      </c>
      <c r="G206" s="20">
        <v>17.5</v>
      </c>
      <c r="H206" s="21">
        <f t="shared" si="8"/>
        <v>0</v>
      </c>
    </row>
    <row r="207" spans="1:8">
      <c r="A207" s="7" t="s">
        <v>296</v>
      </c>
      <c r="B207" s="18" t="s">
        <v>25</v>
      </c>
      <c r="C207" s="7" t="s">
        <v>303</v>
      </c>
      <c r="D207" s="8" t="s">
        <v>20</v>
      </c>
      <c r="E207" s="5" t="s">
        <v>304</v>
      </c>
      <c r="F207" s="19">
        <v>0</v>
      </c>
      <c r="G207" s="20">
        <v>7</v>
      </c>
      <c r="H207" s="21">
        <f t="shared" si="8"/>
        <v>0</v>
      </c>
    </row>
    <row r="208" spans="1:8">
      <c r="A208" s="7" t="s">
        <v>296</v>
      </c>
      <c r="B208" s="18" t="s">
        <v>28</v>
      </c>
      <c r="C208" s="7" t="s">
        <v>305</v>
      </c>
      <c r="D208" s="8" t="s">
        <v>20</v>
      </c>
      <c r="E208" s="5" t="s">
        <v>306</v>
      </c>
      <c r="F208" s="19">
        <v>0</v>
      </c>
      <c r="G208" s="20">
        <v>77.5</v>
      </c>
      <c r="H208" s="21">
        <f t="shared" si="8"/>
        <v>0</v>
      </c>
    </row>
    <row r="209" spans="1:8">
      <c r="A209" s="7" t="s">
        <v>296</v>
      </c>
      <c r="B209" s="18" t="s">
        <v>57</v>
      </c>
      <c r="C209" s="7" t="s">
        <v>307</v>
      </c>
      <c r="D209" s="8" t="s">
        <v>16</v>
      </c>
      <c r="E209" s="5" t="s">
        <v>308</v>
      </c>
      <c r="F209" s="19">
        <v>0</v>
      </c>
      <c r="G209" s="20">
        <v>3</v>
      </c>
      <c r="H209" s="21">
        <f t="shared" si="8"/>
        <v>0</v>
      </c>
    </row>
    <row r="210" spans="1:8">
      <c r="A210" s="7" t="s">
        <v>296</v>
      </c>
      <c r="B210" s="18" t="s">
        <v>90</v>
      </c>
      <c r="C210" s="7" t="s">
        <v>309</v>
      </c>
      <c r="D210" s="8" t="s">
        <v>16</v>
      </c>
      <c r="E210" s="5" t="s">
        <v>310</v>
      </c>
      <c r="F210" s="19">
        <v>0</v>
      </c>
      <c r="G210" s="20">
        <v>1</v>
      </c>
      <c r="H210" s="21">
        <f t="shared" si="8"/>
        <v>0</v>
      </c>
    </row>
    <row r="211" spans="1:8">
      <c r="E211" s="59" t="s">
        <v>311</v>
      </c>
      <c r="H211" s="60">
        <f>SUM(H204:H210)</f>
        <v>0</v>
      </c>
    </row>
    <row r="213" spans="1:8" ht="24">
      <c r="C213" s="22" t="s">
        <v>7</v>
      </c>
      <c r="D213" s="22" t="s">
        <v>8</v>
      </c>
      <c r="E213" s="22" t="s">
        <v>9</v>
      </c>
    </row>
    <row r="214" spans="1:8">
      <c r="C214" s="22" t="s">
        <v>10</v>
      </c>
      <c r="D214" s="22" t="s">
        <v>99</v>
      </c>
      <c r="E214" s="22" t="s">
        <v>292</v>
      </c>
    </row>
    <row r="215" spans="1:8">
      <c r="C215" s="22" t="s">
        <v>63</v>
      </c>
      <c r="D215" s="22" t="s">
        <v>32</v>
      </c>
      <c r="E215" s="22" t="s">
        <v>293</v>
      </c>
    </row>
    <row r="216" spans="1:8">
      <c r="C216" s="22" t="s">
        <v>294</v>
      </c>
      <c r="D216" s="22" t="s">
        <v>43</v>
      </c>
      <c r="E216" s="22" t="s">
        <v>312</v>
      </c>
    </row>
    <row r="217" spans="1:8">
      <c r="A217" s="7" t="s">
        <v>313</v>
      </c>
      <c r="B217" s="18" t="s">
        <v>14</v>
      </c>
      <c r="C217" s="7" t="s">
        <v>314</v>
      </c>
      <c r="D217" s="8" t="s">
        <v>16</v>
      </c>
      <c r="E217" s="5" t="s">
        <v>315</v>
      </c>
      <c r="F217" s="19">
        <v>0</v>
      </c>
      <c r="G217" s="20">
        <v>2</v>
      </c>
      <c r="H217" s="21">
        <f t="shared" ref="H217:H223" si="9">F217*G217</f>
        <v>0</v>
      </c>
    </row>
    <row r="218" spans="1:8">
      <c r="A218" s="7" t="s">
        <v>313</v>
      </c>
      <c r="B218" s="18" t="s">
        <v>18</v>
      </c>
      <c r="C218" s="7" t="s">
        <v>316</v>
      </c>
      <c r="D218" s="8" t="s">
        <v>20</v>
      </c>
      <c r="E218" s="5" t="s">
        <v>317</v>
      </c>
      <c r="F218" s="19">
        <v>0</v>
      </c>
      <c r="G218" s="20">
        <v>45.1</v>
      </c>
      <c r="H218" s="21">
        <f t="shared" si="9"/>
        <v>0</v>
      </c>
    </row>
    <row r="219" spans="1:8">
      <c r="A219" s="7" t="s">
        <v>313</v>
      </c>
      <c r="B219" s="18" t="s">
        <v>22</v>
      </c>
      <c r="C219" s="7" t="s">
        <v>318</v>
      </c>
      <c r="D219" s="8" t="s">
        <v>20</v>
      </c>
      <c r="E219" s="5" t="s">
        <v>319</v>
      </c>
      <c r="F219" s="19">
        <v>0</v>
      </c>
      <c r="G219" s="20">
        <v>5.8</v>
      </c>
      <c r="H219" s="21">
        <f t="shared" si="9"/>
        <v>0</v>
      </c>
    </row>
    <row r="220" spans="1:8">
      <c r="A220" s="7" t="s">
        <v>313</v>
      </c>
      <c r="B220" s="18" t="s">
        <v>25</v>
      </c>
      <c r="C220" s="7" t="s">
        <v>305</v>
      </c>
      <c r="D220" s="8" t="s">
        <v>20</v>
      </c>
      <c r="E220" s="5" t="s">
        <v>306</v>
      </c>
      <c r="F220" s="19">
        <v>0</v>
      </c>
      <c r="G220" s="20">
        <v>133</v>
      </c>
      <c r="H220" s="21">
        <f t="shared" si="9"/>
        <v>0</v>
      </c>
    </row>
    <row r="221" spans="1:8">
      <c r="A221" s="7" t="s">
        <v>313</v>
      </c>
      <c r="B221" s="18" t="s">
        <v>28</v>
      </c>
      <c r="C221" s="7" t="s">
        <v>320</v>
      </c>
      <c r="D221" s="8" t="s">
        <v>20</v>
      </c>
      <c r="E221" s="5" t="s">
        <v>321</v>
      </c>
      <c r="F221" s="19">
        <v>0</v>
      </c>
      <c r="G221" s="20">
        <v>9</v>
      </c>
      <c r="H221" s="21">
        <f t="shared" si="9"/>
        <v>0</v>
      </c>
    </row>
    <row r="222" spans="1:8">
      <c r="A222" s="7" t="s">
        <v>313</v>
      </c>
      <c r="B222" s="18" t="s">
        <v>57</v>
      </c>
      <c r="C222" s="7" t="s">
        <v>322</v>
      </c>
      <c r="D222" s="8" t="s">
        <v>16</v>
      </c>
      <c r="E222" s="5" t="s">
        <v>323</v>
      </c>
      <c r="F222" s="19">
        <v>0</v>
      </c>
      <c r="G222" s="20">
        <v>4</v>
      </c>
      <c r="H222" s="21">
        <f t="shared" si="9"/>
        <v>0</v>
      </c>
    </row>
    <row r="223" spans="1:8">
      <c r="A223" s="7" t="s">
        <v>313</v>
      </c>
      <c r="B223" s="18" t="s">
        <v>90</v>
      </c>
      <c r="C223" s="7" t="s">
        <v>309</v>
      </c>
      <c r="D223" s="8" t="s">
        <v>16</v>
      </c>
      <c r="E223" s="5" t="s">
        <v>310</v>
      </c>
      <c r="F223" s="19">
        <v>0</v>
      </c>
      <c r="G223" s="20">
        <v>2</v>
      </c>
      <c r="H223" s="21">
        <f t="shared" si="9"/>
        <v>0</v>
      </c>
    </row>
    <row r="224" spans="1:8">
      <c r="E224" s="61" t="s">
        <v>324</v>
      </c>
      <c r="H224" s="62">
        <f>SUM(H217:H223)</f>
        <v>0</v>
      </c>
    </row>
    <row r="226" spans="1:8" ht="24">
      <c r="C226" s="22" t="s">
        <v>7</v>
      </c>
      <c r="D226" s="22" t="s">
        <v>8</v>
      </c>
      <c r="E226" s="22" t="s">
        <v>9</v>
      </c>
    </row>
    <row r="227" spans="1:8">
      <c r="C227" s="22" t="s">
        <v>10</v>
      </c>
      <c r="D227" s="22" t="s">
        <v>99</v>
      </c>
      <c r="E227" s="22" t="s">
        <v>292</v>
      </c>
    </row>
    <row r="228" spans="1:8">
      <c r="C228" s="22" t="s">
        <v>63</v>
      </c>
      <c r="D228" s="22" t="s">
        <v>43</v>
      </c>
      <c r="E228" s="22" t="s">
        <v>325</v>
      </c>
    </row>
    <row r="229" spans="1:8">
      <c r="C229" s="22" t="s">
        <v>294</v>
      </c>
      <c r="D229" s="22" t="s">
        <v>32</v>
      </c>
      <c r="E229" s="22" t="s">
        <v>326</v>
      </c>
    </row>
    <row r="230" spans="1:8">
      <c r="A230" s="7" t="s">
        <v>327</v>
      </c>
      <c r="B230" s="18" t="s">
        <v>14</v>
      </c>
      <c r="C230" s="7" t="s">
        <v>328</v>
      </c>
      <c r="D230" s="8" t="s">
        <v>16</v>
      </c>
      <c r="E230" s="5" t="s">
        <v>329</v>
      </c>
      <c r="F230" s="19">
        <v>0</v>
      </c>
      <c r="G230" s="20">
        <v>1</v>
      </c>
      <c r="H230" s="21">
        <f t="shared" ref="H230:H250" si="10">F230*G230</f>
        <v>0</v>
      </c>
    </row>
    <row r="231" spans="1:8">
      <c r="A231" s="7" t="s">
        <v>327</v>
      </c>
      <c r="B231" s="18" t="s">
        <v>18</v>
      </c>
      <c r="C231" s="7" t="s">
        <v>330</v>
      </c>
      <c r="D231" s="8" t="s">
        <v>16</v>
      </c>
      <c r="E231" s="5" t="s">
        <v>331</v>
      </c>
      <c r="F231" s="19">
        <v>0</v>
      </c>
      <c r="G231" s="20">
        <v>1</v>
      </c>
      <c r="H231" s="21">
        <f t="shared" si="10"/>
        <v>0</v>
      </c>
    </row>
    <row r="232" spans="1:8">
      <c r="A232" s="7" t="s">
        <v>327</v>
      </c>
      <c r="B232" s="18" t="s">
        <v>22</v>
      </c>
      <c r="C232" s="7" t="s">
        <v>332</v>
      </c>
      <c r="D232" s="8" t="s">
        <v>20</v>
      </c>
      <c r="E232" s="5" t="s">
        <v>333</v>
      </c>
      <c r="F232" s="19">
        <v>0</v>
      </c>
      <c r="G232" s="20">
        <v>160</v>
      </c>
      <c r="H232" s="21">
        <f t="shared" si="10"/>
        <v>0</v>
      </c>
    </row>
    <row r="233" spans="1:8">
      <c r="A233" s="7" t="s">
        <v>327</v>
      </c>
      <c r="B233" s="18" t="s">
        <v>25</v>
      </c>
      <c r="C233" s="7" t="s">
        <v>334</v>
      </c>
      <c r="D233" s="8" t="s">
        <v>20</v>
      </c>
      <c r="E233" s="5" t="s">
        <v>335</v>
      </c>
      <c r="F233" s="19">
        <v>0</v>
      </c>
      <c r="G233" s="20">
        <v>270</v>
      </c>
      <c r="H233" s="21">
        <f t="shared" si="10"/>
        <v>0</v>
      </c>
    </row>
    <row r="234" spans="1:8">
      <c r="A234" s="7" t="s">
        <v>327</v>
      </c>
      <c r="B234" s="18" t="s">
        <v>28</v>
      </c>
      <c r="C234" s="7" t="s">
        <v>336</v>
      </c>
      <c r="D234" s="8" t="s">
        <v>20</v>
      </c>
      <c r="E234" s="5" t="s">
        <v>337</v>
      </c>
      <c r="F234" s="19">
        <v>0</v>
      </c>
      <c r="G234" s="20">
        <v>110</v>
      </c>
      <c r="H234" s="21">
        <f t="shared" si="10"/>
        <v>0</v>
      </c>
    </row>
    <row r="235" spans="1:8">
      <c r="A235" s="7" t="s">
        <v>327</v>
      </c>
      <c r="B235" s="18" t="s">
        <v>57</v>
      </c>
      <c r="C235" s="7" t="s">
        <v>338</v>
      </c>
      <c r="D235" s="8" t="s">
        <v>20</v>
      </c>
      <c r="E235" s="5" t="s">
        <v>339</v>
      </c>
      <c r="F235" s="19">
        <v>0</v>
      </c>
      <c r="G235" s="20">
        <v>115</v>
      </c>
      <c r="H235" s="21">
        <f t="shared" si="10"/>
        <v>0</v>
      </c>
    </row>
    <row r="236" spans="1:8">
      <c r="A236" s="7" t="s">
        <v>327</v>
      </c>
      <c r="B236" s="18" t="s">
        <v>90</v>
      </c>
      <c r="C236" s="7" t="s">
        <v>340</v>
      </c>
      <c r="D236" s="8" t="s">
        <v>20</v>
      </c>
      <c r="E236" s="5" t="s">
        <v>341</v>
      </c>
      <c r="F236" s="19">
        <v>0</v>
      </c>
      <c r="G236" s="20">
        <v>545</v>
      </c>
      <c r="H236" s="21">
        <f t="shared" si="10"/>
        <v>0</v>
      </c>
    </row>
    <row r="237" spans="1:8">
      <c r="A237" s="7" t="s">
        <v>327</v>
      </c>
      <c r="B237" s="18" t="s">
        <v>93</v>
      </c>
      <c r="C237" s="7" t="s">
        <v>342</v>
      </c>
      <c r="D237" s="8" t="s">
        <v>20</v>
      </c>
      <c r="E237" s="5" t="s">
        <v>343</v>
      </c>
      <c r="F237" s="19">
        <v>0</v>
      </c>
      <c r="G237" s="20">
        <v>110</v>
      </c>
      <c r="H237" s="21">
        <f t="shared" si="10"/>
        <v>0</v>
      </c>
    </row>
    <row r="238" spans="1:8">
      <c r="A238" s="7" t="s">
        <v>327</v>
      </c>
      <c r="B238" s="18" t="s">
        <v>96</v>
      </c>
      <c r="C238" s="7" t="s">
        <v>344</v>
      </c>
      <c r="D238" s="8" t="s">
        <v>20</v>
      </c>
      <c r="E238" s="5" t="s">
        <v>345</v>
      </c>
      <c r="F238" s="19">
        <v>0</v>
      </c>
      <c r="G238" s="20">
        <v>62</v>
      </c>
      <c r="H238" s="21">
        <f t="shared" si="10"/>
        <v>0</v>
      </c>
    </row>
    <row r="239" spans="1:8">
      <c r="A239" s="7" t="s">
        <v>327</v>
      </c>
      <c r="B239" s="18" t="s">
        <v>99</v>
      </c>
      <c r="C239" s="7" t="s">
        <v>346</v>
      </c>
      <c r="D239" s="8" t="s">
        <v>16</v>
      </c>
      <c r="E239" s="5" t="s">
        <v>347</v>
      </c>
      <c r="F239" s="19">
        <v>0</v>
      </c>
      <c r="G239" s="20">
        <v>4</v>
      </c>
      <c r="H239" s="21">
        <f t="shared" si="10"/>
        <v>0</v>
      </c>
    </row>
    <row r="240" spans="1:8">
      <c r="A240" s="7" t="s">
        <v>327</v>
      </c>
      <c r="B240" s="18" t="s">
        <v>102</v>
      </c>
      <c r="C240" s="7" t="s">
        <v>348</v>
      </c>
      <c r="D240" s="8" t="s">
        <v>16</v>
      </c>
      <c r="E240" s="5" t="s">
        <v>349</v>
      </c>
      <c r="F240" s="19">
        <v>0</v>
      </c>
      <c r="G240" s="20">
        <v>11</v>
      </c>
      <c r="H240" s="21">
        <f t="shared" si="10"/>
        <v>0</v>
      </c>
    </row>
    <row r="241" spans="1:8">
      <c r="A241" s="7" t="s">
        <v>327</v>
      </c>
      <c r="B241" s="18" t="s">
        <v>350</v>
      </c>
      <c r="C241" s="7" t="s">
        <v>351</v>
      </c>
      <c r="D241" s="8" t="s">
        <v>16</v>
      </c>
      <c r="E241" s="5" t="s">
        <v>352</v>
      </c>
      <c r="F241" s="19">
        <v>0</v>
      </c>
      <c r="G241" s="20">
        <v>10</v>
      </c>
      <c r="H241" s="21">
        <f t="shared" si="10"/>
        <v>0</v>
      </c>
    </row>
    <row r="242" spans="1:8">
      <c r="A242" s="7" t="s">
        <v>327</v>
      </c>
      <c r="B242" s="18" t="s">
        <v>353</v>
      </c>
      <c r="C242" s="7" t="s">
        <v>354</v>
      </c>
      <c r="D242" s="8" t="s">
        <v>16</v>
      </c>
      <c r="E242" s="5" t="s">
        <v>355</v>
      </c>
      <c r="F242" s="19">
        <v>0</v>
      </c>
      <c r="G242" s="20">
        <v>5</v>
      </c>
      <c r="H242" s="21">
        <f t="shared" si="10"/>
        <v>0</v>
      </c>
    </row>
    <row r="243" spans="1:8">
      <c r="A243" s="7" t="s">
        <v>327</v>
      </c>
      <c r="B243" s="18" t="s">
        <v>356</v>
      </c>
      <c r="C243" s="7" t="s">
        <v>357</v>
      </c>
      <c r="D243" s="8" t="s">
        <v>16</v>
      </c>
      <c r="E243" s="5" t="s">
        <v>358</v>
      </c>
      <c r="F243" s="19">
        <v>0</v>
      </c>
      <c r="G243" s="20">
        <v>15</v>
      </c>
      <c r="H243" s="21">
        <f t="shared" si="10"/>
        <v>0</v>
      </c>
    </row>
    <row r="244" spans="1:8">
      <c r="A244" s="7" t="s">
        <v>327</v>
      </c>
      <c r="B244" s="18" t="s">
        <v>359</v>
      </c>
      <c r="C244" s="7" t="s">
        <v>360</v>
      </c>
      <c r="D244" s="8" t="s">
        <v>16</v>
      </c>
      <c r="E244" s="5" t="s">
        <v>361</v>
      </c>
      <c r="F244" s="19">
        <v>0</v>
      </c>
      <c r="G244" s="20">
        <v>4</v>
      </c>
      <c r="H244" s="21">
        <f t="shared" si="10"/>
        <v>0</v>
      </c>
    </row>
    <row r="245" spans="1:8">
      <c r="A245" s="7" t="s">
        <v>327</v>
      </c>
      <c r="B245" s="18" t="s">
        <v>362</v>
      </c>
      <c r="C245" s="7" t="s">
        <v>363</v>
      </c>
      <c r="D245" s="8" t="s">
        <v>16</v>
      </c>
      <c r="E245" s="5" t="s">
        <v>364</v>
      </c>
      <c r="F245" s="19">
        <v>0</v>
      </c>
      <c r="G245" s="20">
        <v>4</v>
      </c>
      <c r="H245" s="21">
        <f t="shared" si="10"/>
        <v>0</v>
      </c>
    </row>
    <row r="246" spans="1:8">
      <c r="A246" s="7" t="s">
        <v>327</v>
      </c>
      <c r="B246" s="18" t="s">
        <v>365</v>
      </c>
      <c r="C246" s="7" t="s">
        <v>366</v>
      </c>
      <c r="D246" s="8" t="s">
        <v>16</v>
      </c>
      <c r="E246" s="5" t="s">
        <v>367</v>
      </c>
      <c r="F246" s="19">
        <v>0</v>
      </c>
      <c r="G246" s="20">
        <v>1</v>
      </c>
      <c r="H246" s="21">
        <f t="shared" si="10"/>
        <v>0</v>
      </c>
    </row>
    <row r="247" spans="1:8">
      <c r="A247" s="7" t="s">
        <v>327</v>
      </c>
      <c r="B247" s="18" t="s">
        <v>368</v>
      </c>
      <c r="C247" s="7" t="s">
        <v>369</v>
      </c>
      <c r="D247" s="8" t="s">
        <v>16</v>
      </c>
      <c r="E247" s="5" t="s">
        <v>370</v>
      </c>
      <c r="F247" s="19">
        <v>0</v>
      </c>
      <c r="G247" s="20">
        <v>3</v>
      </c>
      <c r="H247" s="21">
        <f t="shared" si="10"/>
        <v>0</v>
      </c>
    </row>
    <row r="248" spans="1:8">
      <c r="A248" s="7" t="s">
        <v>327</v>
      </c>
      <c r="B248" s="18" t="s">
        <v>371</v>
      </c>
      <c r="C248" s="7" t="s">
        <v>372</v>
      </c>
      <c r="D248" s="8" t="s">
        <v>16</v>
      </c>
      <c r="E248" s="5" t="s">
        <v>373</v>
      </c>
      <c r="F248" s="19">
        <v>0</v>
      </c>
      <c r="G248" s="20">
        <v>1</v>
      </c>
      <c r="H248" s="21">
        <f t="shared" si="10"/>
        <v>0</v>
      </c>
    </row>
    <row r="249" spans="1:8">
      <c r="A249" s="7" t="s">
        <v>327</v>
      </c>
      <c r="B249" s="18" t="s">
        <v>374</v>
      </c>
      <c r="C249" s="7" t="s">
        <v>375</v>
      </c>
      <c r="D249" s="8" t="s">
        <v>16</v>
      </c>
      <c r="E249" s="5" t="s">
        <v>376</v>
      </c>
      <c r="F249" s="19">
        <v>0</v>
      </c>
      <c r="G249" s="20">
        <v>6</v>
      </c>
      <c r="H249" s="21">
        <f t="shared" si="10"/>
        <v>0</v>
      </c>
    </row>
    <row r="250" spans="1:8">
      <c r="A250" s="7" t="s">
        <v>327</v>
      </c>
      <c r="B250" s="18" t="s">
        <v>377</v>
      </c>
      <c r="C250" s="7" t="s">
        <v>378</v>
      </c>
      <c r="D250" s="8" t="s">
        <v>16</v>
      </c>
      <c r="E250" s="5" t="s">
        <v>379</v>
      </c>
      <c r="F250" s="19">
        <v>0</v>
      </c>
      <c r="G250" s="20">
        <v>6</v>
      </c>
      <c r="H250" s="21">
        <f t="shared" si="10"/>
        <v>0</v>
      </c>
    </row>
    <row r="251" spans="1:8">
      <c r="E251" s="63" t="s">
        <v>380</v>
      </c>
      <c r="H251" s="64">
        <f>SUM(H230:H250)</f>
        <v>0</v>
      </c>
    </row>
    <row r="253" spans="1:8" ht="24">
      <c r="C253" s="22" t="s">
        <v>7</v>
      </c>
      <c r="D253" s="22" t="s">
        <v>8</v>
      </c>
      <c r="E253" s="22" t="s">
        <v>9</v>
      </c>
    </row>
    <row r="254" spans="1:8">
      <c r="C254" s="22" t="s">
        <v>10</v>
      </c>
      <c r="D254" s="22" t="s">
        <v>99</v>
      </c>
      <c r="E254" s="22" t="s">
        <v>292</v>
      </c>
    </row>
    <row r="255" spans="1:8">
      <c r="C255" s="22" t="s">
        <v>63</v>
      </c>
      <c r="D255" s="22" t="s">
        <v>43</v>
      </c>
      <c r="E255" s="22" t="s">
        <v>325</v>
      </c>
    </row>
    <row r="256" spans="1:8">
      <c r="C256" s="22" t="s">
        <v>294</v>
      </c>
      <c r="D256" s="22" t="s">
        <v>43</v>
      </c>
      <c r="E256" s="22" t="s">
        <v>381</v>
      </c>
    </row>
    <row r="257" spans="1:8">
      <c r="A257" s="7" t="s">
        <v>382</v>
      </c>
      <c r="B257" s="18" t="s">
        <v>14</v>
      </c>
      <c r="C257" s="7" t="s">
        <v>383</v>
      </c>
      <c r="D257" s="8" t="s">
        <v>16</v>
      </c>
      <c r="E257" s="5" t="s">
        <v>384</v>
      </c>
      <c r="F257" s="19">
        <v>0</v>
      </c>
      <c r="G257" s="20">
        <v>3</v>
      </c>
      <c r="H257" s="21">
        <f t="shared" ref="H257:H268" si="11">F257*G257</f>
        <v>0</v>
      </c>
    </row>
    <row r="258" spans="1:8">
      <c r="A258" s="7" t="s">
        <v>382</v>
      </c>
      <c r="B258" s="18" t="s">
        <v>18</v>
      </c>
      <c r="C258" s="7" t="s">
        <v>385</v>
      </c>
      <c r="D258" s="8" t="s">
        <v>16</v>
      </c>
      <c r="E258" s="5" t="s">
        <v>386</v>
      </c>
      <c r="F258" s="19">
        <v>0</v>
      </c>
      <c r="G258" s="20">
        <v>6</v>
      </c>
      <c r="H258" s="21">
        <f t="shared" si="11"/>
        <v>0</v>
      </c>
    </row>
    <row r="259" spans="1:8">
      <c r="A259" s="7" t="s">
        <v>382</v>
      </c>
      <c r="B259" s="18" t="s">
        <v>22</v>
      </c>
      <c r="C259" s="7" t="s">
        <v>387</v>
      </c>
      <c r="D259" s="8" t="s">
        <v>20</v>
      </c>
      <c r="E259" s="5" t="s">
        <v>388</v>
      </c>
      <c r="F259" s="19">
        <v>0</v>
      </c>
      <c r="G259" s="20">
        <v>535</v>
      </c>
      <c r="H259" s="21">
        <f t="shared" si="11"/>
        <v>0</v>
      </c>
    </row>
    <row r="260" spans="1:8">
      <c r="A260" s="7" t="s">
        <v>382</v>
      </c>
      <c r="B260" s="18" t="s">
        <v>25</v>
      </c>
      <c r="C260" s="7" t="s">
        <v>389</v>
      </c>
      <c r="D260" s="8" t="s">
        <v>16</v>
      </c>
      <c r="E260" s="5" t="s">
        <v>390</v>
      </c>
      <c r="F260" s="19">
        <v>0</v>
      </c>
      <c r="G260" s="20">
        <v>2</v>
      </c>
      <c r="H260" s="21">
        <f t="shared" si="11"/>
        <v>0</v>
      </c>
    </row>
    <row r="261" spans="1:8">
      <c r="A261" s="7" t="s">
        <v>382</v>
      </c>
      <c r="B261" s="18" t="s">
        <v>28</v>
      </c>
      <c r="C261" s="7" t="s">
        <v>391</v>
      </c>
      <c r="D261" s="8" t="s">
        <v>20</v>
      </c>
      <c r="E261" s="5" t="s">
        <v>392</v>
      </c>
      <c r="F261" s="19">
        <v>0</v>
      </c>
      <c r="G261" s="20">
        <v>100</v>
      </c>
      <c r="H261" s="21">
        <f t="shared" si="11"/>
        <v>0</v>
      </c>
    </row>
    <row r="262" spans="1:8">
      <c r="A262" s="7" t="s">
        <v>382</v>
      </c>
      <c r="B262" s="18" t="s">
        <v>57</v>
      </c>
      <c r="C262" s="7" t="s">
        <v>393</v>
      </c>
      <c r="D262" s="8" t="s">
        <v>20</v>
      </c>
      <c r="E262" s="5" t="s">
        <v>394</v>
      </c>
      <c r="F262" s="19">
        <v>0</v>
      </c>
      <c r="G262" s="20">
        <v>90</v>
      </c>
      <c r="H262" s="21">
        <f t="shared" si="11"/>
        <v>0</v>
      </c>
    </row>
    <row r="263" spans="1:8">
      <c r="A263" s="7" t="s">
        <v>382</v>
      </c>
      <c r="B263" s="18" t="s">
        <v>90</v>
      </c>
      <c r="C263" s="7" t="s">
        <v>395</v>
      </c>
      <c r="D263" s="8" t="s">
        <v>20</v>
      </c>
      <c r="E263" s="5" t="s">
        <v>396</v>
      </c>
      <c r="F263" s="19">
        <v>0</v>
      </c>
      <c r="G263" s="20">
        <v>90</v>
      </c>
      <c r="H263" s="21">
        <f t="shared" si="11"/>
        <v>0</v>
      </c>
    </row>
    <row r="264" spans="1:8">
      <c r="A264" s="7" t="s">
        <v>382</v>
      </c>
      <c r="B264" s="18" t="s">
        <v>93</v>
      </c>
      <c r="C264" s="7" t="s">
        <v>397</v>
      </c>
      <c r="D264" s="8" t="s">
        <v>20</v>
      </c>
      <c r="E264" s="5" t="s">
        <v>398</v>
      </c>
      <c r="F264" s="19">
        <v>0</v>
      </c>
      <c r="G264" s="20">
        <v>475</v>
      </c>
      <c r="H264" s="21">
        <f t="shared" si="11"/>
        <v>0</v>
      </c>
    </row>
    <row r="265" spans="1:8">
      <c r="A265" s="7" t="s">
        <v>382</v>
      </c>
      <c r="B265" s="18" t="s">
        <v>96</v>
      </c>
      <c r="C265" s="7" t="s">
        <v>360</v>
      </c>
      <c r="D265" s="8" t="s">
        <v>16</v>
      </c>
      <c r="E265" s="5" t="s">
        <v>361</v>
      </c>
      <c r="F265" s="19">
        <v>0</v>
      </c>
      <c r="G265" s="20">
        <v>1</v>
      </c>
      <c r="H265" s="21">
        <f t="shared" si="11"/>
        <v>0</v>
      </c>
    </row>
    <row r="266" spans="1:8">
      <c r="A266" s="7" t="s">
        <v>382</v>
      </c>
      <c r="B266" s="18" t="s">
        <v>99</v>
      </c>
      <c r="C266" s="7" t="s">
        <v>399</v>
      </c>
      <c r="D266" s="8" t="s">
        <v>16</v>
      </c>
      <c r="E266" s="5" t="s">
        <v>400</v>
      </c>
      <c r="F266" s="19">
        <v>0</v>
      </c>
      <c r="G266" s="20">
        <v>1</v>
      </c>
      <c r="H266" s="21">
        <f t="shared" si="11"/>
        <v>0</v>
      </c>
    </row>
    <row r="267" spans="1:8">
      <c r="A267" s="7" t="s">
        <v>382</v>
      </c>
      <c r="B267" s="18" t="s">
        <v>102</v>
      </c>
      <c r="C267" s="7" t="s">
        <v>401</v>
      </c>
      <c r="D267" s="8" t="s">
        <v>16</v>
      </c>
      <c r="E267" s="5" t="s">
        <v>402</v>
      </c>
      <c r="F267" s="19">
        <v>0</v>
      </c>
      <c r="G267" s="20">
        <v>1</v>
      </c>
      <c r="H267" s="21">
        <f t="shared" si="11"/>
        <v>0</v>
      </c>
    </row>
    <row r="268" spans="1:8">
      <c r="A268" s="7" t="s">
        <v>382</v>
      </c>
      <c r="B268" s="18" t="s">
        <v>350</v>
      </c>
      <c r="C268" s="7" t="s">
        <v>403</v>
      </c>
      <c r="D268" s="8" t="s">
        <v>16</v>
      </c>
      <c r="E268" s="5" t="s">
        <v>404</v>
      </c>
      <c r="F268" s="19">
        <v>0</v>
      </c>
      <c r="G268" s="20">
        <v>5</v>
      </c>
      <c r="H268" s="21">
        <f t="shared" si="11"/>
        <v>0</v>
      </c>
    </row>
    <row r="269" spans="1:8">
      <c r="E269" s="65" t="s">
        <v>405</v>
      </c>
      <c r="H269" s="66">
        <f>SUM(H257:H268)</f>
        <v>0</v>
      </c>
    </row>
    <row r="271" spans="1:8" ht="24">
      <c r="C271" s="22" t="s">
        <v>7</v>
      </c>
      <c r="D271" s="22" t="s">
        <v>8</v>
      </c>
      <c r="E271" s="22" t="s">
        <v>9</v>
      </c>
    </row>
    <row r="272" spans="1:8">
      <c r="C272" s="22" t="s">
        <v>10</v>
      </c>
      <c r="D272" s="22" t="s">
        <v>99</v>
      </c>
      <c r="E272" s="22" t="s">
        <v>292</v>
      </c>
    </row>
    <row r="273" spans="1:8">
      <c r="C273" s="22" t="s">
        <v>63</v>
      </c>
      <c r="D273" s="22" t="s">
        <v>61</v>
      </c>
      <c r="E273" s="22" t="s">
        <v>406</v>
      </c>
    </row>
    <row r="274" spans="1:8">
      <c r="A274" s="7" t="s">
        <v>407</v>
      </c>
      <c r="B274" s="18" t="s">
        <v>14</v>
      </c>
      <c r="C274" s="7" t="s">
        <v>408</v>
      </c>
      <c r="D274" s="8" t="s">
        <v>40</v>
      </c>
      <c r="E274" s="5" t="s">
        <v>409</v>
      </c>
      <c r="F274" s="19">
        <v>0</v>
      </c>
      <c r="G274" s="20">
        <v>6</v>
      </c>
      <c r="H274" s="21">
        <f t="shared" ref="H274:H281" si="12">F274*G274</f>
        <v>0</v>
      </c>
    </row>
    <row r="275" spans="1:8">
      <c r="A275" s="7" t="s">
        <v>407</v>
      </c>
      <c r="B275" s="18" t="s">
        <v>18</v>
      </c>
      <c r="C275" s="7" t="s">
        <v>410</v>
      </c>
      <c r="D275" s="8" t="s">
        <v>16</v>
      </c>
      <c r="E275" s="5" t="s">
        <v>411</v>
      </c>
      <c r="F275" s="19">
        <v>0</v>
      </c>
      <c r="G275" s="20">
        <v>3</v>
      </c>
      <c r="H275" s="21">
        <f t="shared" si="12"/>
        <v>0</v>
      </c>
    </row>
    <row r="276" spans="1:8">
      <c r="A276" s="7" t="s">
        <v>407</v>
      </c>
      <c r="B276" s="18" t="s">
        <v>22</v>
      </c>
      <c r="C276" s="7" t="s">
        <v>412</v>
      </c>
      <c r="D276" s="8" t="s">
        <v>16</v>
      </c>
      <c r="E276" s="5" t="s">
        <v>413</v>
      </c>
      <c r="F276" s="19">
        <v>0</v>
      </c>
      <c r="G276" s="20">
        <v>4</v>
      </c>
      <c r="H276" s="21">
        <f t="shared" si="12"/>
        <v>0</v>
      </c>
    </row>
    <row r="277" spans="1:8">
      <c r="A277" s="7" t="s">
        <v>407</v>
      </c>
      <c r="B277" s="18" t="s">
        <v>25</v>
      </c>
      <c r="C277" s="7" t="s">
        <v>414</v>
      </c>
      <c r="D277" s="8" t="s">
        <v>16</v>
      </c>
      <c r="E277" s="5" t="s">
        <v>415</v>
      </c>
      <c r="F277" s="19">
        <v>0</v>
      </c>
      <c r="G277" s="20">
        <v>1</v>
      </c>
      <c r="H277" s="21">
        <f t="shared" si="12"/>
        <v>0</v>
      </c>
    </row>
    <row r="278" spans="1:8">
      <c r="A278" s="7" t="s">
        <v>407</v>
      </c>
      <c r="B278" s="18" t="s">
        <v>28</v>
      </c>
      <c r="C278" s="7" t="s">
        <v>416</v>
      </c>
      <c r="D278" s="8" t="s">
        <v>16</v>
      </c>
      <c r="E278" s="5" t="s">
        <v>417</v>
      </c>
      <c r="F278" s="19">
        <v>0</v>
      </c>
      <c r="G278" s="20">
        <v>1</v>
      </c>
      <c r="H278" s="21">
        <f t="shared" si="12"/>
        <v>0</v>
      </c>
    </row>
    <row r="279" spans="1:8">
      <c r="A279" s="7" t="s">
        <v>407</v>
      </c>
      <c r="B279" s="18" t="s">
        <v>57</v>
      </c>
      <c r="C279" s="7" t="s">
        <v>418</v>
      </c>
      <c r="D279" s="8" t="s">
        <v>20</v>
      </c>
      <c r="E279" s="5" t="s">
        <v>419</v>
      </c>
      <c r="F279" s="19">
        <v>0</v>
      </c>
      <c r="G279" s="20">
        <v>3</v>
      </c>
      <c r="H279" s="21">
        <f t="shared" si="12"/>
        <v>0</v>
      </c>
    </row>
    <row r="280" spans="1:8">
      <c r="A280" s="7" t="s">
        <v>407</v>
      </c>
      <c r="B280" s="18" t="s">
        <v>90</v>
      </c>
      <c r="C280" s="7" t="s">
        <v>420</v>
      </c>
      <c r="D280" s="8" t="s">
        <v>16</v>
      </c>
      <c r="E280" s="5" t="s">
        <v>421</v>
      </c>
      <c r="F280" s="19">
        <v>0</v>
      </c>
      <c r="G280" s="20">
        <v>1</v>
      </c>
      <c r="H280" s="21">
        <f t="shared" si="12"/>
        <v>0</v>
      </c>
    </row>
    <row r="281" spans="1:8">
      <c r="A281" s="7" t="s">
        <v>407</v>
      </c>
      <c r="B281" s="18" t="s">
        <v>93</v>
      </c>
      <c r="C281" s="7" t="s">
        <v>422</v>
      </c>
      <c r="D281" s="8" t="s">
        <v>16</v>
      </c>
      <c r="E281" s="5" t="s">
        <v>423</v>
      </c>
      <c r="F281" s="19">
        <v>0</v>
      </c>
      <c r="G281" s="20">
        <v>1</v>
      </c>
      <c r="H281" s="21">
        <f t="shared" si="12"/>
        <v>0</v>
      </c>
    </row>
    <row r="282" spans="1:8">
      <c r="E282" s="67" t="s">
        <v>424</v>
      </c>
      <c r="H282" s="68">
        <f>SUM(H274:H281)</f>
        <v>0</v>
      </c>
    </row>
    <row r="284" spans="1:8" ht="24">
      <c r="C284" s="22" t="s">
        <v>7</v>
      </c>
      <c r="D284" s="22" t="s">
        <v>8</v>
      </c>
      <c r="E284" s="22" t="s">
        <v>9</v>
      </c>
    </row>
    <row r="285" spans="1:8">
      <c r="C285" s="22" t="s">
        <v>10</v>
      </c>
      <c r="D285" s="22" t="s">
        <v>99</v>
      </c>
      <c r="E285" s="22" t="s">
        <v>292</v>
      </c>
    </row>
    <row r="286" spans="1:8">
      <c r="C286" s="22" t="s">
        <v>63</v>
      </c>
      <c r="D286" s="22" t="s">
        <v>115</v>
      </c>
      <c r="E286" s="22" t="s">
        <v>425</v>
      </c>
    </row>
    <row r="287" spans="1:8">
      <c r="C287" s="22" t="s">
        <v>294</v>
      </c>
      <c r="D287" s="22" t="s">
        <v>32</v>
      </c>
      <c r="E287" s="22" t="s">
        <v>326</v>
      </c>
    </row>
    <row r="288" spans="1:8">
      <c r="A288" s="7" t="s">
        <v>426</v>
      </c>
      <c r="B288" s="18" t="s">
        <v>14</v>
      </c>
      <c r="C288" s="7" t="s">
        <v>427</v>
      </c>
      <c r="D288" s="8" t="s">
        <v>16</v>
      </c>
      <c r="E288" s="5" t="s">
        <v>428</v>
      </c>
      <c r="F288" s="19">
        <v>0</v>
      </c>
      <c r="G288" s="20">
        <v>1</v>
      </c>
      <c r="H288" s="21">
        <f t="shared" ref="H288:H294" si="13">F288*G288</f>
        <v>0</v>
      </c>
    </row>
    <row r="289" spans="1:8">
      <c r="A289" s="7" t="s">
        <v>426</v>
      </c>
      <c r="B289" s="18" t="s">
        <v>18</v>
      </c>
      <c r="C289" s="7" t="s">
        <v>429</v>
      </c>
      <c r="D289" s="8" t="s">
        <v>16</v>
      </c>
      <c r="E289" s="5" t="s">
        <v>430</v>
      </c>
      <c r="F289" s="19">
        <v>0</v>
      </c>
      <c r="G289" s="20">
        <v>1</v>
      </c>
      <c r="H289" s="21">
        <f t="shared" si="13"/>
        <v>0</v>
      </c>
    </row>
    <row r="290" spans="1:8">
      <c r="A290" s="7" t="s">
        <v>426</v>
      </c>
      <c r="B290" s="18" t="s">
        <v>22</v>
      </c>
      <c r="C290" s="7" t="s">
        <v>431</v>
      </c>
      <c r="D290" s="8" t="s">
        <v>16</v>
      </c>
      <c r="E290" s="5" t="s">
        <v>432</v>
      </c>
      <c r="F290" s="19">
        <v>0</v>
      </c>
      <c r="G290" s="20">
        <v>1</v>
      </c>
      <c r="H290" s="21">
        <f t="shared" si="13"/>
        <v>0</v>
      </c>
    </row>
    <row r="291" spans="1:8">
      <c r="A291" s="7" t="s">
        <v>426</v>
      </c>
      <c r="B291" s="18" t="s">
        <v>25</v>
      </c>
      <c r="C291" s="7" t="s">
        <v>433</v>
      </c>
      <c r="D291" s="8" t="s">
        <v>16</v>
      </c>
      <c r="E291" s="5" t="s">
        <v>434</v>
      </c>
      <c r="F291" s="19">
        <v>0</v>
      </c>
      <c r="G291" s="20">
        <v>2</v>
      </c>
      <c r="H291" s="21">
        <f t="shared" si="13"/>
        <v>0</v>
      </c>
    </row>
    <row r="292" spans="1:8">
      <c r="A292" s="7" t="s">
        <v>426</v>
      </c>
      <c r="B292" s="18" t="s">
        <v>28</v>
      </c>
      <c r="C292" s="7" t="s">
        <v>435</v>
      </c>
      <c r="D292" s="8" t="s">
        <v>16</v>
      </c>
      <c r="E292" s="5" t="s">
        <v>436</v>
      </c>
      <c r="F292" s="19">
        <v>0</v>
      </c>
      <c r="G292" s="20">
        <v>1</v>
      </c>
      <c r="H292" s="21">
        <f t="shared" si="13"/>
        <v>0</v>
      </c>
    </row>
    <row r="293" spans="1:8">
      <c r="A293" s="7" t="s">
        <v>426</v>
      </c>
      <c r="B293" s="18" t="s">
        <v>57</v>
      </c>
      <c r="C293" s="7" t="s">
        <v>437</v>
      </c>
      <c r="D293" s="8" t="s">
        <v>16</v>
      </c>
      <c r="E293" s="5" t="s">
        <v>438</v>
      </c>
      <c r="F293" s="19">
        <v>0</v>
      </c>
      <c r="G293" s="20">
        <v>1</v>
      </c>
      <c r="H293" s="21">
        <f t="shared" si="13"/>
        <v>0</v>
      </c>
    </row>
    <row r="294" spans="1:8">
      <c r="A294" s="7" t="s">
        <v>426</v>
      </c>
      <c r="B294" s="18" t="s">
        <v>90</v>
      </c>
      <c r="C294" s="7" t="s">
        <v>439</v>
      </c>
      <c r="D294" s="8" t="s">
        <v>16</v>
      </c>
      <c r="E294" s="5" t="s">
        <v>440</v>
      </c>
      <c r="F294" s="19">
        <v>0</v>
      </c>
      <c r="G294" s="20">
        <v>1</v>
      </c>
      <c r="H294" s="21">
        <f t="shared" si="13"/>
        <v>0</v>
      </c>
    </row>
    <row r="295" spans="1:8">
      <c r="E295" s="69" t="s">
        <v>441</v>
      </c>
      <c r="H295" s="70">
        <f>SUM(H288:H294)</f>
        <v>0</v>
      </c>
    </row>
    <row r="297" spans="1:8" ht="24">
      <c r="C297" s="22" t="s">
        <v>7</v>
      </c>
      <c r="D297" s="22" t="s">
        <v>8</v>
      </c>
      <c r="E297" s="22" t="s">
        <v>9</v>
      </c>
    </row>
    <row r="298" spans="1:8">
      <c r="C298" s="22" t="s">
        <v>10</v>
      </c>
      <c r="D298" s="22" t="s">
        <v>99</v>
      </c>
      <c r="E298" s="22" t="s">
        <v>292</v>
      </c>
    </row>
    <row r="299" spans="1:8">
      <c r="C299" s="22" t="s">
        <v>63</v>
      </c>
      <c r="D299" s="22" t="s">
        <v>115</v>
      </c>
      <c r="E299" s="22" t="s">
        <v>425</v>
      </c>
    </row>
    <row r="300" spans="1:8">
      <c r="C300" s="22" t="s">
        <v>294</v>
      </c>
      <c r="D300" s="22" t="s">
        <v>43</v>
      </c>
      <c r="E300" s="22" t="s">
        <v>381</v>
      </c>
    </row>
    <row r="301" spans="1:8">
      <c r="A301" s="7" t="s">
        <v>442</v>
      </c>
      <c r="B301" s="18" t="s">
        <v>14</v>
      </c>
      <c r="C301" s="7" t="s">
        <v>443</v>
      </c>
      <c r="D301" s="8" t="s">
        <v>20</v>
      </c>
      <c r="E301" s="5" t="s">
        <v>444</v>
      </c>
      <c r="F301" s="19">
        <v>0</v>
      </c>
      <c r="G301" s="20">
        <v>100</v>
      </c>
      <c r="H301" s="21">
        <f t="shared" ref="H301:H306" si="14">F301*G301</f>
        <v>0</v>
      </c>
    </row>
    <row r="302" spans="1:8">
      <c r="A302" s="7" t="s">
        <v>442</v>
      </c>
      <c r="B302" s="18" t="s">
        <v>18</v>
      </c>
      <c r="C302" s="7" t="s">
        <v>445</v>
      </c>
      <c r="D302" s="8" t="s">
        <v>20</v>
      </c>
      <c r="E302" s="5" t="s">
        <v>446</v>
      </c>
      <c r="F302" s="19">
        <v>0</v>
      </c>
      <c r="G302" s="20">
        <v>10</v>
      </c>
      <c r="H302" s="21">
        <f t="shared" si="14"/>
        <v>0</v>
      </c>
    </row>
    <row r="303" spans="1:8">
      <c r="A303" s="7" t="s">
        <v>442</v>
      </c>
      <c r="B303" s="18" t="s">
        <v>22</v>
      </c>
      <c r="C303" s="7" t="s">
        <v>447</v>
      </c>
      <c r="D303" s="8" t="s">
        <v>16</v>
      </c>
      <c r="E303" s="5" t="s">
        <v>448</v>
      </c>
      <c r="F303" s="19">
        <v>0</v>
      </c>
      <c r="G303" s="20">
        <v>4</v>
      </c>
      <c r="H303" s="21">
        <f t="shared" si="14"/>
        <v>0</v>
      </c>
    </row>
    <row r="304" spans="1:8">
      <c r="A304" s="7" t="s">
        <v>442</v>
      </c>
      <c r="B304" s="18" t="s">
        <v>25</v>
      </c>
      <c r="C304" s="7" t="s">
        <v>449</v>
      </c>
      <c r="D304" s="8" t="s">
        <v>16</v>
      </c>
      <c r="E304" s="5" t="s">
        <v>450</v>
      </c>
      <c r="F304" s="19">
        <v>0</v>
      </c>
      <c r="G304" s="20">
        <v>5</v>
      </c>
      <c r="H304" s="21">
        <f t="shared" si="14"/>
        <v>0</v>
      </c>
    </row>
    <row r="305" spans="1:8">
      <c r="A305" s="7" t="s">
        <v>442</v>
      </c>
      <c r="B305" s="18" t="s">
        <v>28</v>
      </c>
      <c r="C305" s="7" t="s">
        <v>451</v>
      </c>
      <c r="D305" s="8" t="s">
        <v>16</v>
      </c>
      <c r="E305" s="5" t="s">
        <v>452</v>
      </c>
      <c r="F305" s="19">
        <v>0</v>
      </c>
      <c r="G305" s="20">
        <v>2</v>
      </c>
      <c r="H305" s="21">
        <f t="shared" si="14"/>
        <v>0</v>
      </c>
    </row>
    <row r="306" spans="1:8">
      <c r="A306" s="7" t="s">
        <v>442</v>
      </c>
      <c r="B306" s="18" t="s">
        <v>57</v>
      </c>
      <c r="C306" s="7" t="s">
        <v>453</v>
      </c>
      <c r="D306" s="8" t="s">
        <v>16</v>
      </c>
      <c r="E306" s="5" t="s">
        <v>454</v>
      </c>
      <c r="F306" s="19">
        <v>0</v>
      </c>
      <c r="G306" s="20">
        <v>1</v>
      </c>
      <c r="H306" s="21">
        <f t="shared" si="14"/>
        <v>0</v>
      </c>
    </row>
    <row r="307" spans="1:8">
      <c r="E307" s="71" t="s">
        <v>455</v>
      </c>
      <c r="H307" s="72">
        <f>SUM(H301:H306)</f>
        <v>0</v>
      </c>
    </row>
    <row r="309" spans="1:8" ht="24">
      <c r="C309" s="22" t="s">
        <v>7</v>
      </c>
      <c r="D309" s="22" t="s">
        <v>8</v>
      </c>
      <c r="E309" s="22" t="s">
        <v>9</v>
      </c>
    </row>
    <row r="310" spans="1:8">
      <c r="C310" s="22" t="s">
        <v>10</v>
      </c>
      <c r="D310" s="22" t="s">
        <v>99</v>
      </c>
      <c r="E310" s="22" t="s">
        <v>292</v>
      </c>
    </row>
    <row r="311" spans="1:8">
      <c r="C311" s="22" t="s">
        <v>63</v>
      </c>
      <c r="D311" s="22" t="s">
        <v>153</v>
      </c>
      <c r="E311" s="22" t="s">
        <v>456</v>
      </c>
    </row>
    <row r="312" spans="1:8">
      <c r="A312" s="7" t="s">
        <v>457</v>
      </c>
      <c r="B312" s="18" t="s">
        <v>14</v>
      </c>
      <c r="C312" s="7" t="s">
        <v>458</v>
      </c>
      <c r="D312" s="8" t="s">
        <v>16</v>
      </c>
      <c r="E312" s="5" t="s">
        <v>459</v>
      </c>
      <c r="F312" s="19">
        <v>0</v>
      </c>
      <c r="G312" s="20">
        <v>1</v>
      </c>
      <c r="H312" s="21">
        <f>F312*G312</f>
        <v>0</v>
      </c>
    </row>
    <row r="313" spans="1:8">
      <c r="A313" s="7" t="s">
        <v>457</v>
      </c>
      <c r="B313" s="18" t="s">
        <v>18</v>
      </c>
      <c r="C313" s="7" t="s">
        <v>460</v>
      </c>
      <c r="D313" s="8" t="s">
        <v>16</v>
      </c>
      <c r="E313" s="5" t="s">
        <v>461</v>
      </c>
      <c r="F313" s="19">
        <v>0</v>
      </c>
      <c r="G313" s="20">
        <v>4</v>
      </c>
      <c r="H313" s="21">
        <f>F313*G313</f>
        <v>0</v>
      </c>
    </row>
    <row r="314" spans="1:8">
      <c r="A314" s="7" t="s">
        <v>457</v>
      </c>
      <c r="B314" s="18" t="s">
        <v>22</v>
      </c>
      <c r="C314" s="7" t="s">
        <v>462</v>
      </c>
      <c r="D314" s="8" t="s">
        <v>16</v>
      </c>
      <c r="E314" s="5" t="s">
        <v>463</v>
      </c>
      <c r="F314" s="19">
        <v>0</v>
      </c>
      <c r="G314" s="20">
        <v>1</v>
      </c>
      <c r="H314" s="21">
        <f>F314*G314</f>
        <v>0</v>
      </c>
    </row>
    <row r="315" spans="1:8">
      <c r="A315" s="7" t="s">
        <v>457</v>
      </c>
      <c r="B315" s="18" t="s">
        <v>25</v>
      </c>
      <c r="C315" s="7" t="s">
        <v>464</v>
      </c>
      <c r="D315" s="8" t="s">
        <v>16</v>
      </c>
      <c r="E315" s="5" t="s">
        <v>465</v>
      </c>
      <c r="F315" s="19">
        <v>0</v>
      </c>
      <c r="G315" s="20">
        <v>3</v>
      </c>
      <c r="H315" s="21">
        <f>F315*G315</f>
        <v>0</v>
      </c>
    </row>
    <row r="316" spans="1:8">
      <c r="A316" s="7" t="s">
        <v>457</v>
      </c>
      <c r="B316" s="18" t="s">
        <v>28</v>
      </c>
      <c r="C316" s="7" t="s">
        <v>466</v>
      </c>
      <c r="D316" s="8" t="s">
        <v>16</v>
      </c>
      <c r="E316" s="5" t="s">
        <v>467</v>
      </c>
      <c r="F316" s="19">
        <v>0</v>
      </c>
      <c r="G316" s="20">
        <v>5</v>
      </c>
      <c r="H316" s="21">
        <f>F316*G316</f>
        <v>0</v>
      </c>
    </row>
    <row r="317" spans="1:8">
      <c r="E317" s="73" t="s">
        <v>468</v>
      </c>
      <c r="H317" s="74">
        <f>SUM(H312:H316)</f>
        <v>0</v>
      </c>
    </row>
    <row r="319" spans="1:8" ht="24">
      <c r="C319" s="22" t="s">
        <v>7</v>
      </c>
      <c r="D319" s="22" t="s">
        <v>8</v>
      </c>
      <c r="E319" s="22" t="s">
        <v>9</v>
      </c>
    </row>
    <row r="320" spans="1:8">
      <c r="C320" s="22" t="s">
        <v>10</v>
      </c>
      <c r="D320" s="22" t="s">
        <v>99</v>
      </c>
      <c r="E320" s="22" t="s">
        <v>292</v>
      </c>
    </row>
    <row r="321" spans="1:8">
      <c r="C321" s="22" t="s">
        <v>63</v>
      </c>
      <c r="D321" s="22" t="s">
        <v>173</v>
      </c>
      <c r="E321" s="22" t="s">
        <v>469</v>
      </c>
    </row>
    <row r="322" spans="1:8">
      <c r="A322" s="7" t="s">
        <v>470</v>
      </c>
      <c r="B322" s="18" t="s">
        <v>14</v>
      </c>
      <c r="C322" s="7" t="s">
        <v>137</v>
      </c>
      <c r="D322" s="8" t="s">
        <v>40</v>
      </c>
      <c r="E322" s="5" t="s">
        <v>138</v>
      </c>
      <c r="F322" s="19">
        <v>0</v>
      </c>
      <c r="G322" s="20">
        <v>9.5519999999999996</v>
      </c>
      <c r="H322" s="21">
        <f t="shared" ref="H322:H327" si="15">F322*G322</f>
        <v>0</v>
      </c>
    </row>
    <row r="323" spans="1:8">
      <c r="A323" s="7" t="s">
        <v>470</v>
      </c>
      <c r="B323" s="18" t="s">
        <v>18</v>
      </c>
      <c r="C323" s="7" t="s">
        <v>168</v>
      </c>
      <c r="D323" s="8" t="s">
        <v>40</v>
      </c>
      <c r="E323" s="5" t="s">
        <v>169</v>
      </c>
      <c r="F323" s="19">
        <v>0</v>
      </c>
      <c r="G323" s="20">
        <v>12.903</v>
      </c>
      <c r="H323" s="21">
        <f t="shared" si="15"/>
        <v>0</v>
      </c>
    </row>
    <row r="324" spans="1:8">
      <c r="A324" s="7" t="s">
        <v>470</v>
      </c>
      <c r="B324" s="18" t="s">
        <v>22</v>
      </c>
      <c r="C324" s="7" t="s">
        <v>471</v>
      </c>
      <c r="D324" s="8" t="s">
        <v>40</v>
      </c>
      <c r="E324" s="5" t="s">
        <v>472</v>
      </c>
      <c r="F324" s="19">
        <v>0</v>
      </c>
      <c r="G324" s="20">
        <v>1.2150000000000001</v>
      </c>
      <c r="H324" s="21">
        <f t="shared" si="15"/>
        <v>0</v>
      </c>
    </row>
    <row r="325" spans="1:8">
      <c r="A325" s="7" t="s">
        <v>470</v>
      </c>
      <c r="B325" s="18" t="s">
        <v>25</v>
      </c>
      <c r="C325" s="7" t="s">
        <v>473</v>
      </c>
      <c r="D325" s="8" t="s">
        <v>20</v>
      </c>
      <c r="E325" s="5" t="s">
        <v>474</v>
      </c>
      <c r="F325" s="19">
        <v>0</v>
      </c>
      <c r="G325" s="20">
        <v>4.1900000000000004</v>
      </c>
      <c r="H325" s="21">
        <f t="shared" si="15"/>
        <v>0</v>
      </c>
    </row>
    <row r="326" spans="1:8">
      <c r="A326" s="7" t="s">
        <v>470</v>
      </c>
      <c r="B326" s="18" t="s">
        <v>28</v>
      </c>
      <c r="C326" s="7" t="s">
        <v>475</v>
      </c>
      <c r="D326" s="8" t="s">
        <v>16</v>
      </c>
      <c r="E326" s="5" t="s">
        <v>476</v>
      </c>
      <c r="F326" s="19">
        <v>0</v>
      </c>
      <c r="G326" s="20">
        <v>1</v>
      </c>
      <c r="H326" s="21">
        <f t="shared" si="15"/>
        <v>0</v>
      </c>
    </row>
    <row r="327" spans="1:8" ht="24">
      <c r="A327" s="7" t="s">
        <v>470</v>
      </c>
      <c r="B327" s="18" t="s">
        <v>57</v>
      </c>
      <c r="C327" s="7" t="s">
        <v>477</v>
      </c>
      <c r="D327" s="8" t="s">
        <v>16</v>
      </c>
      <c r="E327" s="5" t="s">
        <v>478</v>
      </c>
      <c r="F327" s="19">
        <v>0</v>
      </c>
      <c r="G327" s="20">
        <v>1</v>
      </c>
      <c r="H327" s="21">
        <f t="shared" si="15"/>
        <v>0</v>
      </c>
    </row>
    <row r="328" spans="1:8">
      <c r="E328" s="75" t="s">
        <v>479</v>
      </c>
      <c r="H328" s="76">
        <f>SUM(H322:H327)</f>
        <v>0</v>
      </c>
    </row>
    <row r="330" spans="1:8" ht="24">
      <c r="C330" s="22" t="s">
        <v>7</v>
      </c>
      <c r="D330" s="22" t="s">
        <v>8</v>
      </c>
      <c r="E330" s="22" t="s">
        <v>9</v>
      </c>
    </row>
    <row r="331" spans="1:8">
      <c r="C331" s="22" t="s">
        <v>10</v>
      </c>
      <c r="D331" s="22" t="s">
        <v>102</v>
      </c>
      <c r="E331" s="22" t="s">
        <v>480</v>
      </c>
    </row>
    <row r="332" spans="1:8">
      <c r="A332" s="7" t="s">
        <v>481</v>
      </c>
      <c r="B332" s="18" t="s">
        <v>14</v>
      </c>
      <c r="C332" s="7" t="s">
        <v>482</v>
      </c>
      <c r="D332" s="8" t="s">
        <v>16</v>
      </c>
      <c r="E332" s="5" t="s">
        <v>483</v>
      </c>
      <c r="F332" s="19">
        <v>0</v>
      </c>
      <c r="G332" s="20">
        <v>30</v>
      </c>
      <c r="H332" s="21">
        <f>F332*G332</f>
        <v>0</v>
      </c>
    </row>
    <row r="333" spans="1:8">
      <c r="A333" s="7" t="s">
        <v>481</v>
      </c>
      <c r="B333" s="18" t="s">
        <v>18</v>
      </c>
      <c r="C333" s="7" t="s">
        <v>484</v>
      </c>
      <c r="D333" s="8" t="s">
        <v>16</v>
      </c>
      <c r="E333" s="5" t="s">
        <v>485</v>
      </c>
      <c r="F333" s="19">
        <v>0</v>
      </c>
      <c r="G333" s="20">
        <v>30</v>
      </c>
      <c r="H333" s="21">
        <f>F333*G333</f>
        <v>0</v>
      </c>
    </row>
    <row r="334" spans="1:8">
      <c r="A334" s="7" t="s">
        <v>481</v>
      </c>
      <c r="B334" s="18" t="s">
        <v>22</v>
      </c>
      <c r="C334" s="7" t="s">
        <v>486</v>
      </c>
      <c r="D334" s="8" t="s">
        <v>47</v>
      </c>
      <c r="E334" s="5" t="s">
        <v>487</v>
      </c>
      <c r="F334" s="19">
        <v>0</v>
      </c>
      <c r="G334" s="20">
        <v>53.359000000000002</v>
      </c>
      <c r="H334" s="21">
        <f>F334*G334</f>
        <v>0</v>
      </c>
    </row>
    <row r="335" spans="1:8">
      <c r="A335" s="7" t="s">
        <v>481</v>
      </c>
      <c r="B335" s="18" t="s">
        <v>25</v>
      </c>
      <c r="C335" s="7" t="s">
        <v>488</v>
      </c>
      <c r="D335" s="8" t="s">
        <v>40</v>
      </c>
      <c r="E335" s="5" t="s">
        <v>489</v>
      </c>
      <c r="F335" s="19">
        <v>0</v>
      </c>
      <c r="G335" s="20">
        <v>533.59</v>
      </c>
      <c r="H335" s="21">
        <f>F335*G335</f>
        <v>0</v>
      </c>
    </row>
    <row r="336" spans="1:8">
      <c r="E336" s="77" t="s">
        <v>490</v>
      </c>
      <c r="H336" s="78">
        <f>SUM(H332:H335)</f>
        <v>0</v>
      </c>
    </row>
    <row r="338" spans="1:8" ht="24">
      <c r="C338" s="22" t="s">
        <v>7</v>
      </c>
      <c r="D338" s="22" t="s">
        <v>8</v>
      </c>
      <c r="E338" s="22" t="s">
        <v>9</v>
      </c>
    </row>
    <row r="339" spans="1:8">
      <c r="C339" s="22" t="s">
        <v>10</v>
      </c>
      <c r="D339" s="22" t="s">
        <v>350</v>
      </c>
      <c r="E339" s="22" t="s">
        <v>491</v>
      </c>
    </row>
    <row r="340" spans="1:8">
      <c r="A340" s="7" t="s">
        <v>492</v>
      </c>
      <c r="B340" s="18" t="s">
        <v>14</v>
      </c>
      <c r="C340" s="7" t="s">
        <v>493</v>
      </c>
      <c r="D340" s="8" t="s">
        <v>47</v>
      </c>
      <c r="E340" s="5" t="s">
        <v>494</v>
      </c>
      <c r="F340" s="19">
        <v>0</v>
      </c>
      <c r="G340" s="20">
        <v>58.66</v>
      </c>
      <c r="H340" s="21">
        <f>F340*G340</f>
        <v>0</v>
      </c>
    </row>
    <row r="341" spans="1:8">
      <c r="A341" s="7" t="s">
        <v>492</v>
      </c>
      <c r="B341" s="18" t="s">
        <v>18</v>
      </c>
      <c r="C341" s="7" t="s">
        <v>495</v>
      </c>
      <c r="D341" s="8" t="s">
        <v>47</v>
      </c>
      <c r="E341" s="5" t="s">
        <v>496</v>
      </c>
      <c r="F341" s="19">
        <v>0</v>
      </c>
      <c r="G341" s="20">
        <v>58.66</v>
      </c>
      <c r="H341" s="21">
        <f>F341*G341</f>
        <v>0</v>
      </c>
    </row>
    <row r="342" spans="1:8">
      <c r="E342" s="79" t="s">
        <v>497</v>
      </c>
      <c r="H342" s="80">
        <f>SUM(H340:H341)</f>
        <v>0</v>
      </c>
    </row>
    <row r="344" spans="1:8">
      <c r="E344" s="81" t="s">
        <v>498</v>
      </c>
      <c r="H344" s="82">
        <f>H17+ H24+ H34+ H43+ H59+ H67+ H82+ H92+ H101+ H109+ H125+ H138+ H145+ H152+ H158+ H168+ H184+ H198+ H211+ H224+ H251+ H269+ H282+ H295+ H307+ H317+ H328+ H336+ H342</f>
        <v>0</v>
      </c>
    </row>
  </sheetData>
  <pageMargins left="0.7" right="0.7" top="0.75" bottom="0.75" header="0.3" footer="0.3"/>
  <pageSetup paperSize="9" fitToHeight="0" orientation="landscape"/>
  <headerFooter>
    <oddFooter>&amp;L05/02/26&amp;R&amp;P/&amp;N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853"/>
  <sheetViews>
    <sheetView workbookViewId="0">
      <pane ySplit="8" topLeftCell="A9" activePane="bottomLeft" state="frozen"/>
      <selection pane="bottomLeft"/>
    </sheetView>
  </sheetViews>
  <sheetFormatPr baseColWidth="10" defaultColWidth="9.140625" defaultRowHeight="15"/>
  <cols>
    <col min="1" max="1" width="7.85546875" customWidth="1"/>
    <col min="2" max="2" width="15.5703125" customWidth="1"/>
    <col min="3" max="3" width="3.85546875" customWidth="1"/>
    <col min="4" max="4" width="19.5703125" customWidth="1"/>
    <col min="5" max="5" width="11.7109375" customWidth="1"/>
    <col min="6" max="7" width="3.85546875" customWidth="1"/>
    <col min="8" max="8" width="11.7109375" customWidth="1"/>
    <col min="9" max="9" width="3.85546875" customWidth="1"/>
    <col min="10" max="10" width="11.7109375" customWidth="1"/>
    <col min="11" max="11" width="15.5703125" customWidth="1"/>
    <col min="12" max="12" width="2" customWidth="1"/>
  </cols>
  <sheetData>
    <row r="1" spans="1:12" ht="18">
      <c r="A1" s="12" t="s">
        <v>0</v>
      </c>
    </row>
    <row r="2" spans="1:12" ht="35.25">
      <c r="B2" s="83"/>
    </row>
    <row r="3" spans="1:12">
      <c r="B3" s="16"/>
      <c r="C3" s="16"/>
      <c r="D3" s="16"/>
      <c r="E3" s="16"/>
      <c r="F3" s="16"/>
      <c r="G3" s="16"/>
      <c r="H3" s="16"/>
      <c r="I3" s="16"/>
      <c r="J3" s="16"/>
      <c r="K3" s="16"/>
    </row>
    <row r="5" spans="1:12" ht="30" customHeight="1">
      <c r="A5" s="13"/>
      <c r="B5" s="13"/>
      <c r="C5" s="13"/>
      <c r="D5" s="13"/>
      <c r="E5" s="13" t="s">
        <v>499</v>
      </c>
      <c r="F5" s="13"/>
      <c r="G5" s="13"/>
      <c r="H5" s="13"/>
      <c r="I5" s="13"/>
      <c r="J5" s="13"/>
      <c r="K5" s="13"/>
    </row>
    <row r="6" spans="1:12" ht="15" customHeight="1">
      <c r="A6" s="11" t="s">
        <v>2</v>
      </c>
      <c r="B6" s="12" t="s">
        <v>3</v>
      </c>
    </row>
    <row r="8" spans="1:12">
      <c r="A8" s="14" t="s">
        <v>500</v>
      </c>
      <c r="B8" s="14" t="s">
        <v>501</v>
      </c>
      <c r="C8" s="14" t="s">
        <v>502</v>
      </c>
      <c r="D8" s="15"/>
      <c r="E8" s="15"/>
      <c r="F8" s="15" t="s">
        <v>503</v>
      </c>
      <c r="G8" s="15"/>
      <c r="H8" s="15"/>
      <c r="I8" s="15"/>
      <c r="J8" s="15"/>
      <c r="K8" s="14" t="s">
        <v>4</v>
      </c>
    </row>
    <row r="9" spans="1:12">
      <c r="A9" s="1" t="s">
        <v>504</v>
      </c>
      <c r="B9" s="1"/>
      <c r="C9" s="1"/>
      <c r="D9" s="1"/>
      <c r="E9" s="1"/>
      <c r="F9" s="1"/>
      <c r="G9" s="1"/>
      <c r="H9" s="1"/>
      <c r="I9" s="1"/>
      <c r="J9" s="1"/>
      <c r="K9" s="2"/>
      <c r="L9" s="91" t="s">
        <v>505</v>
      </c>
    </row>
    <row r="10" spans="1:12">
      <c r="A10" s="4"/>
      <c r="B10" s="4" t="s">
        <v>506</v>
      </c>
      <c r="C10" s="5" t="s">
        <v>47</v>
      </c>
      <c r="D10" s="84" t="s">
        <v>507</v>
      </c>
      <c r="E10" s="84"/>
      <c r="F10" s="84"/>
      <c r="G10" s="84"/>
      <c r="H10" s="6" t="s">
        <v>508</v>
      </c>
      <c r="I10" s="85"/>
      <c r="J10" s="85">
        <v>1</v>
      </c>
      <c r="K10" s="86" t="e">
        <f>ROUND(K28,2)</f>
        <v>#DIV/0!</v>
      </c>
    </row>
    <row r="11" spans="1:12">
      <c r="A11" s="1"/>
      <c r="B11" s="1" t="s">
        <v>509</v>
      </c>
      <c r="C11" s="1"/>
      <c r="D11" s="1"/>
      <c r="E11" s="1"/>
      <c r="F11" s="1"/>
      <c r="G11" s="1"/>
      <c r="H11" s="1"/>
      <c r="I11" s="1"/>
      <c r="J11" s="1"/>
      <c r="K11" s="2"/>
      <c r="L11" s="87" t="s">
        <v>510</v>
      </c>
    </row>
    <row r="12" spans="1:12">
      <c r="B12" s="5" t="s">
        <v>511</v>
      </c>
      <c r="C12" s="5"/>
      <c r="D12" s="5" t="s">
        <v>512</v>
      </c>
      <c r="E12" s="88">
        <v>1.1000000000000001</v>
      </c>
      <c r="F12" s="7" t="s">
        <v>513</v>
      </c>
      <c r="G12" s="7" t="s">
        <v>514</v>
      </c>
      <c r="H12" s="89">
        <v>0</v>
      </c>
      <c r="I12" s="7" t="s">
        <v>515</v>
      </c>
      <c r="J12" s="90" t="e">
        <f>E12/I10*H12</f>
        <v>#DIV/0!</v>
      </c>
    </row>
    <row r="13" spans="1:12">
      <c r="D13" s="5" t="s">
        <v>516</v>
      </c>
      <c r="E13" s="84"/>
      <c r="F13" s="84"/>
      <c r="G13" s="84"/>
      <c r="H13" s="84"/>
      <c r="I13" s="84"/>
      <c r="J13" s="84"/>
      <c r="K13" s="92" t="e">
        <f>SUM(J12:J12)</f>
        <v>#DIV/0!</v>
      </c>
    </row>
    <row r="14" spans="1:12">
      <c r="A14" s="1"/>
      <c r="B14" s="1" t="s">
        <v>517</v>
      </c>
      <c r="C14" s="1"/>
      <c r="D14" s="1"/>
      <c r="E14" s="1"/>
      <c r="F14" s="1"/>
      <c r="G14" s="1"/>
      <c r="H14" s="1"/>
      <c r="I14" s="1"/>
      <c r="J14" s="1"/>
      <c r="K14" s="2"/>
      <c r="L14" s="87" t="s">
        <v>518</v>
      </c>
    </row>
    <row r="15" spans="1:12">
      <c r="B15" s="5" t="s">
        <v>519</v>
      </c>
      <c r="C15" s="5"/>
      <c r="D15" s="5" t="s">
        <v>520</v>
      </c>
      <c r="E15" s="88">
        <v>0.6</v>
      </c>
      <c r="F15" s="7" t="s">
        <v>513</v>
      </c>
      <c r="G15" s="7" t="s">
        <v>514</v>
      </c>
      <c r="H15" s="89">
        <v>0</v>
      </c>
      <c r="I15" s="7" t="s">
        <v>515</v>
      </c>
      <c r="J15" s="90" t="e">
        <f>E15/I10*H15</f>
        <v>#DIV/0!</v>
      </c>
    </row>
    <row r="16" spans="1:12">
      <c r="D16" s="5" t="s">
        <v>521</v>
      </c>
      <c r="E16" s="84"/>
      <c r="F16" s="84"/>
      <c r="G16" s="84"/>
      <c r="H16" s="84"/>
      <c r="I16" s="84"/>
      <c r="J16" s="84"/>
      <c r="K16" s="92" t="e">
        <f>SUM(J15:J15)</f>
        <v>#DIV/0!</v>
      </c>
    </row>
    <row r="17" spans="1:12">
      <c r="A17" s="1"/>
      <c r="B17" s="1" t="s">
        <v>522</v>
      </c>
      <c r="C17" s="1"/>
      <c r="D17" s="1"/>
      <c r="E17" s="1"/>
      <c r="F17" s="1"/>
      <c r="G17" s="1"/>
      <c r="H17" s="1"/>
      <c r="I17" s="1"/>
      <c r="J17" s="1"/>
      <c r="K17" s="2"/>
      <c r="L17" s="87" t="s">
        <v>523</v>
      </c>
    </row>
    <row r="18" spans="1:12">
      <c r="B18" s="5" t="s">
        <v>524</v>
      </c>
      <c r="C18" s="5"/>
      <c r="D18" s="5" t="s">
        <v>525</v>
      </c>
      <c r="E18" s="88">
        <v>0.18</v>
      </c>
      <c r="F18" s="7"/>
      <c r="G18" s="7" t="s">
        <v>514</v>
      </c>
      <c r="H18" s="89">
        <v>0</v>
      </c>
      <c r="I18" s="7" t="s">
        <v>515</v>
      </c>
      <c r="J18" s="90">
        <f>E18*H18</f>
        <v>0</v>
      </c>
    </row>
    <row r="19" spans="1:12">
      <c r="B19" s="5" t="s">
        <v>526</v>
      </c>
      <c r="C19" s="5"/>
      <c r="D19" s="5" t="s">
        <v>527</v>
      </c>
      <c r="E19" s="88">
        <v>1.55</v>
      </c>
      <c r="F19" s="7"/>
      <c r="G19" s="7" t="s">
        <v>514</v>
      </c>
      <c r="H19" s="89">
        <v>0</v>
      </c>
      <c r="I19" s="7" t="s">
        <v>515</v>
      </c>
      <c r="J19" s="90">
        <f>E19*H19</f>
        <v>0</v>
      </c>
    </row>
    <row r="20" spans="1:12">
      <c r="B20" s="5" t="s">
        <v>528</v>
      </c>
      <c r="C20" s="5"/>
      <c r="D20" s="5" t="s">
        <v>529</v>
      </c>
      <c r="E20" s="88">
        <v>0.65</v>
      </c>
      <c r="F20" s="7"/>
      <c r="G20" s="7" t="s">
        <v>514</v>
      </c>
      <c r="H20" s="89">
        <v>0</v>
      </c>
      <c r="I20" s="7" t="s">
        <v>515</v>
      </c>
      <c r="J20" s="90">
        <f>E20*H20</f>
        <v>0</v>
      </c>
    </row>
    <row r="21" spans="1:12">
      <c r="B21" s="5" t="s">
        <v>530</v>
      </c>
      <c r="C21" s="5"/>
      <c r="D21" s="5" t="s">
        <v>531</v>
      </c>
      <c r="E21" s="88">
        <v>0.23</v>
      </c>
      <c r="F21" s="7"/>
      <c r="G21" s="7" t="s">
        <v>514</v>
      </c>
      <c r="H21" s="89">
        <v>0</v>
      </c>
      <c r="I21" s="7" t="s">
        <v>515</v>
      </c>
      <c r="J21" s="90">
        <f>E21*H21</f>
        <v>0</v>
      </c>
    </row>
    <row r="22" spans="1:12">
      <c r="D22" s="5" t="s">
        <v>532</v>
      </c>
      <c r="E22" s="84"/>
      <c r="F22" s="84"/>
      <c r="G22" s="84"/>
      <c r="H22" s="84"/>
      <c r="I22" s="84"/>
      <c r="J22" s="84"/>
      <c r="K22" s="92">
        <f>SUM(J18:J21)</f>
        <v>0</v>
      </c>
    </row>
    <row r="23" spans="1:12">
      <c r="A23" s="1"/>
      <c r="B23" s="1" t="s">
        <v>533</v>
      </c>
      <c r="C23" s="1"/>
      <c r="D23" s="1"/>
      <c r="E23" s="1"/>
      <c r="F23" s="1"/>
      <c r="G23" s="1"/>
      <c r="H23" s="1"/>
      <c r="I23" s="1"/>
      <c r="J23" s="1"/>
      <c r="K23" s="2"/>
      <c r="L23" s="87" t="s">
        <v>534</v>
      </c>
    </row>
    <row r="24" spans="1:12">
      <c r="B24" s="5" t="s">
        <v>535</v>
      </c>
      <c r="C24" s="5"/>
      <c r="D24" s="5" t="s">
        <v>536</v>
      </c>
      <c r="E24" s="88">
        <v>1</v>
      </c>
      <c r="F24" s="7"/>
      <c r="G24" s="7" t="s">
        <v>537</v>
      </c>
      <c r="H24" s="89">
        <v>0</v>
      </c>
      <c r="I24" s="7" t="s">
        <v>515</v>
      </c>
      <c r="J24" s="90">
        <f>E24*H24/100</f>
        <v>0</v>
      </c>
    </row>
    <row r="25" spans="1:12">
      <c r="D25" s="5" t="s">
        <v>538</v>
      </c>
      <c r="E25" s="84"/>
      <c r="F25" s="84"/>
      <c r="G25" s="84"/>
      <c r="H25" s="84"/>
      <c r="I25" s="84"/>
      <c r="J25" s="84"/>
      <c r="K25" s="92">
        <f>SUM(J24:J24)</f>
        <v>0</v>
      </c>
    </row>
    <row r="26" spans="1:12">
      <c r="D26" s="5" t="s">
        <v>539</v>
      </c>
      <c r="E26" s="84"/>
      <c r="F26" s="84"/>
      <c r="G26" s="84"/>
      <c r="H26" s="93">
        <v>0</v>
      </c>
      <c r="I26" s="4" t="s">
        <v>537</v>
      </c>
      <c r="J26" s="4"/>
      <c r="K26" s="94" t="e">
        <f>H26/100*K13</f>
        <v>#DIV/0!</v>
      </c>
      <c r="L26" s="95" t="s">
        <v>540</v>
      </c>
    </row>
    <row r="27" spans="1:12">
      <c r="D27" s="5" t="s">
        <v>541</v>
      </c>
      <c r="E27" s="84"/>
      <c r="F27" s="84"/>
      <c r="G27" s="84"/>
      <c r="H27" s="84"/>
      <c r="I27" s="84"/>
      <c r="J27" s="84"/>
      <c r="K27" s="92" t="e">
        <f>SUM(K11:K26)</f>
        <v>#DIV/0!</v>
      </c>
    </row>
    <row r="28" spans="1:12">
      <c r="D28" s="5" t="s">
        <v>542</v>
      </c>
      <c r="E28" s="84"/>
      <c r="F28" s="84"/>
      <c r="G28" s="84"/>
      <c r="H28" s="84"/>
      <c r="I28" s="84"/>
      <c r="J28" s="84"/>
      <c r="K28" s="92" t="e">
        <f>SUM(K27:K27)</f>
        <v>#DIV/0!</v>
      </c>
    </row>
    <row r="30" spans="1:12">
      <c r="A30" s="4"/>
      <c r="B30" s="4" t="s">
        <v>543</v>
      </c>
      <c r="C30" s="5" t="s">
        <v>47</v>
      </c>
      <c r="D30" s="84" t="s">
        <v>544</v>
      </c>
      <c r="E30" s="84"/>
      <c r="F30" s="84"/>
      <c r="G30" s="84"/>
      <c r="H30" s="6" t="s">
        <v>508</v>
      </c>
      <c r="I30" s="85"/>
      <c r="J30" s="85">
        <v>1</v>
      </c>
      <c r="K30" s="86" t="e">
        <f>ROUND(K47,2)</f>
        <v>#DIV/0!</v>
      </c>
    </row>
    <row r="31" spans="1:12">
      <c r="A31" s="1"/>
      <c r="B31" s="1" t="s">
        <v>509</v>
      </c>
      <c r="C31" s="1"/>
      <c r="D31" s="1"/>
      <c r="E31" s="1"/>
      <c r="F31" s="1"/>
      <c r="G31" s="1"/>
      <c r="H31" s="1"/>
      <c r="I31" s="1"/>
      <c r="J31" s="1"/>
      <c r="K31" s="2"/>
      <c r="L31" s="87" t="s">
        <v>510</v>
      </c>
    </row>
    <row r="32" spans="1:12">
      <c r="B32" s="5" t="s">
        <v>511</v>
      </c>
      <c r="C32" s="5"/>
      <c r="D32" s="5" t="s">
        <v>512</v>
      </c>
      <c r="E32" s="88">
        <v>1</v>
      </c>
      <c r="F32" s="7" t="s">
        <v>513</v>
      </c>
      <c r="G32" s="7" t="s">
        <v>514</v>
      </c>
      <c r="H32" s="89">
        <v>0</v>
      </c>
      <c r="I32" s="7" t="s">
        <v>515</v>
      </c>
      <c r="J32" s="90" t="e">
        <f>E32/I30*H32</f>
        <v>#DIV/0!</v>
      </c>
    </row>
    <row r="33" spans="1:12">
      <c r="D33" s="5" t="s">
        <v>516</v>
      </c>
      <c r="E33" s="84"/>
      <c r="F33" s="84"/>
      <c r="G33" s="84"/>
      <c r="H33" s="84"/>
      <c r="I33" s="84"/>
      <c r="J33" s="84"/>
      <c r="K33" s="92" t="e">
        <f>SUM(J32:J32)</f>
        <v>#DIV/0!</v>
      </c>
    </row>
    <row r="34" spans="1:12">
      <c r="A34" s="1"/>
      <c r="B34" s="1" t="s">
        <v>517</v>
      </c>
      <c r="C34" s="1"/>
      <c r="D34" s="1"/>
      <c r="E34" s="1"/>
      <c r="F34" s="1"/>
      <c r="G34" s="1"/>
      <c r="H34" s="1"/>
      <c r="I34" s="1"/>
      <c r="J34" s="1"/>
      <c r="K34" s="2"/>
      <c r="L34" s="87" t="s">
        <v>518</v>
      </c>
    </row>
    <row r="35" spans="1:12">
      <c r="B35" s="5" t="s">
        <v>519</v>
      </c>
      <c r="C35" s="5"/>
      <c r="D35" s="5" t="s">
        <v>520</v>
      </c>
      <c r="E35" s="88">
        <v>0.7</v>
      </c>
      <c r="F35" s="7" t="s">
        <v>513</v>
      </c>
      <c r="G35" s="7" t="s">
        <v>514</v>
      </c>
      <c r="H35" s="89">
        <v>0</v>
      </c>
      <c r="I35" s="7" t="s">
        <v>515</v>
      </c>
      <c r="J35" s="90" t="e">
        <f>E35/I30*H35</f>
        <v>#DIV/0!</v>
      </c>
    </row>
    <row r="36" spans="1:12">
      <c r="D36" s="5" t="s">
        <v>521</v>
      </c>
      <c r="E36" s="84"/>
      <c r="F36" s="84"/>
      <c r="G36" s="84"/>
      <c r="H36" s="84"/>
      <c r="I36" s="84"/>
      <c r="J36" s="84"/>
      <c r="K36" s="92" t="e">
        <f>SUM(J35:J35)</f>
        <v>#DIV/0!</v>
      </c>
    </row>
    <row r="37" spans="1:12">
      <c r="A37" s="1"/>
      <c r="B37" s="1" t="s">
        <v>522</v>
      </c>
      <c r="C37" s="1"/>
      <c r="D37" s="1"/>
      <c r="E37" s="1"/>
      <c r="F37" s="1"/>
      <c r="G37" s="1"/>
      <c r="H37" s="1"/>
      <c r="I37" s="1"/>
      <c r="J37" s="1"/>
      <c r="K37" s="2"/>
      <c r="L37" s="87" t="s">
        <v>523</v>
      </c>
    </row>
    <row r="38" spans="1:12">
      <c r="B38" s="5" t="s">
        <v>524</v>
      </c>
      <c r="C38" s="5"/>
      <c r="D38" s="5" t="s">
        <v>525</v>
      </c>
      <c r="E38" s="88">
        <v>0.2</v>
      </c>
      <c r="F38" s="7"/>
      <c r="G38" s="7" t="s">
        <v>514</v>
      </c>
      <c r="H38" s="89">
        <v>0</v>
      </c>
      <c r="I38" s="7" t="s">
        <v>515</v>
      </c>
      <c r="J38" s="90">
        <f>E38*H38</f>
        <v>0</v>
      </c>
    </row>
    <row r="39" spans="1:12">
      <c r="B39" s="5" t="s">
        <v>545</v>
      </c>
      <c r="C39" s="5"/>
      <c r="D39" s="5" t="s">
        <v>546</v>
      </c>
      <c r="E39" s="88">
        <v>1.63</v>
      </c>
      <c r="F39" s="7"/>
      <c r="G39" s="7" t="s">
        <v>514</v>
      </c>
      <c r="H39" s="89">
        <v>0</v>
      </c>
      <c r="I39" s="7" t="s">
        <v>515</v>
      </c>
      <c r="J39" s="90">
        <f>E39*H39</f>
        <v>0</v>
      </c>
    </row>
    <row r="40" spans="1:12">
      <c r="B40" s="5" t="s">
        <v>530</v>
      </c>
      <c r="C40" s="5"/>
      <c r="D40" s="5" t="s">
        <v>531</v>
      </c>
      <c r="E40" s="88">
        <v>0.25</v>
      </c>
      <c r="F40" s="7"/>
      <c r="G40" s="7" t="s">
        <v>514</v>
      </c>
      <c r="H40" s="89">
        <v>0</v>
      </c>
      <c r="I40" s="7" t="s">
        <v>515</v>
      </c>
      <c r="J40" s="90">
        <f>E40*H40</f>
        <v>0</v>
      </c>
    </row>
    <row r="41" spans="1:12">
      <c r="D41" s="5" t="s">
        <v>532</v>
      </c>
      <c r="E41" s="84"/>
      <c r="F41" s="84"/>
      <c r="G41" s="84"/>
      <c r="H41" s="84"/>
      <c r="I41" s="84"/>
      <c r="J41" s="84"/>
      <c r="K41" s="92">
        <f>SUM(J38:J40)</f>
        <v>0</v>
      </c>
    </row>
    <row r="42" spans="1:12">
      <c r="A42" s="1"/>
      <c r="B42" s="1" t="s">
        <v>533</v>
      </c>
      <c r="C42" s="1"/>
      <c r="D42" s="1"/>
      <c r="E42" s="1"/>
      <c r="F42" s="1"/>
      <c r="G42" s="1"/>
      <c r="H42" s="1"/>
      <c r="I42" s="1"/>
      <c r="J42" s="1"/>
      <c r="K42" s="2"/>
      <c r="L42" s="87" t="s">
        <v>534</v>
      </c>
    </row>
    <row r="43" spans="1:12">
      <c r="B43" s="5" t="s">
        <v>535</v>
      </c>
      <c r="C43" s="5"/>
      <c r="D43" s="5" t="s">
        <v>536</v>
      </c>
      <c r="E43" s="88">
        <v>1</v>
      </c>
      <c r="F43" s="7"/>
      <c r="G43" s="7" t="s">
        <v>537</v>
      </c>
      <c r="H43" s="89">
        <v>0</v>
      </c>
      <c r="I43" s="7" t="s">
        <v>515</v>
      </c>
      <c r="J43" s="90">
        <f>E43*H43/100</f>
        <v>0</v>
      </c>
    </row>
    <row r="44" spans="1:12">
      <c r="D44" s="5" t="s">
        <v>538</v>
      </c>
      <c r="E44" s="84"/>
      <c r="F44" s="84"/>
      <c r="G44" s="84"/>
      <c r="H44" s="84"/>
      <c r="I44" s="84"/>
      <c r="J44" s="84"/>
      <c r="K44" s="92">
        <f>SUM(J43:J43)</f>
        <v>0</v>
      </c>
    </row>
    <row r="45" spans="1:12">
      <c r="D45" s="5" t="s">
        <v>539</v>
      </c>
      <c r="E45" s="84"/>
      <c r="F45" s="84"/>
      <c r="G45" s="84"/>
      <c r="H45" s="93">
        <v>0</v>
      </c>
      <c r="I45" s="4" t="s">
        <v>537</v>
      </c>
      <c r="J45" s="4"/>
      <c r="K45" s="94" t="e">
        <f>H45/100*K33</f>
        <v>#DIV/0!</v>
      </c>
      <c r="L45" s="95" t="s">
        <v>540</v>
      </c>
    </row>
    <row r="46" spans="1:12">
      <c r="D46" s="5" t="s">
        <v>541</v>
      </c>
      <c r="E46" s="84"/>
      <c r="F46" s="84"/>
      <c r="G46" s="84"/>
      <c r="H46" s="84"/>
      <c r="I46" s="84"/>
      <c r="J46" s="84"/>
      <c r="K46" s="92" t="e">
        <f>SUM(K31:K45)</f>
        <v>#DIV/0!</v>
      </c>
    </row>
    <row r="47" spans="1:12">
      <c r="D47" s="5" t="s">
        <v>542</v>
      </c>
      <c r="E47" s="84"/>
      <c r="F47" s="84"/>
      <c r="G47" s="84"/>
      <c r="H47" s="84"/>
      <c r="I47" s="84"/>
      <c r="J47" s="84"/>
      <c r="K47" s="92" t="e">
        <f>SUM(K46:K46)</f>
        <v>#DIV/0!</v>
      </c>
    </row>
    <row r="49" spans="1:12">
      <c r="A49" s="4"/>
      <c r="B49" s="4" t="s">
        <v>547</v>
      </c>
      <c r="C49" s="5" t="s">
        <v>47</v>
      </c>
      <c r="D49" s="84" t="s">
        <v>548</v>
      </c>
      <c r="E49" s="84"/>
      <c r="F49" s="84"/>
      <c r="G49" s="84"/>
      <c r="H49" s="6" t="s">
        <v>508</v>
      </c>
      <c r="I49" s="85"/>
      <c r="J49" s="85">
        <v>1</v>
      </c>
      <c r="K49" s="86" t="e">
        <f>ROUND(K66,2)</f>
        <v>#DIV/0!</v>
      </c>
    </row>
    <row r="50" spans="1:12">
      <c r="A50" s="1"/>
      <c r="B50" s="1" t="s">
        <v>509</v>
      </c>
      <c r="C50" s="1"/>
      <c r="D50" s="1"/>
      <c r="E50" s="1"/>
      <c r="F50" s="1"/>
      <c r="G50" s="1"/>
      <c r="H50" s="1"/>
      <c r="I50" s="1"/>
      <c r="J50" s="1"/>
      <c r="K50" s="2"/>
      <c r="L50" s="87" t="s">
        <v>510</v>
      </c>
    </row>
    <row r="51" spans="1:12">
      <c r="B51" s="5" t="s">
        <v>511</v>
      </c>
      <c r="C51" s="5"/>
      <c r="D51" s="5" t="s">
        <v>512</v>
      </c>
      <c r="E51" s="88">
        <v>1</v>
      </c>
      <c r="F51" s="7" t="s">
        <v>513</v>
      </c>
      <c r="G51" s="7" t="s">
        <v>514</v>
      </c>
      <c r="H51" s="89">
        <v>0</v>
      </c>
      <c r="I51" s="7" t="s">
        <v>515</v>
      </c>
      <c r="J51" s="90" t="e">
        <f>E51/I49*H51</f>
        <v>#DIV/0!</v>
      </c>
    </row>
    <row r="52" spans="1:12">
      <c r="D52" s="5" t="s">
        <v>516</v>
      </c>
      <c r="E52" s="84"/>
      <c r="F52" s="84"/>
      <c r="G52" s="84"/>
      <c r="H52" s="84"/>
      <c r="I52" s="84"/>
      <c r="J52" s="84"/>
      <c r="K52" s="92" t="e">
        <f>SUM(J51:J51)</f>
        <v>#DIV/0!</v>
      </c>
    </row>
    <row r="53" spans="1:12">
      <c r="A53" s="1"/>
      <c r="B53" s="1" t="s">
        <v>517</v>
      </c>
      <c r="C53" s="1"/>
      <c r="D53" s="1"/>
      <c r="E53" s="1"/>
      <c r="F53" s="1"/>
      <c r="G53" s="1"/>
      <c r="H53" s="1"/>
      <c r="I53" s="1"/>
      <c r="J53" s="1"/>
      <c r="K53" s="2"/>
      <c r="L53" s="87" t="s">
        <v>518</v>
      </c>
    </row>
    <row r="54" spans="1:12">
      <c r="B54" s="5" t="s">
        <v>519</v>
      </c>
      <c r="C54" s="5"/>
      <c r="D54" s="5" t="s">
        <v>520</v>
      </c>
      <c r="E54" s="88">
        <v>0.7</v>
      </c>
      <c r="F54" s="7" t="s">
        <v>513</v>
      </c>
      <c r="G54" s="7" t="s">
        <v>514</v>
      </c>
      <c r="H54" s="89">
        <v>0</v>
      </c>
      <c r="I54" s="7" t="s">
        <v>515</v>
      </c>
      <c r="J54" s="90" t="e">
        <f>E54/I49*H54</f>
        <v>#DIV/0!</v>
      </c>
    </row>
    <row r="55" spans="1:12">
      <c r="D55" s="5" t="s">
        <v>521</v>
      </c>
      <c r="E55" s="84"/>
      <c r="F55" s="84"/>
      <c r="G55" s="84"/>
      <c r="H55" s="84"/>
      <c r="I55" s="84"/>
      <c r="J55" s="84"/>
      <c r="K55" s="92" t="e">
        <f>SUM(J54:J54)</f>
        <v>#DIV/0!</v>
      </c>
    </row>
    <row r="56" spans="1:12">
      <c r="A56" s="1"/>
      <c r="B56" s="1" t="s">
        <v>522</v>
      </c>
      <c r="C56" s="1"/>
      <c r="D56" s="1"/>
      <c r="E56" s="1"/>
      <c r="F56" s="1"/>
      <c r="G56" s="1"/>
      <c r="H56" s="1"/>
      <c r="I56" s="1"/>
      <c r="J56" s="1"/>
      <c r="K56" s="2"/>
      <c r="L56" s="87" t="s">
        <v>523</v>
      </c>
    </row>
    <row r="57" spans="1:12">
      <c r="B57" s="5" t="s">
        <v>524</v>
      </c>
      <c r="C57" s="5"/>
      <c r="D57" s="5" t="s">
        <v>525</v>
      </c>
      <c r="E57" s="88">
        <v>0.2</v>
      </c>
      <c r="F57" s="7"/>
      <c r="G57" s="7" t="s">
        <v>514</v>
      </c>
      <c r="H57" s="89">
        <v>0</v>
      </c>
      <c r="I57" s="7" t="s">
        <v>515</v>
      </c>
      <c r="J57" s="90">
        <f>E57*H57</f>
        <v>0</v>
      </c>
    </row>
    <row r="58" spans="1:12">
      <c r="B58" s="5" t="s">
        <v>545</v>
      </c>
      <c r="C58" s="5"/>
      <c r="D58" s="5" t="s">
        <v>546</v>
      </c>
      <c r="E58" s="88">
        <v>1.52</v>
      </c>
      <c r="F58" s="7"/>
      <c r="G58" s="7" t="s">
        <v>514</v>
      </c>
      <c r="H58" s="89">
        <v>0</v>
      </c>
      <c r="I58" s="7" t="s">
        <v>515</v>
      </c>
      <c r="J58" s="90">
        <f>E58*H58</f>
        <v>0</v>
      </c>
    </row>
    <row r="59" spans="1:12">
      <c r="B59" s="5" t="s">
        <v>530</v>
      </c>
      <c r="C59" s="5"/>
      <c r="D59" s="5" t="s">
        <v>531</v>
      </c>
      <c r="E59" s="88">
        <v>0.38</v>
      </c>
      <c r="F59" s="7"/>
      <c r="G59" s="7" t="s">
        <v>514</v>
      </c>
      <c r="H59" s="89">
        <v>0</v>
      </c>
      <c r="I59" s="7" t="s">
        <v>515</v>
      </c>
      <c r="J59" s="90">
        <f>E59*H59</f>
        <v>0</v>
      </c>
    </row>
    <row r="60" spans="1:12">
      <c r="D60" s="5" t="s">
        <v>532</v>
      </c>
      <c r="E60" s="84"/>
      <c r="F60" s="84"/>
      <c r="G60" s="84"/>
      <c r="H60" s="84"/>
      <c r="I60" s="84"/>
      <c r="J60" s="84"/>
      <c r="K60" s="92">
        <f>SUM(J57:J59)</f>
        <v>0</v>
      </c>
    </row>
    <row r="61" spans="1:12">
      <c r="A61" s="1"/>
      <c r="B61" s="1" t="s">
        <v>533</v>
      </c>
      <c r="C61" s="1"/>
      <c r="D61" s="1"/>
      <c r="E61" s="1"/>
      <c r="F61" s="1"/>
      <c r="G61" s="1"/>
      <c r="H61" s="1"/>
      <c r="I61" s="1"/>
      <c r="J61" s="1"/>
      <c r="K61" s="2"/>
      <c r="L61" s="87" t="s">
        <v>534</v>
      </c>
    </row>
    <row r="62" spans="1:12">
      <c r="B62" s="5" t="s">
        <v>535</v>
      </c>
      <c r="C62" s="5"/>
      <c r="D62" s="5" t="s">
        <v>536</v>
      </c>
      <c r="E62" s="88">
        <v>1</v>
      </c>
      <c r="F62" s="7"/>
      <c r="G62" s="7" t="s">
        <v>537</v>
      </c>
      <c r="H62" s="89">
        <v>0</v>
      </c>
      <c r="I62" s="7" t="s">
        <v>515</v>
      </c>
      <c r="J62" s="90">
        <f>E62*H62/100</f>
        <v>0</v>
      </c>
    </row>
    <row r="63" spans="1:12">
      <c r="D63" s="5" t="s">
        <v>538</v>
      </c>
      <c r="E63" s="84"/>
      <c r="F63" s="84"/>
      <c r="G63" s="84"/>
      <c r="H63" s="84"/>
      <c r="I63" s="84"/>
      <c r="J63" s="84"/>
      <c r="K63" s="92">
        <f>SUM(J62:J62)</f>
        <v>0</v>
      </c>
    </row>
    <row r="64" spans="1:12">
      <c r="D64" s="5" t="s">
        <v>539</v>
      </c>
      <c r="E64" s="84"/>
      <c r="F64" s="84"/>
      <c r="G64" s="84"/>
      <c r="H64" s="93">
        <v>0</v>
      </c>
      <c r="I64" s="4" t="s">
        <v>537</v>
      </c>
      <c r="J64" s="4"/>
      <c r="K64" s="94" t="e">
        <f>H64/100*K52</f>
        <v>#DIV/0!</v>
      </c>
      <c r="L64" s="95" t="s">
        <v>540</v>
      </c>
    </row>
    <row r="65" spans="1:12">
      <c r="D65" s="5" t="s">
        <v>541</v>
      </c>
      <c r="E65" s="84"/>
      <c r="F65" s="84"/>
      <c r="G65" s="84"/>
      <c r="H65" s="84"/>
      <c r="I65" s="84"/>
      <c r="J65" s="84"/>
      <c r="K65" s="92" t="e">
        <f>SUM(K50:K64)</f>
        <v>#DIV/0!</v>
      </c>
    </row>
    <row r="66" spans="1:12">
      <c r="D66" s="5" t="s">
        <v>542</v>
      </c>
      <c r="E66" s="84"/>
      <c r="F66" s="84"/>
      <c r="G66" s="84"/>
      <c r="H66" s="84"/>
      <c r="I66" s="84"/>
      <c r="J66" s="84"/>
      <c r="K66" s="92" t="e">
        <f>SUM(K65:K65)</f>
        <v>#DIV/0!</v>
      </c>
    </row>
    <row r="68" spans="1:12">
      <c r="A68" s="4"/>
      <c r="B68" s="4" t="s">
        <v>549</v>
      </c>
      <c r="C68" s="5" t="s">
        <v>47</v>
      </c>
      <c r="D68" s="84" t="s">
        <v>550</v>
      </c>
      <c r="E68" s="84"/>
      <c r="F68" s="84"/>
      <c r="G68" s="84"/>
      <c r="H68" s="6" t="s">
        <v>508</v>
      </c>
      <c r="I68" s="85"/>
      <c r="J68" s="85">
        <v>1</v>
      </c>
      <c r="K68" s="86" t="e">
        <f>ROUND(K86,2)</f>
        <v>#DIV/0!</v>
      </c>
    </row>
    <row r="69" spans="1:12">
      <c r="A69" s="1"/>
      <c r="B69" s="1" t="s">
        <v>509</v>
      </c>
      <c r="C69" s="1"/>
      <c r="D69" s="1"/>
      <c r="E69" s="1"/>
      <c r="F69" s="1"/>
      <c r="G69" s="1"/>
      <c r="H69" s="1"/>
      <c r="I69" s="1"/>
      <c r="J69" s="1"/>
      <c r="K69" s="2"/>
      <c r="L69" s="87" t="s">
        <v>510</v>
      </c>
    </row>
    <row r="70" spans="1:12">
      <c r="B70" s="5" t="s">
        <v>511</v>
      </c>
      <c r="C70" s="5"/>
      <c r="D70" s="5" t="s">
        <v>512</v>
      </c>
      <c r="E70" s="88">
        <v>1.05</v>
      </c>
      <c r="F70" s="7" t="s">
        <v>513</v>
      </c>
      <c r="G70" s="7" t="s">
        <v>514</v>
      </c>
      <c r="H70" s="89">
        <v>0</v>
      </c>
      <c r="I70" s="7" t="s">
        <v>515</v>
      </c>
      <c r="J70" s="90" t="e">
        <f>E70/I68*H70</f>
        <v>#DIV/0!</v>
      </c>
    </row>
    <row r="71" spans="1:12">
      <c r="D71" s="5" t="s">
        <v>516</v>
      </c>
      <c r="E71" s="84"/>
      <c r="F71" s="84"/>
      <c r="G71" s="84"/>
      <c r="H71" s="84"/>
      <c r="I71" s="84"/>
      <c r="J71" s="84"/>
      <c r="K71" s="92" t="e">
        <f>SUM(J70:J70)</f>
        <v>#DIV/0!</v>
      </c>
    </row>
    <row r="72" spans="1:12">
      <c r="A72" s="1"/>
      <c r="B72" s="1" t="s">
        <v>517</v>
      </c>
      <c r="C72" s="1"/>
      <c r="D72" s="1"/>
      <c r="E72" s="1"/>
      <c r="F72" s="1"/>
      <c r="G72" s="1"/>
      <c r="H72" s="1"/>
      <c r="I72" s="1"/>
      <c r="J72" s="1"/>
      <c r="K72" s="2"/>
      <c r="L72" s="87" t="s">
        <v>518</v>
      </c>
    </row>
    <row r="73" spans="1:12">
      <c r="B73" s="5" t="s">
        <v>519</v>
      </c>
      <c r="C73" s="5"/>
      <c r="D73" s="5" t="s">
        <v>520</v>
      </c>
      <c r="E73" s="88">
        <v>0.73</v>
      </c>
      <c r="F73" s="7" t="s">
        <v>513</v>
      </c>
      <c r="G73" s="7" t="s">
        <v>514</v>
      </c>
      <c r="H73" s="89">
        <v>0</v>
      </c>
      <c r="I73" s="7" t="s">
        <v>515</v>
      </c>
      <c r="J73" s="90" t="e">
        <f>E73/I68*H73</f>
        <v>#DIV/0!</v>
      </c>
    </row>
    <row r="74" spans="1:12">
      <c r="D74" s="5" t="s">
        <v>521</v>
      </c>
      <c r="E74" s="84"/>
      <c r="F74" s="84"/>
      <c r="G74" s="84"/>
      <c r="H74" s="84"/>
      <c r="I74" s="84"/>
      <c r="J74" s="84"/>
      <c r="K74" s="92" t="e">
        <f>SUM(J73:J73)</f>
        <v>#DIV/0!</v>
      </c>
    </row>
    <row r="75" spans="1:12">
      <c r="A75" s="1"/>
      <c r="B75" s="1" t="s">
        <v>522</v>
      </c>
      <c r="C75" s="1"/>
      <c r="D75" s="1"/>
      <c r="E75" s="1"/>
      <c r="F75" s="1"/>
      <c r="G75" s="1"/>
      <c r="H75" s="1"/>
      <c r="I75" s="1"/>
      <c r="J75" s="1"/>
      <c r="K75" s="2"/>
      <c r="L75" s="87" t="s">
        <v>523</v>
      </c>
    </row>
    <row r="76" spans="1:12">
      <c r="B76" s="5" t="s">
        <v>524</v>
      </c>
      <c r="C76" s="5"/>
      <c r="D76" s="5" t="s">
        <v>525</v>
      </c>
      <c r="E76" s="88">
        <v>0.2</v>
      </c>
      <c r="F76" s="7"/>
      <c r="G76" s="7" t="s">
        <v>514</v>
      </c>
      <c r="H76" s="89">
        <v>0</v>
      </c>
      <c r="I76" s="7" t="s">
        <v>515</v>
      </c>
      <c r="J76" s="90">
        <f>E76*H76</f>
        <v>0</v>
      </c>
    </row>
    <row r="77" spans="1:12">
      <c r="B77" s="5" t="s">
        <v>545</v>
      </c>
      <c r="C77" s="5"/>
      <c r="D77" s="5" t="s">
        <v>546</v>
      </c>
      <c r="E77" s="88">
        <v>1.53</v>
      </c>
      <c r="F77" s="7"/>
      <c r="G77" s="7" t="s">
        <v>514</v>
      </c>
      <c r="H77" s="89">
        <v>0</v>
      </c>
      <c r="I77" s="7" t="s">
        <v>515</v>
      </c>
      <c r="J77" s="90">
        <f>E77*H77</f>
        <v>0</v>
      </c>
    </row>
    <row r="78" spans="1:12">
      <c r="B78" s="5" t="s">
        <v>551</v>
      </c>
      <c r="C78" s="5"/>
      <c r="D78" s="5" t="s">
        <v>552</v>
      </c>
      <c r="E78" s="88">
        <v>400</v>
      </c>
      <c r="F78" s="7"/>
      <c r="G78" s="7" t="s">
        <v>514</v>
      </c>
      <c r="H78" s="89">
        <v>0</v>
      </c>
      <c r="I78" s="7" t="s">
        <v>515</v>
      </c>
      <c r="J78" s="90">
        <f>E78*H78</f>
        <v>0</v>
      </c>
    </row>
    <row r="79" spans="1:12">
      <c r="B79" s="5" t="s">
        <v>530</v>
      </c>
      <c r="C79" s="5"/>
      <c r="D79" s="5" t="s">
        <v>531</v>
      </c>
      <c r="E79" s="88">
        <v>0.2</v>
      </c>
      <c r="F79" s="7"/>
      <c r="G79" s="7" t="s">
        <v>514</v>
      </c>
      <c r="H79" s="89">
        <v>0</v>
      </c>
      <c r="I79" s="7" t="s">
        <v>515</v>
      </c>
      <c r="J79" s="90">
        <f>E79*H79</f>
        <v>0</v>
      </c>
    </row>
    <row r="80" spans="1:12">
      <c r="D80" s="5" t="s">
        <v>532</v>
      </c>
      <c r="E80" s="84"/>
      <c r="F80" s="84"/>
      <c r="G80" s="84"/>
      <c r="H80" s="84"/>
      <c r="I80" s="84"/>
      <c r="J80" s="84"/>
      <c r="K80" s="92">
        <f>SUM(J76:J79)</f>
        <v>0</v>
      </c>
    </row>
    <row r="81" spans="1:12">
      <c r="A81" s="1"/>
      <c r="B81" s="1" t="s">
        <v>533</v>
      </c>
      <c r="C81" s="1"/>
      <c r="D81" s="1"/>
      <c r="E81" s="1"/>
      <c r="F81" s="1"/>
      <c r="G81" s="1"/>
      <c r="H81" s="1"/>
      <c r="I81" s="1"/>
      <c r="J81" s="1"/>
      <c r="K81" s="2"/>
      <c r="L81" s="87" t="s">
        <v>534</v>
      </c>
    </row>
    <row r="82" spans="1:12">
      <c r="B82" s="5" t="s">
        <v>535</v>
      </c>
      <c r="C82" s="5"/>
      <c r="D82" s="5" t="s">
        <v>536</v>
      </c>
      <c r="E82" s="88">
        <v>1</v>
      </c>
      <c r="F82" s="7"/>
      <c r="G82" s="7" t="s">
        <v>537</v>
      </c>
      <c r="H82" s="89">
        <v>0</v>
      </c>
      <c r="I82" s="7" t="s">
        <v>515</v>
      </c>
      <c r="J82" s="90">
        <f>E82*H82/100</f>
        <v>0</v>
      </c>
    </row>
    <row r="83" spans="1:12">
      <c r="D83" s="5" t="s">
        <v>538</v>
      </c>
      <c r="E83" s="84"/>
      <c r="F83" s="84"/>
      <c r="G83" s="84"/>
      <c r="H83" s="84"/>
      <c r="I83" s="84"/>
      <c r="J83" s="84"/>
      <c r="K83" s="92">
        <f>SUM(J82:J82)</f>
        <v>0</v>
      </c>
    </row>
    <row r="84" spans="1:12">
      <c r="D84" s="5" t="s">
        <v>539</v>
      </c>
      <c r="E84" s="84"/>
      <c r="F84" s="84"/>
      <c r="G84" s="84"/>
      <c r="H84" s="93">
        <v>0</v>
      </c>
      <c r="I84" s="4" t="s">
        <v>537</v>
      </c>
      <c r="J84" s="4"/>
      <c r="K84" s="94" t="e">
        <f>H84/100*K71</f>
        <v>#DIV/0!</v>
      </c>
      <c r="L84" s="95" t="s">
        <v>540</v>
      </c>
    </row>
    <row r="85" spans="1:12">
      <c r="D85" s="5" t="s">
        <v>541</v>
      </c>
      <c r="E85" s="84"/>
      <c r="F85" s="84"/>
      <c r="G85" s="84"/>
      <c r="H85" s="84"/>
      <c r="I85" s="84"/>
      <c r="J85" s="84"/>
      <c r="K85" s="92" t="e">
        <f>SUM(K69:K84)</f>
        <v>#DIV/0!</v>
      </c>
    </row>
    <row r="86" spans="1:12">
      <c r="D86" s="5" t="s">
        <v>542</v>
      </c>
      <c r="E86" s="84"/>
      <c r="F86" s="84"/>
      <c r="G86" s="84"/>
      <c r="H86" s="84"/>
      <c r="I86" s="84"/>
      <c r="J86" s="84"/>
      <c r="K86" s="92" t="e">
        <f>SUM(K85:K85)</f>
        <v>#DIV/0!</v>
      </c>
    </row>
    <row r="88" spans="1:12">
      <c r="A88" s="4"/>
      <c r="B88" s="4" t="s">
        <v>553</v>
      </c>
      <c r="C88" s="5" t="s">
        <v>47</v>
      </c>
      <c r="D88" s="84" t="s">
        <v>554</v>
      </c>
      <c r="E88" s="84"/>
      <c r="F88" s="84"/>
      <c r="G88" s="84"/>
      <c r="H88" s="6" t="s">
        <v>508</v>
      </c>
      <c r="I88" s="85"/>
      <c r="J88" s="85">
        <v>1</v>
      </c>
      <c r="K88" s="86" t="e">
        <f>ROUND(K102,2)</f>
        <v>#DIV/0!</v>
      </c>
    </row>
    <row r="89" spans="1:12">
      <c r="A89" s="1"/>
      <c r="B89" s="1" t="s">
        <v>509</v>
      </c>
      <c r="C89" s="1"/>
      <c r="D89" s="1"/>
      <c r="E89" s="1"/>
      <c r="F89" s="1"/>
      <c r="G89" s="1"/>
      <c r="H89" s="1"/>
      <c r="I89" s="1"/>
      <c r="J89" s="1"/>
      <c r="K89" s="2"/>
      <c r="L89" s="87" t="s">
        <v>510</v>
      </c>
    </row>
    <row r="90" spans="1:12">
      <c r="B90" s="5" t="s">
        <v>511</v>
      </c>
      <c r="C90" s="5"/>
      <c r="D90" s="5" t="s">
        <v>512</v>
      </c>
      <c r="E90" s="88">
        <v>1</v>
      </c>
      <c r="F90" s="7" t="s">
        <v>513</v>
      </c>
      <c r="G90" s="7" t="s">
        <v>514</v>
      </c>
      <c r="H90" s="89">
        <v>0</v>
      </c>
      <c r="I90" s="7" t="s">
        <v>515</v>
      </c>
      <c r="J90" s="90" t="e">
        <f>E90/I88*H90</f>
        <v>#DIV/0!</v>
      </c>
    </row>
    <row r="91" spans="1:12">
      <c r="D91" s="5" t="s">
        <v>516</v>
      </c>
      <c r="E91" s="84"/>
      <c r="F91" s="84"/>
      <c r="G91" s="84"/>
      <c r="H91" s="84"/>
      <c r="I91" s="84"/>
      <c r="J91" s="84"/>
      <c r="K91" s="92" t="e">
        <f>SUM(J90:J90)</f>
        <v>#DIV/0!</v>
      </c>
    </row>
    <row r="92" spans="1:12">
      <c r="A92" s="1"/>
      <c r="B92" s="1" t="s">
        <v>517</v>
      </c>
      <c r="C92" s="1"/>
      <c r="D92" s="1"/>
      <c r="E92" s="1"/>
      <c r="F92" s="1"/>
      <c r="G92" s="1"/>
      <c r="H92" s="1"/>
      <c r="I92" s="1"/>
      <c r="J92" s="1"/>
      <c r="K92" s="2"/>
      <c r="L92" s="87" t="s">
        <v>518</v>
      </c>
    </row>
    <row r="93" spans="1:12">
      <c r="B93" s="5" t="s">
        <v>519</v>
      </c>
      <c r="C93" s="5"/>
      <c r="D93" s="5" t="s">
        <v>520</v>
      </c>
      <c r="E93" s="88">
        <v>0.7</v>
      </c>
      <c r="F93" s="7" t="s">
        <v>513</v>
      </c>
      <c r="G93" s="7" t="s">
        <v>514</v>
      </c>
      <c r="H93" s="89">
        <v>0</v>
      </c>
      <c r="I93" s="7" t="s">
        <v>515</v>
      </c>
      <c r="J93" s="90" t="e">
        <f>E93/I88*H93</f>
        <v>#DIV/0!</v>
      </c>
    </row>
    <row r="94" spans="1:12">
      <c r="D94" s="5" t="s">
        <v>521</v>
      </c>
      <c r="E94" s="84"/>
      <c r="F94" s="84"/>
      <c r="G94" s="84"/>
      <c r="H94" s="84"/>
      <c r="I94" s="84"/>
      <c r="J94" s="84"/>
      <c r="K94" s="92" t="e">
        <f>SUM(J93:J93)</f>
        <v>#DIV/0!</v>
      </c>
    </row>
    <row r="95" spans="1:12">
      <c r="A95" s="1"/>
      <c r="B95" s="1" t="s">
        <v>522</v>
      </c>
      <c r="C95" s="1"/>
      <c r="D95" s="1"/>
      <c r="E95" s="1"/>
      <c r="F95" s="1"/>
      <c r="G95" s="1"/>
      <c r="H95" s="1"/>
      <c r="I95" s="1"/>
      <c r="J95" s="1"/>
      <c r="K95" s="2"/>
      <c r="L95" s="87" t="s">
        <v>523</v>
      </c>
    </row>
    <row r="96" spans="1:12">
      <c r="B96" s="5" t="s">
        <v>524</v>
      </c>
      <c r="C96" s="5"/>
      <c r="D96" s="5" t="s">
        <v>525</v>
      </c>
      <c r="E96" s="88">
        <v>0.2</v>
      </c>
      <c r="F96" s="7"/>
      <c r="G96" s="7" t="s">
        <v>514</v>
      </c>
      <c r="H96" s="89">
        <v>0</v>
      </c>
      <c r="I96" s="7" t="s">
        <v>515</v>
      </c>
      <c r="J96" s="90">
        <f>E96*H96</f>
        <v>0</v>
      </c>
    </row>
    <row r="97" spans="1:12">
      <c r="B97" s="5" t="s">
        <v>545</v>
      </c>
      <c r="C97" s="5"/>
      <c r="D97" s="5" t="s">
        <v>546</v>
      </c>
      <c r="E97" s="88">
        <v>1.74</v>
      </c>
      <c r="F97" s="7"/>
      <c r="G97" s="7" t="s">
        <v>514</v>
      </c>
      <c r="H97" s="89">
        <v>0</v>
      </c>
      <c r="I97" s="7" t="s">
        <v>515</v>
      </c>
      <c r="J97" s="90">
        <f>E97*H97</f>
        <v>0</v>
      </c>
    </row>
    <row r="98" spans="1:12">
      <c r="B98" s="5" t="s">
        <v>530</v>
      </c>
      <c r="C98" s="5"/>
      <c r="D98" s="5" t="s">
        <v>531</v>
      </c>
      <c r="E98" s="88">
        <v>0.2</v>
      </c>
      <c r="F98" s="7"/>
      <c r="G98" s="7" t="s">
        <v>514</v>
      </c>
      <c r="H98" s="89">
        <v>0</v>
      </c>
      <c r="I98" s="7" t="s">
        <v>515</v>
      </c>
      <c r="J98" s="90">
        <f>E98*H98</f>
        <v>0</v>
      </c>
    </row>
    <row r="99" spans="1:12">
      <c r="D99" s="5" t="s">
        <v>532</v>
      </c>
      <c r="E99" s="84"/>
      <c r="F99" s="84"/>
      <c r="G99" s="84"/>
      <c r="H99" s="84"/>
      <c r="I99" s="84"/>
      <c r="J99" s="84"/>
      <c r="K99" s="92">
        <f>SUM(J96:J98)</f>
        <v>0</v>
      </c>
    </row>
    <row r="100" spans="1:12">
      <c r="D100" s="5" t="s">
        <v>539</v>
      </c>
      <c r="E100" s="84"/>
      <c r="F100" s="84"/>
      <c r="G100" s="84"/>
      <c r="H100" s="93">
        <v>1</v>
      </c>
      <c r="I100" s="4" t="s">
        <v>537</v>
      </c>
      <c r="J100" s="4"/>
      <c r="K100" s="94" t="e">
        <f>H100/100*K91</f>
        <v>#DIV/0!</v>
      </c>
      <c r="L100" s="95" t="s">
        <v>540</v>
      </c>
    </row>
    <row r="101" spans="1:12">
      <c r="D101" s="5" t="s">
        <v>541</v>
      </c>
      <c r="E101" s="84"/>
      <c r="F101" s="84"/>
      <c r="G101" s="84"/>
      <c r="H101" s="84"/>
      <c r="I101" s="84"/>
      <c r="J101" s="84"/>
      <c r="K101" s="92" t="e">
        <f>SUM(K89:K100)</f>
        <v>#DIV/0!</v>
      </c>
    </row>
    <row r="102" spans="1:12">
      <c r="D102" s="5" t="s">
        <v>542</v>
      </c>
      <c r="E102" s="84"/>
      <c r="F102" s="84"/>
      <c r="G102" s="84"/>
      <c r="H102" s="84"/>
      <c r="I102" s="84"/>
      <c r="J102" s="84"/>
      <c r="K102" s="92" t="e">
        <f>SUM(K101:K101)</f>
        <v>#DIV/0!</v>
      </c>
    </row>
    <row r="104" spans="1:12">
      <c r="A104" s="4"/>
      <c r="B104" s="4" t="s">
        <v>555</v>
      </c>
      <c r="C104" s="5" t="s">
        <v>71</v>
      </c>
      <c r="D104" s="84" t="s">
        <v>556</v>
      </c>
      <c r="E104" s="84"/>
      <c r="F104" s="84"/>
      <c r="G104" s="84"/>
      <c r="H104" s="6" t="s">
        <v>508</v>
      </c>
      <c r="I104" s="85"/>
      <c r="J104" s="85">
        <v>1</v>
      </c>
      <c r="K104" s="86" t="e">
        <f>ROUND(K118,2)</f>
        <v>#DIV/0!</v>
      </c>
    </row>
    <row r="105" spans="1:12">
      <c r="A105" s="1"/>
      <c r="B105" s="1" t="s">
        <v>509</v>
      </c>
      <c r="C105" s="1"/>
      <c r="D105" s="1"/>
      <c r="E105" s="1"/>
      <c r="F105" s="1"/>
      <c r="G105" s="1"/>
      <c r="H105" s="1"/>
      <c r="I105" s="1"/>
      <c r="J105" s="1"/>
      <c r="K105" s="2"/>
      <c r="L105" s="87" t="s">
        <v>510</v>
      </c>
    </row>
    <row r="106" spans="1:12">
      <c r="B106" s="5" t="s">
        <v>557</v>
      </c>
      <c r="C106" s="5"/>
      <c r="D106" s="5" t="s">
        <v>558</v>
      </c>
      <c r="E106" s="88">
        <v>0.01</v>
      </c>
      <c r="F106" s="7" t="s">
        <v>513</v>
      </c>
      <c r="G106" s="7" t="s">
        <v>514</v>
      </c>
      <c r="H106" s="89">
        <v>0</v>
      </c>
      <c r="I106" s="7" t="s">
        <v>515</v>
      </c>
      <c r="J106" s="90" t="e">
        <f>E106/I104*H106</f>
        <v>#DIV/0!</v>
      </c>
    </row>
    <row r="107" spans="1:12">
      <c r="B107" s="5" t="s">
        <v>559</v>
      </c>
      <c r="C107" s="5"/>
      <c r="D107" s="5" t="s">
        <v>560</v>
      </c>
      <c r="E107" s="88">
        <v>0.01</v>
      </c>
      <c r="F107" s="7" t="s">
        <v>513</v>
      </c>
      <c r="G107" s="7" t="s">
        <v>514</v>
      </c>
      <c r="H107" s="89">
        <v>0</v>
      </c>
      <c r="I107" s="7" t="s">
        <v>515</v>
      </c>
      <c r="J107" s="90" t="e">
        <f>E107/I104*H107</f>
        <v>#DIV/0!</v>
      </c>
    </row>
    <row r="108" spans="1:12">
      <c r="D108" s="5" t="s">
        <v>516</v>
      </c>
      <c r="E108" s="84"/>
      <c r="F108" s="84"/>
      <c r="G108" s="84"/>
      <c r="H108" s="84"/>
      <c r="I108" s="84"/>
      <c r="J108" s="84"/>
      <c r="K108" s="92" t="e">
        <f>SUM(J106:J107)</f>
        <v>#DIV/0!</v>
      </c>
    </row>
    <row r="109" spans="1:12">
      <c r="A109" s="1"/>
      <c r="B109" s="1" t="s">
        <v>522</v>
      </c>
      <c r="C109" s="1"/>
      <c r="D109" s="1"/>
      <c r="E109" s="1"/>
      <c r="F109" s="1"/>
      <c r="G109" s="1"/>
      <c r="H109" s="1"/>
      <c r="I109" s="1"/>
      <c r="J109" s="1"/>
      <c r="K109" s="2"/>
      <c r="L109" s="87" t="s">
        <v>523</v>
      </c>
    </row>
    <row r="110" spans="1:12">
      <c r="B110" s="5" t="s">
        <v>561</v>
      </c>
      <c r="C110" s="5"/>
      <c r="D110" s="5" t="s">
        <v>562</v>
      </c>
      <c r="E110" s="88">
        <v>0.01</v>
      </c>
      <c r="F110" s="7"/>
      <c r="G110" s="7" t="s">
        <v>514</v>
      </c>
      <c r="H110" s="89">
        <v>0</v>
      </c>
      <c r="I110" s="7" t="s">
        <v>515</v>
      </c>
      <c r="J110" s="90">
        <f>E110*H110</f>
        <v>0</v>
      </c>
    </row>
    <row r="111" spans="1:12">
      <c r="B111" s="5" t="s">
        <v>563</v>
      </c>
      <c r="C111" s="5"/>
      <c r="D111" s="5" t="s">
        <v>564</v>
      </c>
      <c r="E111" s="88">
        <v>1.05</v>
      </c>
      <c r="F111" s="7"/>
      <c r="G111" s="7" t="s">
        <v>514</v>
      </c>
      <c r="H111" s="89">
        <v>0</v>
      </c>
      <c r="I111" s="7" t="s">
        <v>515</v>
      </c>
      <c r="J111" s="90">
        <f>E111*H111</f>
        <v>0</v>
      </c>
    </row>
    <row r="112" spans="1:12">
      <c r="D112" s="5" t="s">
        <v>532</v>
      </c>
      <c r="E112" s="84"/>
      <c r="F112" s="84"/>
      <c r="G112" s="84"/>
      <c r="H112" s="84"/>
      <c r="I112" s="84"/>
      <c r="J112" s="84"/>
      <c r="K112" s="92">
        <f>SUM(J110:J111)</f>
        <v>0</v>
      </c>
    </row>
    <row r="113" spans="1:12">
      <c r="A113" s="1"/>
      <c r="B113" s="1" t="s">
        <v>533</v>
      </c>
      <c r="C113" s="1"/>
      <c r="D113" s="1"/>
      <c r="E113" s="1"/>
      <c r="F113" s="1"/>
      <c r="G113" s="1"/>
      <c r="H113" s="1"/>
      <c r="I113" s="1"/>
      <c r="J113" s="1"/>
      <c r="K113" s="2"/>
      <c r="L113" s="87" t="s">
        <v>534</v>
      </c>
    </row>
    <row r="114" spans="1:12">
      <c r="B114" s="5" t="s">
        <v>535</v>
      </c>
      <c r="C114" s="5"/>
      <c r="D114" s="5" t="s">
        <v>536</v>
      </c>
      <c r="E114" s="88">
        <v>1</v>
      </c>
      <c r="F114" s="7"/>
      <c r="G114" s="7" t="s">
        <v>537</v>
      </c>
      <c r="H114" s="89">
        <v>0</v>
      </c>
      <c r="I114" s="7" t="s">
        <v>515</v>
      </c>
      <c r="J114" s="90">
        <f>E114*H114/100</f>
        <v>0</v>
      </c>
    </row>
    <row r="115" spans="1:12">
      <c r="D115" s="5" t="s">
        <v>538</v>
      </c>
      <c r="E115" s="84"/>
      <c r="F115" s="84"/>
      <c r="G115" s="84"/>
      <c r="H115" s="84"/>
      <c r="I115" s="84"/>
      <c r="J115" s="84"/>
      <c r="K115" s="92">
        <f>SUM(J114:J114)</f>
        <v>0</v>
      </c>
    </row>
    <row r="116" spans="1:12">
      <c r="D116" s="5" t="s">
        <v>539</v>
      </c>
      <c r="E116" s="84"/>
      <c r="F116" s="84"/>
      <c r="G116" s="84"/>
      <c r="H116" s="93">
        <v>0</v>
      </c>
      <c r="I116" s="4" t="s">
        <v>537</v>
      </c>
      <c r="J116" s="4"/>
      <c r="K116" s="94" t="e">
        <f>H116/100*K108</f>
        <v>#DIV/0!</v>
      </c>
      <c r="L116" s="95" t="s">
        <v>540</v>
      </c>
    </row>
    <row r="117" spans="1:12">
      <c r="D117" s="5" t="s">
        <v>541</v>
      </c>
      <c r="E117" s="84"/>
      <c r="F117" s="84"/>
      <c r="G117" s="84"/>
      <c r="H117" s="84"/>
      <c r="I117" s="84"/>
      <c r="J117" s="84"/>
      <c r="K117" s="92" t="e">
        <f>SUM(K105:K116)</f>
        <v>#DIV/0!</v>
      </c>
    </row>
    <row r="118" spans="1:12">
      <c r="D118" s="5" t="s">
        <v>542</v>
      </c>
      <c r="E118" s="84"/>
      <c r="F118" s="84"/>
      <c r="G118" s="84"/>
      <c r="H118" s="84"/>
      <c r="I118" s="84"/>
      <c r="J118" s="84"/>
      <c r="K118" s="92" t="e">
        <f>SUM(K117:K117)</f>
        <v>#DIV/0!</v>
      </c>
    </row>
    <row r="120" spans="1:12">
      <c r="A120" s="1" t="s">
        <v>565</v>
      </c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91" t="s">
        <v>566</v>
      </c>
    </row>
    <row r="121" spans="1:12">
      <c r="A121" s="4"/>
      <c r="B121" s="4" t="s">
        <v>567</v>
      </c>
      <c r="C121" s="5" t="s">
        <v>40</v>
      </c>
      <c r="D121" s="84" t="s">
        <v>568</v>
      </c>
      <c r="E121" s="84"/>
      <c r="F121" s="84"/>
      <c r="G121" s="84"/>
      <c r="H121" s="6" t="s">
        <v>508</v>
      </c>
      <c r="I121" s="85"/>
      <c r="J121" s="85">
        <v>1</v>
      </c>
      <c r="K121" s="86" t="e">
        <f>ROUND(K135,2)</f>
        <v>#DIV/0!</v>
      </c>
    </row>
    <row r="122" spans="1:12">
      <c r="A122" s="1"/>
      <c r="B122" s="1" t="s">
        <v>509</v>
      </c>
      <c r="C122" s="1"/>
      <c r="D122" s="1"/>
      <c r="E122" s="1"/>
      <c r="F122" s="1"/>
      <c r="G122" s="1"/>
      <c r="H122" s="1"/>
      <c r="I122" s="1"/>
      <c r="J122" s="1"/>
      <c r="K122" s="2"/>
      <c r="L122" s="87" t="s">
        <v>510</v>
      </c>
    </row>
    <row r="123" spans="1:12">
      <c r="B123" s="5" t="s">
        <v>569</v>
      </c>
      <c r="C123" s="5"/>
      <c r="D123" s="5" t="s">
        <v>570</v>
      </c>
      <c r="E123" s="88">
        <v>0.56000000000000005</v>
      </c>
      <c r="F123" s="7" t="s">
        <v>513</v>
      </c>
      <c r="G123" s="7" t="s">
        <v>514</v>
      </c>
      <c r="H123" s="89">
        <v>0</v>
      </c>
      <c r="I123" s="7" t="s">
        <v>515</v>
      </c>
      <c r="J123" s="90" t="e">
        <f>E123/I121*H123</f>
        <v>#DIV/0!</v>
      </c>
    </row>
    <row r="124" spans="1:12">
      <c r="B124" s="5" t="s">
        <v>511</v>
      </c>
      <c r="C124" s="5"/>
      <c r="D124" s="5" t="s">
        <v>512</v>
      </c>
      <c r="E124" s="88">
        <v>0.56000000000000005</v>
      </c>
      <c r="F124" s="7" t="s">
        <v>513</v>
      </c>
      <c r="G124" s="7" t="s">
        <v>514</v>
      </c>
      <c r="H124" s="89">
        <v>0</v>
      </c>
      <c r="I124" s="7" t="s">
        <v>515</v>
      </c>
      <c r="J124" s="90" t="e">
        <f>E124/I121*H124</f>
        <v>#DIV/0!</v>
      </c>
    </row>
    <row r="125" spans="1:12">
      <c r="D125" s="5" t="s">
        <v>516</v>
      </c>
      <c r="E125" s="84"/>
      <c r="F125" s="84"/>
      <c r="G125" s="84"/>
      <c r="H125" s="84"/>
      <c r="I125" s="84"/>
      <c r="J125" s="84"/>
      <c r="K125" s="92" t="e">
        <f>SUM(J123:J124)</f>
        <v>#DIV/0!</v>
      </c>
    </row>
    <row r="126" spans="1:12">
      <c r="A126" s="1"/>
      <c r="B126" s="1" t="s">
        <v>517</v>
      </c>
      <c r="C126" s="1"/>
      <c r="D126" s="1"/>
      <c r="E126" s="1"/>
      <c r="F126" s="1"/>
      <c r="G126" s="1"/>
      <c r="H126" s="1"/>
      <c r="I126" s="1"/>
      <c r="J126" s="1"/>
      <c r="K126" s="2"/>
      <c r="L126" s="87" t="s">
        <v>518</v>
      </c>
    </row>
    <row r="127" spans="1:12">
      <c r="B127" s="5" t="s">
        <v>571</v>
      </c>
      <c r="C127" s="5"/>
      <c r="D127" s="5" t="s">
        <v>572</v>
      </c>
      <c r="E127" s="88">
        <v>0.19</v>
      </c>
      <c r="F127" s="7" t="s">
        <v>513</v>
      </c>
      <c r="G127" s="7" t="s">
        <v>514</v>
      </c>
      <c r="H127" s="89">
        <v>0</v>
      </c>
      <c r="I127" s="7" t="s">
        <v>515</v>
      </c>
      <c r="J127" s="90" t="e">
        <f>E127/I121*H127</f>
        <v>#DIV/0!</v>
      </c>
    </row>
    <row r="128" spans="1:12">
      <c r="D128" s="5" t="s">
        <v>521</v>
      </c>
      <c r="E128" s="84"/>
      <c r="F128" s="84"/>
      <c r="G128" s="84"/>
      <c r="H128" s="84"/>
      <c r="I128" s="84"/>
      <c r="J128" s="84"/>
      <c r="K128" s="92" t="e">
        <f>SUM(J127:J127)</f>
        <v>#DIV/0!</v>
      </c>
    </row>
    <row r="129" spans="1:12">
      <c r="A129" s="1"/>
      <c r="B129" s="1" t="s">
        <v>533</v>
      </c>
      <c r="C129" s="1"/>
      <c r="D129" s="1"/>
      <c r="E129" s="1"/>
      <c r="F129" s="1"/>
      <c r="G129" s="1"/>
      <c r="H129" s="1"/>
      <c r="I129" s="1"/>
      <c r="J129" s="1"/>
      <c r="K129" s="2"/>
      <c r="L129" s="87" t="s">
        <v>534</v>
      </c>
    </row>
    <row r="130" spans="1:12">
      <c r="B130" s="5" t="s">
        <v>535</v>
      </c>
      <c r="C130" s="5"/>
      <c r="D130" s="5" t="s">
        <v>536</v>
      </c>
      <c r="E130" s="88">
        <v>1.5</v>
      </c>
      <c r="F130" s="7"/>
      <c r="G130" s="7" t="s">
        <v>537</v>
      </c>
      <c r="H130" s="89">
        <v>0</v>
      </c>
      <c r="I130" s="7" t="s">
        <v>515</v>
      </c>
      <c r="J130" s="90">
        <f>E130*H130/100</f>
        <v>0</v>
      </c>
    </row>
    <row r="131" spans="1:12">
      <c r="D131" s="5" t="s">
        <v>538</v>
      </c>
      <c r="E131" s="84"/>
      <c r="F131" s="84"/>
      <c r="G131" s="84"/>
      <c r="H131" s="84"/>
      <c r="I131" s="84"/>
      <c r="J131" s="84"/>
      <c r="K131" s="92">
        <f>SUM(J130:J130)</f>
        <v>0</v>
      </c>
    </row>
    <row r="132" spans="1:12">
      <c r="D132" s="5" t="s">
        <v>539</v>
      </c>
      <c r="E132" s="84"/>
      <c r="F132" s="84"/>
      <c r="G132" s="84"/>
      <c r="H132" s="93">
        <v>0</v>
      </c>
      <c r="I132" s="4" t="s">
        <v>537</v>
      </c>
      <c r="J132" s="4"/>
      <c r="K132" s="94" t="e">
        <f>H132/100*K125</f>
        <v>#DIV/0!</v>
      </c>
      <c r="L132" s="95" t="s">
        <v>540</v>
      </c>
    </row>
    <row r="133" spans="1:12">
      <c r="D133" s="5" t="s">
        <v>541</v>
      </c>
      <c r="E133" s="84"/>
      <c r="F133" s="84"/>
      <c r="G133" s="84"/>
      <c r="H133" s="84"/>
      <c r="I133" s="84"/>
      <c r="J133" s="84"/>
      <c r="K133" s="92" t="e">
        <f>SUM(K122:K132)</f>
        <v>#DIV/0!</v>
      </c>
    </row>
    <row r="134" spans="1:12">
      <c r="D134" s="5" t="s">
        <v>573</v>
      </c>
      <c r="E134" s="84"/>
      <c r="F134" s="84"/>
      <c r="G134" s="84"/>
      <c r="H134" s="93">
        <v>0</v>
      </c>
      <c r="I134" s="4" t="s">
        <v>537</v>
      </c>
      <c r="J134" s="4"/>
      <c r="K134" s="94" t="e">
        <f>H134/100*K133</f>
        <v>#DIV/0!</v>
      </c>
      <c r="L134" s="95"/>
    </row>
    <row r="135" spans="1:12">
      <c r="D135" s="5" t="s">
        <v>542</v>
      </c>
      <c r="E135" s="84"/>
      <c r="F135" s="84"/>
      <c r="G135" s="84"/>
      <c r="H135" s="84"/>
      <c r="I135" s="84"/>
      <c r="J135" s="84"/>
      <c r="K135" s="92" t="e">
        <f>SUM(K133:K134)</f>
        <v>#DIV/0!</v>
      </c>
    </row>
    <row r="137" spans="1:12">
      <c r="A137" s="4"/>
      <c r="B137" s="4" t="s">
        <v>37</v>
      </c>
      <c r="C137" s="5" t="s">
        <v>20</v>
      </c>
      <c r="D137" s="84" t="s">
        <v>38</v>
      </c>
      <c r="E137" s="84"/>
      <c r="F137" s="84"/>
      <c r="G137" s="84"/>
      <c r="H137" s="6" t="s">
        <v>508</v>
      </c>
      <c r="I137" s="85"/>
      <c r="J137" s="85">
        <v>1</v>
      </c>
      <c r="K137" s="86" t="e">
        <f>ROUND(K143,2)</f>
        <v>#DIV/0!</v>
      </c>
    </row>
    <row r="138" spans="1:12">
      <c r="A138" s="1"/>
      <c r="B138" s="1" t="s">
        <v>517</v>
      </c>
      <c r="C138" s="1"/>
      <c r="D138" s="1"/>
      <c r="E138" s="1"/>
      <c r="F138" s="1"/>
      <c r="G138" s="1"/>
      <c r="H138" s="1"/>
      <c r="I138" s="1"/>
      <c r="J138" s="1"/>
      <c r="K138" s="2"/>
      <c r="L138" s="87" t="s">
        <v>518</v>
      </c>
    </row>
    <row r="139" spans="1:12">
      <c r="B139" s="5" t="s">
        <v>574</v>
      </c>
      <c r="C139" s="5"/>
      <c r="D139" s="5" t="s">
        <v>575</v>
      </c>
      <c r="E139" s="88">
        <v>0.02</v>
      </c>
      <c r="F139" s="7" t="s">
        <v>513</v>
      </c>
      <c r="G139" s="7" t="s">
        <v>514</v>
      </c>
      <c r="H139" s="89">
        <v>0</v>
      </c>
      <c r="I139" s="7" t="s">
        <v>515</v>
      </c>
      <c r="J139" s="90" t="e">
        <f>E139/I137*H139</f>
        <v>#DIV/0!</v>
      </c>
    </row>
    <row r="140" spans="1:12">
      <c r="D140" s="5" t="s">
        <v>521</v>
      </c>
      <c r="E140" s="84"/>
      <c r="F140" s="84"/>
      <c r="G140" s="84"/>
      <c r="H140" s="84"/>
      <c r="I140" s="84"/>
      <c r="J140" s="84"/>
      <c r="K140" s="92" t="e">
        <f>SUM(J139:J139)</f>
        <v>#DIV/0!</v>
      </c>
    </row>
    <row r="141" spans="1:12">
      <c r="D141" s="5" t="s">
        <v>541</v>
      </c>
      <c r="E141" s="84"/>
      <c r="F141" s="84"/>
      <c r="G141" s="84"/>
      <c r="H141" s="84"/>
      <c r="I141" s="84"/>
      <c r="J141" s="84"/>
      <c r="K141" s="92" t="e">
        <f>SUM(K138:K140)</f>
        <v>#DIV/0!</v>
      </c>
    </row>
    <row r="142" spans="1:12">
      <c r="D142" s="5" t="s">
        <v>573</v>
      </c>
      <c r="E142" s="84"/>
      <c r="F142" s="84"/>
      <c r="G142" s="84"/>
      <c r="H142" s="93">
        <v>0</v>
      </c>
      <c r="I142" s="4" t="s">
        <v>537</v>
      </c>
      <c r="J142" s="4"/>
      <c r="K142" s="94" t="e">
        <f>H142/100*K141</f>
        <v>#DIV/0!</v>
      </c>
      <c r="L142" s="95"/>
    </row>
    <row r="143" spans="1:12">
      <c r="D143" s="5" t="s">
        <v>542</v>
      </c>
      <c r="E143" s="84"/>
      <c r="F143" s="84"/>
      <c r="G143" s="84"/>
      <c r="H143" s="84"/>
      <c r="I143" s="84"/>
      <c r="J143" s="84"/>
      <c r="K143" s="92" t="e">
        <f>SUM(K141:K142)</f>
        <v>#DIV/0!</v>
      </c>
    </row>
    <row r="145" spans="1:12">
      <c r="A145" s="4"/>
      <c r="B145" s="4" t="s">
        <v>39</v>
      </c>
      <c r="C145" s="5" t="s">
        <v>40</v>
      </c>
      <c r="D145" s="84" t="s">
        <v>41</v>
      </c>
      <c r="E145" s="84"/>
      <c r="F145" s="84"/>
      <c r="G145" s="84"/>
      <c r="H145" s="6" t="s">
        <v>508</v>
      </c>
      <c r="I145" s="85"/>
      <c r="J145" s="85">
        <v>1</v>
      </c>
      <c r="K145" s="86">
        <f>ROUND(K152,2)</f>
        <v>0</v>
      </c>
    </row>
    <row r="146" spans="1:12">
      <c r="A146" s="1"/>
      <c r="B146" s="1" t="s">
        <v>565</v>
      </c>
      <c r="C146" s="1"/>
      <c r="D146" s="1"/>
      <c r="E146" s="1"/>
      <c r="F146" s="1"/>
      <c r="G146" s="1"/>
      <c r="H146" s="1"/>
      <c r="I146" s="1"/>
      <c r="J146" s="1"/>
      <c r="K146" s="2"/>
      <c r="L146" s="87" t="s">
        <v>566</v>
      </c>
    </row>
    <row r="147" spans="1:12">
      <c r="B147" s="5" t="s">
        <v>567</v>
      </c>
      <c r="C147" s="5"/>
      <c r="D147" s="5" t="s">
        <v>568</v>
      </c>
      <c r="E147" s="88">
        <v>1</v>
      </c>
      <c r="F147" s="7"/>
      <c r="G147" s="7" t="s">
        <v>514</v>
      </c>
      <c r="H147" s="89">
        <v>0</v>
      </c>
      <c r="I147" s="7" t="s">
        <v>515</v>
      </c>
      <c r="J147" s="90">
        <f>E147*H147</f>
        <v>0</v>
      </c>
    </row>
    <row r="148" spans="1:12">
      <c r="B148" s="5" t="s">
        <v>576</v>
      </c>
      <c r="C148" s="5"/>
      <c r="D148" s="5" t="s">
        <v>577</v>
      </c>
      <c r="E148" s="88">
        <v>0.89</v>
      </c>
      <c r="F148" s="7"/>
      <c r="G148" s="7" t="s">
        <v>514</v>
      </c>
      <c r="H148" s="89">
        <v>0</v>
      </c>
      <c r="I148" s="7" t="s">
        <v>515</v>
      </c>
      <c r="J148" s="90">
        <f>E148*H148</f>
        <v>0</v>
      </c>
    </row>
    <row r="149" spans="1:12">
      <c r="D149" s="5" t="s">
        <v>578</v>
      </c>
      <c r="E149" s="84"/>
      <c r="F149" s="84"/>
      <c r="G149" s="84"/>
      <c r="H149" s="84"/>
      <c r="I149" s="84"/>
      <c r="J149" s="84"/>
      <c r="K149" s="92">
        <f>SUM(J147:J148)</f>
        <v>0</v>
      </c>
    </row>
    <row r="150" spans="1:12">
      <c r="D150" s="5" t="s">
        <v>541</v>
      </c>
      <c r="E150" s="84"/>
      <c r="F150" s="84"/>
      <c r="G150" s="84"/>
      <c r="H150" s="84"/>
      <c r="I150" s="84"/>
      <c r="J150" s="84"/>
      <c r="K150" s="92">
        <f>SUM(K146:K149)</f>
        <v>0</v>
      </c>
    </row>
    <row r="151" spans="1:12">
      <c r="D151" s="5" t="s">
        <v>573</v>
      </c>
      <c r="E151" s="84"/>
      <c r="F151" s="84"/>
      <c r="G151" s="84"/>
      <c r="H151" s="93">
        <v>0</v>
      </c>
      <c r="I151" s="4" t="s">
        <v>537</v>
      </c>
      <c r="J151" s="4"/>
      <c r="K151" s="94">
        <f>H151/100*K150</f>
        <v>0</v>
      </c>
      <c r="L151" s="95"/>
    </row>
    <row r="152" spans="1:12">
      <c r="D152" s="5" t="s">
        <v>542</v>
      </c>
      <c r="E152" s="84"/>
      <c r="F152" s="84"/>
      <c r="G152" s="84"/>
      <c r="H152" s="84"/>
      <c r="I152" s="84"/>
      <c r="J152" s="84"/>
      <c r="K152" s="92">
        <f>SUM(K150:K151)</f>
        <v>0</v>
      </c>
    </row>
    <row r="154" spans="1:12">
      <c r="A154" s="4"/>
      <c r="B154" s="4" t="s">
        <v>35</v>
      </c>
      <c r="C154" s="5" t="s">
        <v>20</v>
      </c>
      <c r="D154" s="84" t="s">
        <v>36</v>
      </c>
      <c r="E154" s="84"/>
      <c r="F154" s="84"/>
      <c r="G154" s="84"/>
      <c r="H154" s="6" t="s">
        <v>508</v>
      </c>
      <c r="I154" s="85"/>
      <c r="J154" s="85">
        <v>1</v>
      </c>
      <c r="K154" s="86" t="e">
        <f>ROUND(K167,2)</f>
        <v>#DIV/0!</v>
      </c>
    </row>
    <row r="155" spans="1:12">
      <c r="A155" s="1"/>
      <c r="B155" s="1" t="s">
        <v>509</v>
      </c>
      <c r="C155" s="1"/>
      <c r="D155" s="1"/>
      <c r="E155" s="1"/>
      <c r="F155" s="1"/>
      <c r="G155" s="1"/>
      <c r="H155" s="1"/>
      <c r="I155" s="1"/>
      <c r="J155" s="1"/>
      <c r="K155" s="2"/>
      <c r="L155" s="87" t="s">
        <v>510</v>
      </c>
    </row>
    <row r="156" spans="1:12">
      <c r="B156" s="5" t="s">
        <v>511</v>
      </c>
      <c r="C156" s="5"/>
      <c r="D156" s="5" t="s">
        <v>512</v>
      </c>
      <c r="E156" s="88">
        <v>0.25</v>
      </c>
      <c r="F156" s="7" t="s">
        <v>513</v>
      </c>
      <c r="G156" s="7" t="s">
        <v>514</v>
      </c>
      <c r="H156" s="89">
        <v>0</v>
      </c>
      <c r="I156" s="7" t="s">
        <v>515</v>
      </c>
      <c r="J156" s="90" t="e">
        <f>E156/I154*H156</f>
        <v>#DIV/0!</v>
      </c>
    </row>
    <row r="157" spans="1:12">
      <c r="D157" s="5" t="s">
        <v>516</v>
      </c>
      <c r="E157" s="84"/>
      <c r="F157" s="84"/>
      <c r="G157" s="84"/>
      <c r="H157" s="84"/>
      <c r="I157" s="84"/>
      <c r="J157" s="84"/>
      <c r="K157" s="92" t="e">
        <f>SUM(J156:J156)</f>
        <v>#DIV/0!</v>
      </c>
    </row>
    <row r="158" spans="1:12">
      <c r="A158" s="1"/>
      <c r="B158" s="1" t="s">
        <v>517</v>
      </c>
      <c r="C158" s="1"/>
      <c r="D158" s="1"/>
      <c r="E158" s="1"/>
      <c r="F158" s="1"/>
      <c r="G158" s="1"/>
      <c r="H158" s="1"/>
      <c r="I158" s="1"/>
      <c r="J158" s="1"/>
      <c r="K158" s="2"/>
      <c r="L158" s="87" t="s">
        <v>518</v>
      </c>
    </row>
    <row r="159" spans="1:12">
      <c r="B159" s="5" t="s">
        <v>579</v>
      </c>
      <c r="C159" s="5"/>
      <c r="D159" s="5" t="s">
        <v>580</v>
      </c>
      <c r="E159" s="88">
        <v>0.25</v>
      </c>
      <c r="F159" s="7" t="s">
        <v>513</v>
      </c>
      <c r="G159" s="7" t="s">
        <v>514</v>
      </c>
      <c r="H159" s="89">
        <v>0</v>
      </c>
      <c r="I159" s="7" t="s">
        <v>515</v>
      </c>
      <c r="J159" s="90" t="e">
        <f>E159/I154*H159</f>
        <v>#DIV/0!</v>
      </c>
    </row>
    <row r="160" spans="1:12">
      <c r="D160" s="5" t="s">
        <v>521</v>
      </c>
      <c r="E160" s="84"/>
      <c r="F160" s="84"/>
      <c r="G160" s="84"/>
      <c r="H160" s="84"/>
      <c r="I160" s="84"/>
      <c r="J160" s="84"/>
      <c r="K160" s="92" t="e">
        <f>SUM(J159:J159)</f>
        <v>#DIV/0!</v>
      </c>
    </row>
    <row r="161" spans="1:12">
      <c r="A161" s="1"/>
      <c r="B161" s="1" t="s">
        <v>533</v>
      </c>
      <c r="C161" s="1"/>
      <c r="D161" s="1"/>
      <c r="E161" s="1"/>
      <c r="F161" s="1"/>
      <c r="G161" s="1"/>
      <c r="H161" s="1"/>
      <c r="I161" s="1"/>
      <c r="J161" s="1"/>
      <c r="K161" s="2"/>
      <c r="L161" s="87" t="s">
        <v>534</v>
      </c>
    </row>
    <row r="162" spans="1:12">
      <c r="B162" s="5" t="s">
        <v>535</v>
      </c>
      <c r="C162" s="5"/>
      <c r="D162" s="5" t="s">
        <v>536</v>
      </c>
      <c r="E162" s="88">
        <v>1.5</v>
      </c>
      <c r="F162" s="7"/>
      <c r="G162" s="7" t="s">
        <v>537</v>
      </c>
      <c r="H162" s="89">
        <v>0</v>
      </c>
      <c r="I162" s="7" t="s">
        <v>515</v>
      </c>
      <c r="J162" s="90">
        <f>E162*H162/100</f>
        <v>0</v>
      </c>
    </row>
    <row r="163" spans="1:12">
      <c r="D163" s="5" t="s">
        <v>538</v>
      </c>
      <c r="E163" s="84"/>
      <c r="F163" s="84"/>
      <c r="G163" s="84"/>
      <c r="H163" s="84"/>
      <c r="I163" s="84"/>
      <c r="J163" s="84"/>
      <c r="K163" s="92">
        <f>SUM(J162:J162)</f>
        <v>0</v>
      </c>
    </row>
    <row r="164" spans="1:12">
      <c r="D164" s="5" t="s">
        <v>539</v>
      </c>
      <c r="E164" s="84"/>
      <c r="F164" s="84"/>
      <c r="G164" s="84"/>
      <c r="H164" s="93">
        <v>0</v>
      </c>
      <c r="I164" s="4" t="s">
        <v>537</v>
      </c>
      <c r="J164" s="4"/>
      <c r="K164" s="94" t="e">
        <f>H164/100*K157</f>
        <v>#DIV/0!</v>
      </c>
      <c r="L164" s="95" t="s">
        <v>540</v>
      </c>
    </row>
    <row r="165" spans="1:12">
      <c r="D165" s="5" t="s">
        <v>541</v>
      </c>
      <c r="E165" s="84"/>
      <c r="F165" s="84"/>
      <c r="G165" s="84"/>
      <c r="H165" s="84"/>
      <c r="I165" s="84"/>
      <c r="J165" s="84"/>
      <c r="K165" s="92" t="e">
        <f>SUM(K155:K164)</f>
        <v>#DIV/0!</v>
      </c>
    </row>
    <row r="166" spans="1:12">
      <c r="D166" s="5" t="s">
        <v>573</v>
      </c>
      <c r="E166" s="84"/>
      <c r="F166" s="84"/>
      <c r="G166" s="84"/>
      <c r="H166" s="93">
        <v>0</v>
      </c>
      <c r="I166" s="4" t="s">
        <v>537</v>
      </c>
      <c r="J166" s="4"/>
      <c r="K166" s="94" t="e">
        <f>H166/100*K165</f>
        <v>#DIV/0!</v>
      </c>
      <c r="L166" s="95"/>
    </row>
    <row r="167" spans="1:12">
      <c r="D167" s="5" t="s">
        <v>542</v>
      </c>
      <c r="E167" s="84"/>
      <c r="F167" s="84"/>
      <c r="G167" s="84"/>
      <c r="H167" s="84"/>
      <c r="I167" s="84"/>
      <c r="J167" s="84"/>
      <c r="K167" s="92" t="e">
        <f>SUM(K165:K166)</f>
        <v>#DIV/0!</v>
      </c>
    </row>
    <row r="169" spans="1:12">
      <c r="A169" s="4"/>
      <c r="B169" s="4" t="s">
        <v>576</v>
      </c>
      <c r="C169" s="5" t="s">
        <v>20</v>
      </c>
      <c r="D169" s="84" t="s">
        <v>577</v>
      </c>
      <c r="E169" s="84"/>
      <c r="F169" s="84"/>
      <c r="G169" s="84"/>
      <c r="H169" s="6" t="s">
        <v>508</v>
      </c>
      <c r="I169" s="85"/>
      <c r="J169" s="85">
        <v>1</v>
      </c>
      <c r="K169" s="86" t="e">
        <f>ROUND(K182,2)</f>
        <v>#DIV/0!</v>
      </c>
    </row>
    <row r="170" spans="1:12">
      <c r="A170" s="1"/>
      <c r="B170" s="1" t="s">
        <v>509</v>
      </c>
      <c r="C170" s="1"/>
      <c r="D170" s="1"/>
      <c r="E170" s="1"/>
      <c r="F170" s="1"/>
      <c r="G170" s="1"/>
      <c r="H170" s="1"/>
      <c r="I170" s="1"/>
      <c r="J170" s="1"/>
      <c r="K170" s="2"/>
      <c r="L170" s="87" t="s">
        <v>510</v>
      </c>
    </row>
    <row r="171" spans="1:12">
      <c r="B171" s="5" t="s">
        <v>511</v>
      </c>
      <c r="C171" s="5"/>
      <c r="D171" s="5" t="s">
        <v>512</v>
      </c>
      <c r="E171" s="88">
        <v>0.15</v>
      </c>
      <c r="F171" s="7" t="s">
        <v>513</v>
      </c>
      <c r="G171" s="7" t="s">
        <v>514</v>
      </c>
      <c r="H171" s="89">
        <v>0</v>
      </c>
      <c r="I171" s="7" t="s">
        <v>515</v>
      </c>
      <c r="J171" s="90" t="e">
        <f>E171/I169*H171</f>
        <v>#DIV/0!</v>
      </c>
    </row>
    <row r="172" spans="1:12">
      <c r="D172" s="5" t="s">
        <v>516</v>
      </c>
      <c r="E172" s="84"/>
      <c r="F172" s="84"/>
      <c r="G172" s="84"/>
      <c r="H172" s="84"/>
      <c r="I172" s="84"/>
      <c r="J172" s="84"/>
      <c r="K172" s="92" t="e">
        <f>SUM(J171:J171)</f>
        <v>#DIV/0!</v>
      </c>
    </row>
    <row r="173" spans="1:12">
      <c r="A173" s="1"/>
      <c r="B173" s="1" t="s">
        <v>517</v>
      </c>
      <c r="C173" s="1"/>
      <c r="D173" s="1"/>
      <c r="E173" s="1"/>
      <c r="F173" s="1"/>
      <c r="G173" s="1"/>
      <c r="H173" s="1"/>
      <c r="I173" s="1"/>
      <c r="J173" s="1"/>
      <c r="K173" s="2"/>
      <c r="L173" s="87" t="s">
        <v>518</v>
      </c>
    </row>
    <row r="174" spans="1:12">
      <c r="B174" s="5" t="s">
        <v>579</v>
      </c>
      <c r="C174" s="5"/>
      <c r="D174" s="5" t="s">
        <v>580</v>
      </c>
      <c r="E174" s="88">
        <v>0.15</v>
      </c>
      <c r="F174" s="7" t="s">
        <v>513</v>
      </c>
      <c r="G174" s="7" t="s">
        <v>514</v>
      </c>
      <c r="H174" s="89">
        <v>0</v>
      </c>
      <c r="I174" s="7" t="s">
        <v>515</v>
      </c>
      <c r="J174" s="90" t="e">
        <f>E174/I169*H174</f>
        <v>#DIV/0!</v>
      </c>
    </row>
    <row r="175" spans="1:12">
      <c r="D175" s="5" t="s">
        <v>521</v>
      </c>
      <c r="E175" s="84"/>
      <c r="F175" s="84"/>
      <c r="G175" s="84"/>
      <c r="H175" s="84"/>
      <c r="I175" s="84"/>
      <c r="J175" s="84"/>
      <c r="K175" s="92" t="e">
        <f>SUM(J174:J174)</f>
        <v>#DIV/0!</v>
      </c>
    </row>
    <row r="176" spans="1:12">
      <c r="A176" s="1"/>
      <c r="B176" s="1" t="s">
        <v>533</v>
      </c>
      <c r="C176" s="1"/>
      <c r="D176" s="1"/>
      <c r="E176" s="1"/>
      <c r="F176" s="1"/>
      <c r="G176" s="1"/>
      <c r="H176" s="1"/>
      <c r="I176" s="1"/>
      <c r="J176" s="1"/>
      <c r="K176" s="2"/>
      <c r="L176" s="87" t="s">
        <v>534</v>
      </c>
    </row>
    <row r="177" spans="1:12">
      <c r="B177" s="5" t="s">
        <v>535</v>
      </c>
      <c r="C177" s="5"/>
      <c r="D177" s="5" t="s">
        <v>536</v>
      </c>
      <c r="E177" s="88">
        <v>1.5</v>
      </c>
      <c r="F177" s="7"/>
      <c r="G177" s="7" t="s">
        <v>537</v>
      </c>
      <c r="H177" s="89">
        <v>0</v>
      </c>
      <c r="I177" s="7" t="s">
        <v>515</v>
      </c>
      <c r="J177" s="90">
        <f>E177*H177/100</f>
        <v>0</v>
      </c>
    </row>
    <row r="178" spans="1:12">
      <c r="D178" s="5" t="s">
        <v>538</v>
      </c>
      <c r="E178" s="84"/>
      <c r="F178" s="84"/>
      <c r="G178" s="84"/>
      <c r="H178" s="84"/>
      <c r="I178" s="84"/>
      <c r="J178" s="84"/>
      <c r="K178" s="92">
        <f>SUM(J177:J177)</f>
        <v>0</v>
      </c>
    </row>
    <row r="179" spans="1:12">
      <c r="D179" s="5" t="s">
        <v>539</v>
      </c>
      <c r="E179" s="84"/>
      <c r="F179" s="84"/>
      <c r="G179" s="84"/>
      <c r="H179" s="93">
        <v>0</v>
      </c>
      <c r="I179" s="4" t="s">
        <v>537</v>
      </c>
      <c r="J179" s="4"/>
      <c r="K179" s="94" t="e">
        <f>H179/100*K172</f>
        <v>#DIV/0!</v>
      </c>
      <c r="L179" s="95" t="s">
        <v>540</v>
      </c>
    </row>
    <row r="180" spans="1:12">
      <c r="D180" s="5" t="s">
        <v>541</v>
      </c>
      <c r="E180" s="84"/>
      <c r="F180" s="84"/>
      <c r="G180" s="84"/>
      <c r="H180" s="84"/>
      <c r="I180" s="84"/>
      <c r="J180" s="84"/>
      <c r="K180" s="92" t="e">
        <f>SUM(K170:K179)</f>
        <v>#DIV/0!</v>
      </c>
    </row>
    <row r="181" spans="1:12">
      <c r="D181" s="5" t="s">
        <v>573</v>
      </c>
      <c r="E181" s="84"/>
      <c r="F181" s="84"/>
      <c r="G181" s="84"/>
      <c r="H181" s="93">
        <v>0</v>
      </c>
      <c r="I181" s="4" t="s">
        <v>537</v>
      </c>
      <c r="J181" s="4"/>
      <c r="K181" s="94" t="e">
        <f>H181/100*K180</f>
        <v>#DIV/0!</v>
      </c>
      <c r="L181" s="95"/>
    </row>
    <row r="182" spans="1:12">
      <c r="D182" s="5" t="s">
        <v>542</v>
      </c>
      <c r="E182" s="84"/>
      <c r="F182" s="84"/>
      <c r="G182" s="84"/>
      <c r="H182" s="84"/>
      <c r="I182" s="84"/>
      <c r="J182" s="84"/>
      <c r="K182" s="92" t="e">
        <f>SUM(K180:K181)</f>
        <v>#DIV/0!</v>
      </c>
    </row>
    <row r="184" spans="1:12">
      <c r="A184" s="4"/>
      <c r="B184" s="4" t="s">
        <v>49</v>
      </c>
      <c r="C184" s="5" t="s">
        <v>47</v>
      </c>
      <c r="D184" s="84" t="s">
        <v>50</v>
      </c>
      <c r="E184" s="84"/>
      <c r="F184" s="84"/>
      <c r="G184" s="84"/>
      <c r="H184" s="6" t="s">
        <v>508</v>
      </c>
      <c r="I184" s="85"/>
      <c r="J184" s="85">
        <v>1</v>
      </c>
      <c r="K184" s="86" t="e">
        <f>ROUND(K190,2)</f>
        <v>#DIV/0!</v>
      </c>
    </row>
    <row r="185" spans="1:12">
      <c r="A185" s="1"/>
      <c r="B185" s="1" t="s">
        <v>517</v>
      </c>
      <c r="C185" s="1"/>
      <c r="D185" s="1"/>
      <c r="E185" s="1"/>
      <c r="F185" s="1"/>
      <c r="G185" s="1"/>
      <c r="H185" s="1"/>
      <c r="I185" s="1"/>
      <c r="J185" s="1"/>
      <c r="K185" s="2"/>
      <c r="L185" s="87" t="s">
        <v>518</v>
      </c>
    </row>
    <row r="186" spans="1:12">
      <c r="B186" s="5" t="s">
        <v>581</v>
      </c>
      <c r="C186" s="5"/>
      <c r="D186" s="5" t="s">
        <v>582</v>
      </c>
      <c r="E186" s="88">
        <v>0.04</v>
      </c>
      <c r="F186" s="7" t="s">
        <v>513</v>
      </c>
      <c r="G186" s="7" t="s">
        <v>514</v>
      </c>
      <c r="H186" s="89">
        <v>0</v>
      </c>
      <c r="I186" s="7" t="s">
        <v>515</v>
      </c>
      <c r="J186" s="90" t="e">
        <f>E186/I184*H186</f>
        <v>#DIV/0!</v>
      </c>
    </row>
    <row r="187" spans="1:12">
      <c r="D187" s="5" t="s">
        <v>521</v>
      </c>
      <c r="E187" s="84"/>
      <c r="F187" s="84"/>
      <c r="G187" s="84"/>
      <c r="H187" s="84"/>
      <c r="I187" s="84"/>
      <c r="J187" s="84"/>
      <c r="K187" s="92" t="e">
        <f>SUM(J186:J186)</f>
        <v>#DIV/0!</v>
      </c>
    </row>
    <row r="188" spans="1:12">
      <c r="D188" s="5" t="s">
        <v>541</v>
      </c>
      <c r="E188" s="84"/>
      <c r="F188" s="84"/>
      <c r="G188" s="84"/>
      <c r="H188" s="84"/>
      <c r="I188" s="84"/>
      <c r="J188" s="84"/>
      <c r="K188" s="92" t="e">
        <f>SUM(K185:K187)</f>
        <v>#DIV/0!</v>
      </c>
    </row>
    <row r="189" spans="1:12">
      <c r="D189" s="5" t="s">
        <v>573</v>
      </c>
      <c r="E189" s="84"/>
      <c r="F189" s="84"/>
      <c r="G189" s="84"/>
      <c r="H189" s="93">
        <v>0</v>
      </c>
      <c r="I189" s="4" t="s">
        <v>537</v>
      </c>
      <c r="J189" s="4"/>
      <c r="K189" s="94" t="e">
        <f>H189/100*K188</f>
        <v>#DIV/0!</v>
      </c>
      <c r="L189" s="95"/>
    </row>
    <row r="190" spans="1:12">
      <c r="D190" s="5" t="s">
        <v>542</v>
      </c>
      <c r="E190" s="84"/>
      <c r="F190" s="84"/>
      <c r="G190" s="84"/>
      <c r="H190" s="84"/>
      <c r="I190" s="84"/>
      <c r="J190" s="84"/>
      <c r="K190" s="92" t="e">
        <f>SUM(K188:K189)</f>
        <v>#DIV/0!</v>
      </c>
    </row>
    <row r="192" spans="1:12">
      <c r="A192" s="4"/>
      <c r="B192" s="4" t="s">
        <v>46</v>
      </c>
      <c r="C192" s="5" t="s">
        <v>47</v>
      </c>
      <c r="D192" s="84" t="s">
        <v>48</v>
      </c>
      <c r="E192" s="84"/>
      <c r="F192" s="84"/>
      <c r="G192" s="84"/>
      <c r="H192" s="6" t="s">
        <v>508</v>
      </c>
      <c r="I192" s="85"/>
      <c r="J192" s="85">
        <v>1</v>
      </c>
      <c r="K192" s="86" t="e">
        <f>ROUND(K198,2)</f>
        <v>#DIV/0!</v>
      </c>
    </row>
    <row r="193" spans="1:12">
      <c r="A193" s="1"/>
      <c r="B193" s="1" t="s">
        <v>517</v>
      </c>
      <c r="C193" s="1"/>
      <c r="D193" s="1"/>
      <c r="E193" s="1"/>
      <c r="F193" s="1"/>
      <c r="G193" s="1"/>
      <c r="H193" s="1"/>
      <c r="I193" s="1"/>
      <c r="J193" s="1"/>
      <c r="K193" s="2"/>
      <c r="L193" s="87" t="s">
        <v>518</v>
      </c>
    </row>
    <row r="194" spans="1:12">
      <c r="B194" s="5" t="s">
        <v>581</v>
      </c>
      <c r="C194" s="5"/>
      <c r="D194" s="5" t="s">
        <v>582</v>
      </c>
      <c r="E194" s="88">
        <v>0.04</v>
      </c>
      <c r="F194" s="7" t="s">
        <v>513</v>
      </c>
      <c r="G194" s="7" t="s">
        <v>514</v>
      </c>
      <c r="H194" s="89">
        <v>0</v>
      </c>
      <c r="I194" s="7" t="s">
        <v>515</v>
      </c>
      <c r="J194" s="90" t="e">
        <f>E194/I192*H194</f>
        <v>#DIV/0!</v>
      </c>
    </row>
    <row r="195" spans="1:12">
      <c r="D195" s="5" t="s">
        <v>521</v>
      </c>
      <c r="E195" s="84"/>
      <c r="F195" s="84"/>
      <c r="G195" s="84"/>
      <c r="H195" s="84"/>
      <c r="I195" s="84"/>
      <c r="J195" s="84"/>
      <c r="K195" s="92" t="e">
        <f>SUM(J194:J194)</f>
        <v>#DIV/0!</v>
      </c>
    </row>
    <row r="196" spans="1:12">
      <c r="D196" s="5" t="s">
        <v>541</v>
      </c>
      <c r="E196" s="84"/>
      <c r="F196" s="84"/>
      <c r="G196" s="84"/>
      <c r="H196" s="84"/>
      <c r="I196" s="84"/>
      <c r="J196" s="84"/>
      <c r="K196" s="92" t="e">
        <f>SUM(K193:K195)</f>
        <v>#DIV/0!</v>
      </c>
    </row>
    <row r="197" spans="1:12">
      <c r="D197" s="5" t="s">
        <v>573</v>
      </c>
      <c r="E197" s="84"/>
      <c r="F197" s="84"/>
      <c r="G197" s="84"/>
      <c r="H197" s="93">
        <v>0</v>
      </c>
      <c r="I197" s="4" t="s">
        <v>537</v>
      </c>
      <c r="J197" s="4"/>
      <c r="K197" s="94" t="e">
        <f>H197/100*K196</f>
        <v>#DIV/0!</v>
      </c>
      <c r="L197" s="95"/>
    </row>
    <row r="198" spans="1:12">
      <c r="D198" s="5" t="s">
        <v>542</v>
      </c>
      <c r="E198" s="84"/>
      <c r="F198" s="84"/>
      <c r="G198" s="84"/>
      <c r="H198" s="84"/>
      <c r="I198" s="84"/>
      <c r="J198" s="84"/>
      <c r="K198" s="92" t="e">
        <f>SUM(K196:K197)</f>
        <v>#DIV/0!</v>
      </c>
    </row>
    <row r="200" spans="1:12">
      <c r="A200" s="4"/>
      <c r="B200" s="4" t="s">
        <v>53</v>
      </c>
      <c r="C200" s="5" t="s">
        <v>47</v>
      </c>
      <c r="D200" s="84" t="s">
        <v>54</v>
      </c>
      <c r="E200" s="84"/>
      <c r="F200" s="84"/>
      <c r="G200" s="84"/>
      <c r="H200" s="6" t="s">
        <v>508</v>
      </c>
      <c r="I200" s="85"/>
      <c r="J200" s="85">
        <v>1</v>
      </c>
      <c r="K200" s="86" t="e">
        <f>ROUND(K206,2)</f>
        <v>#DIV/0!</v>
      </c>
    </row>
    <row r="201" spans="1:12">
      <c r="A201" s="1"/>
      <c r="B201" s="1" t="s">
        <v>517</v>
      </c>
      <c r="C201" s="1"/>
      <c r="D201" s="1"/>
      <c r="E201" s="1"/>
      <c r="F201" s="1"/>
      <c r="G201" s="1"/>
      <c r="H201" s="1"/>
      <c r="I201" s="1"/>
      <c r="J201" s="1"/>
      <c r="K201" s="2"/>
      <c r="L201" s="87" t="s">
        <v>518</v>
      </c>
    </row>
    <row r="202" spans="1:12">
      <c r="B202" s="5" t="s">
        <v>574</v>
      </c>
      <c r="C202" s="5"/>
      <c r="D202" s="5" t="s">
        <v>575</v>
      </c>
      <c r="E202" s="88">
        <v>0.11</v>
      </c>
      <c r="F202" s="7" t="s">
        <v>513</v>
      </c>
      <c r="G202" s="7" t="s">
        <v>514</v>
      </c>
      <c r="H202" s="89">
        <v>0</v>
      </c>
      <c r="I202" s="7" t="s">
        <v>515</v>
      </c>
      <c r="J202" s="90" t="e">
        <f>E202/I200*H202</f>
        <v>#DIV/0!</v>
      </c>
    </row>
    <row r="203" spans="1:12">
      <c r="D203" s="5" t="s">
        <v>521</v>
      </c>
      <c r="E203" s="84"/>
      <c r="F203" s="84"/>
      <c r="G203" s="84"/>
      <c r="H203" s="84"/>
      <c r="I203" s="84"/>
      <c r="J203" s="84"/>
      <c r="K203" s="92" t="e">
        <f>SUM(J202:J202)</f>
        <v>#DIV/0!</v>
      </c>
    </row>
    <row r="204" spans="1:12">
      <c r="D204" s="5" t="s">
        <v>541</v>
      </c>
      <c r="E204" s="84"/>
      <c r="F204" s="84"/>
      <c r="G204" s="84"/>
      <c r="H204" s="84"/>
      <c r="I204" s="84"/>
      <c r="J204" s="84"/>
      <c r="K204" s="92" t="e">
        <f>SUM(K201:K203)</f>
        <v>#DIV/0!</v>
      </c>
    </row>
    <row r="205" spans="1:12">
      <c r="D205" s="5" t="s">
        <v>573</v>
      </c>
      <c r="E205" s="84"/>
      <c r="F205" s="84"/>
      <c r="G205" s="84"/>
      <c r="H205" s="93">
        <v>0</v>
      </c>
      <c r="I205" s="4" t="s">
        <v>537</v>
      </c>
      <c r="J205" s="4"/>
      <c r="K205" s="94" t="e">
        <f>H205/100*K204</f>
        <v>#DIV/0!</v>
      </c>
      <c r="L205" s="95"/>
    </row>
    <row r="206" spans="1:12">
      <c r="D206" s="5" t="s">
        <v>542</v>
      </c>
      <c r="E206" s="84"/>
      <c r="F206" s="84"/>
      <c r="G206" s="84"/>
      <c r="H206" s="84"/>
      <c r="I206" s="84"/>
      <c r="J206" s="84"/>
      <c r="K206" s="92" t="e">
        <f>SUM(K204:K205)</f>
        <v>#DIV/0!</v>
      </c>
    </row>
    <row r="208" spans="1:12">
      <c r="A208" s="4"/>
      <c r="B208" s="4" t="s">
        <v>55</v>
      </c>
      <c r="C208" s="5" t="s">
        <v>47</v>
      </c>
      <c r="D208" s="84" t="s">
        <v>56</v>
      </c>
      <c r="E208" s="84"/>
      <c r="F208" s="84"/>
      <c r="G208" s="84"/>
      <c r="H208" s="6" t="s">
        <v>508</v>
      </c>
      <c r="I208" s="85"/>
      <c r="J208" s="85">
        <v>1</v>
      </c>
      <c r="K208" s="86" t="e">
        <f>ROUND(K214,2)</f>
        <v>#DIV/0!</v>
      </c>
    </row>
    <row r="209" spans="1:12">
      <c r="A209" s="1"/>
      <c r="B209" s="1" t="s">
        <v>517</v>
      </c>
      <c r="C209" s="1"/>
      <c r="D209" s="1"/>
      <c r="E209" s="1"/>
      <c r="F209" s="1"/>
      <c r="G209" s="1"/>
      <c r="H209" s="1"/>
      <c r="I209" s="1"/>
      <c r="J209" s="1"/>
      <c r="K209" s="2"/>
      <c r="L209" s="87" t="s">
        <v>518</v>
      </c>
    </row>
    <row r="210" spans="1:12">
      <c r="B210" s="5" t="s">
        <v>574</v>
      </c>
      <c r="C210" s="5"/>
      <c r="D210" s="5" t="s">
        <v>575</v>
      </c>
      <c r="E210" s="88">
        <v>0.16</v>
      </c>
      <c r="F210" s="7" t="s">
        <v>513</v>
      </c>
      <c r="G210" s="7" t="s">
        <v>514</v>
      </c>
      <c r="H210" s="89">
        <v>0</v>
      </c>
      <c r="I210" s="7" t="s">
        <v>515</v>
      </c>
      <c r="J210" s="90" t="e">
        <f>E210/I208*H210</f>
        <v>#DIV/0!</v>
      </c>
    </row>
    <row r="211" spans="1:12">
      <c r="D211" s="5" t="s">
        <v>521</v>
      </c>
      <c r="E211" s="84"/>
      <c r="F211" s="84"/>
      <c r="G211" s="84"/>
      <c r="H211" s="84"/>
      <c r="I211" s="84"/>
      <c r="J211" s="84"/>
      <c r="K211" s="92" t="e">
        <f>SUM(J210:J210)</f>
        <v>#DIV/0!</v>
      </c>
    </row>
    <row r="212" spans="1:12">
      <c r="D212" s="5" t="s">
        <v>541</v>
      </c>
      <c r="E212" s="84"/>
      <c r="F212" s="84"/>
      <c r="G212" s="84"/>
      <c r="H212" s="84"/>
      <c r="I212" s="84"/>
      <c r="J212" s="84"/>
      <c r="K212" s="92" t="e">
        <f>SUM(K209:K211)</f>
        <v>#DIV/0!</v>
      </c>
    </row>
    <row r="213" spans="1:12">
      <c r="D213" s="5" t="s">
        <v>573</v>
      </c>
      <c r="E213" s="84"/>
      <c r="F213" s="84"/>
      <c r="G213" s="84"/>
      <c r="H213" s="93">
        <v>0</v>
      </c>
      <c r="I213" s="4" t="s">
        <v>537</v>
      </c>
      <c r="J213" s="4"/>
      <c r="K213" s="94" t="e">
        <f>H213/100*K212</f>
        <v>#DIV/0!</v>
      </c>
      <c r="L213" s="95"/>
    </row>
    <row r="214" spans="1:12">
      <c r="D214" s="5" t="s">
        <v>542</v>
      </c>
      <c r="E214" s="84"/>
      <c r="F214" s="84"/>
      <c r="G214" s="84"/>
      <c r="H214" s="84"/>
      <c r="I214" s="84"/>
      <c r="J214" s="84"/>
      <c r="K214" s="92" t="e">
        <f>SUM(K212:K213)</f>
        <v>#DIV/0!</v>
      </c>
    </row>
    <row r="216" spans="1:12">
      <c r="A216" s="4"/>
      <c r="B216" s="4" t="s">
        <v>58</v>
      </c>
      <c r="C216" s="5" t="s">
        <v>47</v>
      </c>
      <c r="D216" s="84" t="s">
        <v>59</v>
      </c>
      <c r="E216" s="84"/>
      <c r="F216" s="84"/>
      <c r="G216" s="84"/>
      <c r="H216" s="6" t="s">
        <v>508</v>
      </c>
      <c r="I216" s="85"/>
      <c r="J216" s="85">
        <v>1</v>
      </c>
      <c r="K216" s="86" t="e">
        <f>ROUND(K233,2)</f>
        <v>#DIV/0!</v>
      </c>
    </row>
    <row r="217" spans="1:12">
      <c r="A217" s="1"/>
      <c r="B217" s="1" t="s">
        <v>509</v>
      </c>
      <c r="C217" s="1"/>
      <c r="D217" s="1"/>
      <c r="E217" s="1"/>
      <c r="F217" s="1"/>
      <c r="G217" s="1"/>
      <c r="H217" s="1"/>
      <c r="I217" s="1"/>
      <c r="J217" s="1"/>
      <c r="K217" s="2"/>
      <c r="L217" s="87" t="s">
        <v>510</v>
      </c>
    </row>
    <row r="218" spans="1:12">
      <c r="B218" s="5" t="s">
        <v>511</v>
      </c>
      <c r="C218" s="5"/>
      <c r="D218" s="5" t="s">
        <v>512</v>
      </c>
      <c r="E218" s="88">
        <v>0.2</v>
      </c>
      <c r="F218" s="7" t="s">
        <v>513</v>
      </c>
      <c r="G218" s="7" t="s">
        <v>514</v>
      </c>
      <c r="H218" s="89">
        <v>0</v>
      </c>
      <c r="I218" s="7" t="s">
        <v>515</v>
      </c>
      <c r="J218" s="90" t="e">
        <f>E218/I216*H218</f>
        <v>#DIV/0!</v>
      </c>
    </row>
    <row r="219" spans="1:12">
      <c r="D219" s="5" t="s">
        <v>516</v>
      </c>
      <c r="E219" s="84"/>
      <c r="F219" s="84"/>
      <c r="G219" s="84"/>
      <c r="H219" s="84"/>
      <c r="I219" s="84"/>
      <c r="J219" s="84"/>
      <c r="K219" s="92" t="e">
        <f>SUM(J218:J218)</f>
        <v>#DIV/0!</v>
      </c>
    </row>
    <row r="220" spans="1:12">
      <c r="A220" s="1"/>
      <c r="B220" s="1" t="s">
        <v>517</v>
      </c>
      <c r="C220" s="1"/>
      <c r="D220" s="1"/>
      <c r="E220" s="1"/>
      <c r="F220" s="1"/>
      <c r="G220" s="1"/>
      <c r="H220" s="1"/>
      <c r="I220" s="1"/>
      <c r="J220" s="1"/>
      <c r="K220" s="2"/>
      <c r="L220" s="87" t="s">
        <v>518</v>
      </c>
    </row>
    <row r="221" spans="1:12">
      <c r="B221" s="5" t="s">
        <v>583</v>
      </c>
      <c r="C221" s="5"/>
      <c r="D221" s="5" t="s">
        <v>584</v>
      </c>
      <c r="E221" s="88">
        <v>0.2</v>
      </c>
      <c r="F221" s="7" t="s">
        <v>513</v>
      </c>
      <c r="G221" s="7" t="s">
        <v>514</v>
      </c>
      <c r="H221" s="89">
        <v>0</v>
      </c>
      <c r="I221" s="7" t="s">
        <v>515</v>
      </c>
      <c r="J221" s="90" t="e">
        <f>E221/I216*H221</f>
        <v>#DIV/0!</v>
      </c>
    </row>
    <row r="222" spans="1:12">
      <c r="B222" s="5" t="s">
        <v>574</v>
      </c>
      <c r="C222" s="5"/>
      <c r="D222" s="5" t="s">
        <v>575</v>
      </c>
      <c r="E222" s="88">
        <v>0.06</v>
      </c>
      <c r="F222" s="7" t="s">
        <v>513</v>
      </c>
      <c r="G222" s="7" t="s">
        <v>514</v>
      </c>
      <c r="H222" s="89">
        <v>0</v>
      </c>
      <c r="I222" s="7" t="s">
        <v>515</v>
      </c>
      <c r="J222" s="90" t="e">
        <f>E222/I216*H222</f>
        <v>#DIV/0!</v>
      </c>
    </row>
    <row r="223" spans="1:12">
      <c r="D223" s="5" t="s">
        <v>521</v>
      </c>
      <c r="E223" s="84"/>
      <c r="F223" s="84"/>
      <c r="G223" s="84"/>
      <c r="H223" s="84"/>
      <c r="I223" s="84"/>
      <c r="J223" s="84"/>
      <c r="K223" s="92" t="e">
        <f>SUM(J221:J222)</f>
        <v>#DIV/0!</v>
      </c>
    </row>
    <row r="224" spans="1:12">
      <c r="A224" s="1"/>
      <c r="B224" s="1" t="s">
        <v>522</v>
      </c>
      <c r="C224" s="1"/>
      <c r="D224" s="1"/>
      <c r="E224" s="1"/>
      <c r="F224" s="1"/>
      <c r="G224" s="1"/>
      <c r="H224" s="1"/>
      <c r="I224" s="1"/>
      <c r="J224" s="1"/>
      <c r="K224" s="2"/>
      <c r="L224" s="87" t="s">
        <v>523</v>
      </c>
    </row>
    <row r="225" spans="1:12">
      <c r="B225" s="5" t="s">
        <v>585</v>
      </c>
      <c r="C225" s="5"/>
      <c r="D225" s="5" t="s">
        <v>586</v>
      </c>
      <c r="E225" s="88">
        <v>1.8</v>
      </c>
      <c r="F225" s="7"/>
      <c r="G225" s="7" t="s">
        <v>514</v>
      </c>
      <c r="H225" s="89">
        <v>0</v>
      </c>
      <c r="I225" s="7" t="s">
        <v>515</v>
      </c>
      <c r="J225" s="90">
        <f>E225*H225</f>
        <v>0</v>
      </c>
    </row>
    <row r="226" spans="1:12">
      <c r="D226" s="5" t="s">
        <v>532</v>
      </c>
      <c r="E226" s="84"/>
      <c r="F226" s="84"/>
      <c r="G226" s="84"/>
      <c r="H226" s="84"/>
      <c r="I226" s="84"/>
      <c r="J226" s="84"/>
      <c r="K226" s="92">
        <f>SUM(J225:J225)</f>
        <v>0</v>
      </c>
    </row>
    <row r="227" spans="1:12">
      <c r="A227" s="1"/>
      <c r="B227" s="1" t="s">
        <v>533</v>
      </c>
      <c r="C227" s="1"/>
      <c r="D227" s="1"/>
      <c r="E227" s="1"/>
      <c r="F227" s="1"/>
      <c r="G227" s="1"/>
      <c r="H227" s="1"/>
      <c r="I227" s="1"/>
      <c r="J227" s="1"/>
      <c r="K227" s="2"/>
      <c r="L227" s="87" t="s">
        <v>534</v>
      </c>
    </row>
    <row r="228" spans="1:12">
      <c r="B228" s="5" t="s">
        <v>535</v>
      </c>
      <c r="C228" s="5"/>
      <c r="D228" s="5" t="s">
        <v>536</v>
      </c>
      <c r="E228" s="88">
        <v>1.5</v>
      </c>
      <c r="F228" s="7"/>
      <c r="G228" s="7" t="s">
        <v>537</v>
      </c>
      <c r="H228" s="89">
        <v>0</v>
      </c>
      <c r="I228" s="7" t="s">
        <v>515</v>
      </c>
      <c r="J228" s="90">
        <f>E228*H228/100</f>
        <v>0</v>
      </c>
    </row>
    <row r="229" spans="1:12">
      <c r="D229" s="5" t="s">
        <v>538</v>
      </c>
      <c r="E229" s="84"/>
      <c r="F229" s="84"/>
      <c r="G229" s="84"/>
      <c r="H229" s="84"/>
      <c r="I229" s="84"/>
      <c r="J229" s="84"/>
      <c r="K229" s="92">
        <f>SUM(J228:J228)</f>
        <v>0</v>
      </c>
    </row>
    <row r="230" spans="1:12">
      <c r="D230" s="5" t="s">
        <v>539</v>
      </c>
      <c r="E230" s="84"/>
      <c r="F230" s="84"/>
      <c r="G230" s="84"/>
      <c r="H230" s="93">
        <v>0</v>
      </c>
      <c r="I230" s="4" t="s">
        <v>537</v>
      </c>
      <c r="J230" s="4"/>
      <c r="K230" s="94" t="e">
        <f>H230/100*K219</f>
        <v>#DIV/0!</v>
      </c>
      <c r="L230" s="95" t="s">
        <v>540</v>
      </c>
    </row>
    <row r="231" spans="1:12">
      <c r="D231" s="5" t="s">
        <v>541</v>
      </c>
      <c r="E231" s="84"/>
      <c r="F231" s="84"/>
      <c r="G231" s="84"/>
      <c r="H231" s="84"/>
      <c r="I231" s="84"/>
      <c r="J231" s="84"/>
      <c r="K231" s="92" t="e">
        <f>SUM(K217:K230)</f>
        <v>#DIV/0!</v>
      </c>
    </row>
    <row r="232" spans="1:12">
      <c r="D232" s="5" t="s">
        <v>573</v>
      </c>
      <c r="E232" s="84"/>
      <c r="F232" s="84"/>
      <c r="G232" s="84"/>
      <c r="H232" s="93">
        <v>0</v>
      </c>
      <c r="I232" s="4" t="s">
        <v>537</v>
      </c>
      <c r="J232" s="4"/>
      <c r="K232" s="94" t="e">
        <f>H232/100*K231</f>
        <v>#DIV/0!</v>
      </c>
      <c r="L232" s="95"/>
    </row>
    <row r="233" spans="1:12">
      <c r="D233" s="5" t="s">
        <v>542</v>
      </c>
      <c r="E233" s="84"/>
      <c r="F233" s="84"/>
      <c r="G233" s="84"/>
      <c r="H233" s="84"/>
      <c r="I233" s="84"/>
      <c r="J233" s="84"/>
      <c r="K233" s="92" t="e">
        <f>SUM(K231:K232)</f>
        <v>#DIV/0!</v>
      </c>
    </row>
    <row r="235" spans="1:12">
      <c r="A235" s="4"/>
      <c r="B235" s="4" t="s">
        <v>51</v>
      </c>
      <c r="C235" s="5" t="s">
        <v>47</v>
      </c>
      <c r="D235" s="84" t="s">
        <v>52</v>
      </c>
      <c r="E235" s="84"/>
      <c r="F235" s="84"/>
      <c r="G235" s="84"/>
      <c r="H235" s="6" t="s">
        <v>508</v>
      </c>
      <c r="I235" s="85"/>
      <c r="J235" s="85">
        <v>1</v>
      </c>
      <c r="K235" s="86" t="e">
        <f>ROUND(K249,2)</f>
        <v>#DIV/0!</v>
      </c>
    </row>
    <row r="236" spans="1:12">
      <c r="A236" s="1"/>
      <c r="B236" s="1" t="s">
        <v>509</v>
      </c>
      <c r="C236" s="1"/>
      <c r="D236" s="1"/>
      <c r="E236" s="1"/>
      <c r="F236" s="1"/>
      <c r="G236" s="1"/>
      <c r="H236" s="1"/>
      <c r="I236" s="1"/>
      <c r="J236" s="1"/>
      <c r="K236" s="2"/>
      <c r="L236" s="87" t="s">
        <v>510</v>
      </c>
    </row>
    <row r="237" spans="1:12">
      <c r="B237" s="5" t="s">
        <v>569</v>
      </c>
      <c r="C237" s="5"/>
      <c r="D237" s="5" t="s">
        <v>570</v>
      </c>
      <c r="E237" s="88">
        <v>0.01</v>
      </c>
      <c r="F237" s="7" t="s">
        <v>513</v>
      </c>
      <c r="G237" s="7" t="s">
        <v>514</v>
      </c>
      <c r="H237" s="89">
        <v>0</v>
      </c>
      <c r="I237" s="7" t="s">
        <v>515</v>
      </c>
      <c r="J237" s="90" t="e">
        <f>E237/I235*H237</f>
        <v>#DIV/0!</v>
      </c>
    </row>
    <row r="238" spans="1:12">
      <c r="D238" s="5" t="s">
        <v>516</v>
      </c>
      <c r="E238" s="84"/>
      <c r="F238" s="84"/>
      <c r="G238" s="84"/>
      <c r="H238" s="84"/>
      <c r="I238" s="84"/>
      <c r="J238" s="84"/>
      <c r="K238" s="92" t="e">
        <f>SUM(J237:J237)</f>
        <v>#DIV/0!</v>
      </c>
    </row>
    <row r="239" spans="1:12">
      <c r="A239" s="1"/>
      <c r="B239" s="1" t="s">
        <v>517</v>
      </c>
      <c r="C239" s="1"/>
      <c r="D239" s="1"/>
      <c r="E239" s="1"/>
      <c r="F239" s="1"/>
      <c r="G239" s="1"/>
      <c r="H239" s="1"/>
      <c r="I239" s="1"/>
      <c r="J239" s="1"/>
      <c r="K239" s="2"/>
      <c r="L239" s="87" t="s">
        <v>518</v>
      </c>
    </row>
    <row r="240" spans="1:12">
      <c r="B240" s="5" t="s">
        <v>587</v>
      </c>
      <c r="C240" s="5"/>
      <c r="D240" s="5" t="s">
        <v>588</v>
      </c>
      <c r="E240" s="88">
        <v>0.05</v>
      </c>
      <c r="F240" s="7" t="s">
        <v>513</v>
      </c>
      <c r="G240" s="7" t="s">
        <v>514</v>
      </c>
      <c r="H240" s="89">
        <v>0</v>
      </c>
      <c r="I240" s="7" t="s">
        <v>515</v>
      </c>
      <c r="J240" s="90" t="e">
        <f>E240/I235*H240</f>
        <v>#DIV/0!</v>
      </c>
    </row>
    <row r="241" spans="1:12">
      <c r="B241" s="5" t="s">
        <v>589</v>
      </c>
      <c r="C241" s="5"/>
      <c r="D241" s="5" t="s">
        <v>590</v>
      </c>
      <c r="E241" s="88">
        <v>0.03</v>
      </c>
      <c r="F241" s="7" t="s">
        <v>513</v>
      </c>
      <c r="G241" s="7" t="s">
        <v>514</v>
      </c>
      <c r="H241" s="89">
        <v>0</v>
      </c>
      <c r="I241" s="7" t="s">
        <v>515</v>
      </c>
      <c r="J241" s="90" t="e">
        <f>E241/I235*H241</f>
        <v>#DIV/0!</v>
      </c>
    </row>
    <row r="242" spans="1:12">
      <c r="D242" s="5" t="s">
        <v>521</v>
      </c>
      <c r="E242" s="84"/>
      <c r="F242" s="84"/>
      <c r="G242" s="84"/>
      <c r="H242" s="84"/>
      <c r="I242" s="84"/>
      <c r="J242" s="84"/>
      <c r="K242" s="92" t="e">
        <f>SUM(J240:J241)</f>
        <v>#DIV/0!</v>
      </c>
    </row>
    <row r="243" spans="1:12">
      <c r="A243" s="1"/>
      <c r="B243" s="1" t="s">
        <v>533</v>
      </c>
      <c r="C243" s="1"/>
      <c r="D243" s="1"/>
      <c r="E243" s="1"/>
      <c r="F243" s="1"/>
      <c r="G243" s="1"/>
      <c r="H243" s="1"/>
      <c r="I243" s="1"/>
      <c r="J243" s="1"/>
      <c r="K243" s="2"/>
      <c r="L243" s="87" t="s">
        <v>534</v>
      </c>
    </row>
    <row r="244" spans="1:12">
      <c r="B244" s="5" t="s">
        <v>535</v>
      </c>
      <c r="C244" s="5"/>
      <c r="D244" s="5" t="s">
        <v>536</v>
      </c>
      <c r="E244" s="88">
        <v>1.5</v>
      </c>
      <c r="F244" s="7"/>
      <c r="G244" s="7" t="s">
        <v>537</v>
      </c>
      <c r="H244" s="89">
        <v>0</v>
      </c>
      <c r="I244" s="7" t="s">
        <v>515</v>
      </c>
      <c r="J244" s="90">
        <f>E244*H244/100</f>
        <v>0</v>
      </c>
    </row>
    <row r="245" spans="1:12">
      <c r="D245" s="5" t="s">
        <v>538</v>
      </c>
      <c r="E245" s="84"/>
      <c r="F245" s="84"/>
      <c r="G245" s="84"/>
      <c r="H245" s="84"/>
      <c r="I245" s="84"/>
      <c r="J245" s="84"/>
      <c r="K245" s="92">
        <f>SUM(J244:J244)</f>
        <v>0</v>
      </c>
    </row>
    <row r="246" spans="1:12">
      <c r="D246" s="5" t="s">
        <v>539</v>
      </c>
      <c r="E246" s="84"/>
      <c r="F246" s="84"/>
      <c r="G246" s="84"/>
      <c r="H246" s="93">
        <v>0</v>
      </c>
      <c r="I246" s="4" t="s">
        <v>537</v>
      </c>
      <c r="J246" s="4"/>
      <c r="K246" s="94" t="e">
        <f>H246/100*K238</f>
        <v>#DIV/0!</v>
      </c>
      <c r="L246" s="95" t="s">
        <v>540</v>
      </c>
    </row>
    <row r="247" spans="1:12">
      <c r="D247" s="5" t="s">
        <v>541</v>
      </c>
      <c r="E247" s="84"/>
      <c r="F247" s="84"/>
      <c r="G247" s="84"/>
      <c r="H247" s="84"/>
      <c r="I247" s="84"/>
      <c r="J247" s="84"/>
      <c r="K247" s="92" t="e">
        <f>SUM(K236:K246)</f>
        <v>#DIV/0!</v>
      </c>
    </row>
    <row r="248" spans="1:12">
      <c r="D248" s="5" t="s">
        <v>573</v>
      </c>
      <c r="E248" s="84"/>
      <c r="F248" s="84"/>
      <c r="G248" s="84"/>
      <c r="H248" s="93">
        <v>0</v>
      </c>
      <c r="I248" s="4" t="s">
        <v>537</v>
      </c>
      <c r="J248" s="4"/>
      <c r="K248" s="94" t="e">
        <f>H248/100*K247</f>
        <v>#DIV/0!</v>
      </c>
      <c r="L248" s="95"/>
    </row>
    <row r="249" spans="1:12">
      <c r="D249" s="5" t="s">
        <v>542</v>
      </c>
      <c r="E249" s="84"/>
      <c r="F249" s="84"/>
      <c r="G249" s="84"/>
      <c r="H249" s="84"/>
      <c r="I249" s="84"/>
      <c r="J249" s="84"/>
      <c r="K249" s="92" t="e">
        <f>SUM(K247:K248)</f>
        <v>#DIV/0!</v>
      </c>
    </row>
    <row r="251" spans="1:12">
      <c r="A251" s="4"/>
      <c r="B251" s="4" t="s">
        <v>493</v>
      </c>
      <c r="C251" s="5" t="s">
        <v>47</v>
      </c>
      <c r="D251" s="84" t="s">
        <v>494</v>
      </c>
      <c r="E251" s="84"/>
      <c r="F251" s="84"/>
      <c r="G251" s="84"/>
      <c r="H251" s="6" t="s">
        <v>508</v>
      </c>
      <c r="I251" s="85"/>
      <c r="J251" s="85">
        <v>1</v>
      </c>
      <c r="K251" s="86" t="e">
        <f>ROUND(K258,2)</f>
        <v>#DIV/0!</v>
      </c>
    </row>
    <row r="252" spans="1:12">
      <c r="A252" s="1"/>
      <c r="B252" s="1" t="s">
        <v>517</v>
      </c>
      <c r="C252" s="1"/>
      <c r="D252" s="1"/>
      <c r="E252" s="1"/>
      <c r="F252" s="1"/>
      <c r="G252" s="1"/>
      <c r="H252" s="1"/>
      <c r="I252" s="1"/>
      <c r="J252" s="1"/>
      <c r="K252" s="2"/>
      <c r="L252" s="87" t="s">
        <v>518</v>
      </c>
    </row>
    <row r="253" spans="1:12">
      <c r="B253" s="5" t="s">
        <v>591</v>
      </c>
      <c r="C253" s="5"/>
      <c r="D253" s="5" t="s">
        <v>592</v>
      </c>
      <c r="E253" s="88">
        <v>0.01</v>
      </c>
      <c r="F253" s="7" t="s">
        <v>513</v>
      </c>
      <c r="G253" s="7" t="s">
        <v>514</v>
      </c>
      <c r="H253" s="89">
        <v>0</v>
      </c>
      <c r="I253" s="7" t="s">
        <v>515</v>
      </c>
      <c r="J253" s="90" t="e">
        <f>E253/I251*H253</f>
        <v>#DIV/0!</v>
      </c>
    </row>
    <row r="254" spans="1:12">
      <c r="B254" s="5" t="s">
        <v>593</v>
      </c>
      <c r="C254" s="5"/>
      <c r="D254" s="5" t="s">
        <v>594</v>
      </c>
      <c r="E254" s="88">
        <v>7.0000000000000007E-2</v>
      </c>
      <c r="F254" s="7" t="s">
        <v>513</v>
      </c>
      <c r="G254" s="7" t="s">
        <v>514</v>
      </c>
      <c r="H254" s="89">
        <v>0</v>
      </c>
      <c r="I254" s="7" t="s">
        <v>515</v>
      </c>
      <c r="J254" s="90" t="e">
        <f>E254/I251*H254</f>
        <v>#DIV/0!</v>
      </c>
    </row>
    <row r="255" spans="1:12">
      <c r="D255" s="5" t="s">
        <v>521</v>
      </c>
      <c r="E255" s="84"/>
      <c r="F255" s="84"/>
      <c r="G255" s="84"/>
      <c r="H255" s="84"/>
      <c r="I255" s="84"/>
      <c r="J255" s="84"/>
      <c r="K255" s="92" t="e">
        <f>SUM(J253:J254)</f>
        <v>#DIV/0!</v>
      </c>
    </row>
    <row r="256" spans="1:12">
      <c r="D256" s="5" t="s">
        <v>541</v>
      </c>
      <c r="E256" s="84"/>
      <c r="F256" s="84"/>
      <c r="G256" s="84"/>
      <c r="H256" s="84"/>
      <c r="I256" s="84"/>
      <c r="J256" s="84"/>
      <c r="K256" s="92" t="e">
        <f>SUM(K252:K255)</f>
        <v>#DIV/0!</v>
      </c>
    </row>
    <row r="257" spans="1:12">
      <c r="D257" s="5" t="s">
        <v>573</v>
      </c>
      <c r="E257" s="84"/>
      <c r="F257" s="84"/>
      <c r="G257" s="84"/>
      <c r="H257" s="93">
        <v>0</v>
      </c>
      <c r="I257" s="4" t="s">
        <v>537</v>
      </c>
      <c r="J257" s="4"/>
      <c r="K257" s="94" t="e">
        <f>H257/100*K256</f>
        <v>#DIV/0!</v>
      </c>
      <c r="L257" s="95"/>
    </row>
    <row r="258" spans="1:12">
      <c r="D258" s="5" t="s">
        <v>542</v>
      </c>
      <c r="E258" s="84"/>
      <c r="F258" s="84"/>
      <c r="G258" s="84"/>
      <c r="H258" s="84"/>
      <c r="I258" s="84"/>
      <c r="J258" s="84"/>
      <c r="K258" s="92" t="e">
        <f>SUM(K256:K257)</f>
        <v>#DIV/0!</v>
      </c>
    </row>
    <row r="260" spans="1:12">
      <c r="A260" s="4"/>
      <c r="B260" s="4" t="s">
        <v>495</v>
      </c>
      <c r="C260" s="5" t="s">
        <v>47</v>
      </c>
      <c r="D260" s="84" t="s">
        <v>496</v>
      </c>
      <c r="E260" s="84"/>
      <c r="F260" s="84"/>
      <c r="G260" s="84"/>
      <c r="H260" s="6" t="s">
        <v>508</v>
      </c>
      <c r="I260" s="85"/>
      <c r="J260" s="85">
        <v>1</v>
      </c>
      <c r="K260" s="86">
        <f>ROUND(K266,2)</f>
        <v>0</v>
      </c>
    </row>
    <row r="261" spans="1:12">
      <c r="A261" s="1"/>
      <c r="B261" s="1" t="s">
        <v>522</v>
      </c>
      <c r="C261" s="1"/>
      <c r="D261" s="1"/>
      <c r="E261" s="1"/>
      <c r="F261" s="1"/>
      <c r="G261" s="1"/>
      <c r="H261" s="1"/>
      <c r="I261" s="1"/>
      <c r="J261" s="1"/>
      <c r="K261" s="2"/>
      <c r="L261" s="87" t="s">
        <v>523</v>
      </c>
    </row>
    <row r="262" spans="1:12">
      <c r="B262" s="5" t="s">
        <v>595</v>
      </c>
      <c r="C262" s="5"/>
      <c r="D262" s="5" t="s">
        <v>496</v>
      </c>
      <c r="E262" s="88">
        <v>0.17</v>
      </c>
      <c r="F262" s="7"/>
      <c r="G262" s="7" t="s">
        <v>514</v>
      </c>
      <c r="H262" s="89">
        <v>0</v>
      </c>
      <c r="I262" s="7" t="s">
        <v>515</v>
      </c>
      <c r="J262" s="90">
        <f>E262*H262</f>
        <v>0</v>
      </c>
    </row>
    <row r="263" spans="1:12">
      <c r="D263" s="5" t="s">
        <v>532</v>
      </c>
      <c r="E263" s="84"/>
      <c r="F263" s="84"/>
      <c r="G263" s="84"/>
      <c r="H263" s="84"/>
      <c r="I263" s="84"/>
      <c r="J263" s="84"/>
      <c r="K263" s="92">
        <f>SUM(J262:J262)</f>
        <v>0</v>
      </c>
    </row>
    <row r="264" spans="1:12">
      <c r="D264" s="5" t="s">
        <v>541</v>
      </c>
      <c r="E264" s="84"/>
      <c r="F264" s="84"/>
      <c r="G264" s="84"/>
      <c r="H264" s="84"/>
      <c r="I264" s="84"/>
      <c r="J264" s="84"/>
      <c r="K264" s="92">
        <f>SUM(K261:K263)</f>
        <v>0</v>
      </c>
    </row>
    <row r="265" spans="1:12">
      <c r="D265" s="5" t="s">
        <v>573</v>
      </c>
      <c r="E265" s="84"/>
      <c r="F265" s="84"/>
      <c r="G265" s="84"/>
      <c r="H265" s="93">
        <v>0</v>
      </c>
      <c r="I265" s="4" t="s">
        <v>537</v>
      </c>
      <c r="J265" s="4"/>
      <c r="K265" s="94">
        <f>H265/100*K264</f>
        <v>0</v>
      </c>
      <c r="L265" s="95"/>
    </row>
    <row r="266" spans="1:12">
      <c r="D266" s="5" t="s">
        <v>542</v>
      </c>
      <c r="E266" s="84"/>
      <c r="F266" s="84"/>
      <c r="G266" s="84"/>
      <c r="H266" s="84"/>
      <c r="I266" s="84"/>
      <c r="J266" s="84"/>
      <c r="K266" s="92">
        <f>SUM(K264:K265)</f>
        <v>0</v>
      </c>
    </row>
    <row r="268" spans="1:12">
      <c r="A268" s="4"/>
      <c r="B268" s="4" t="s">
        <v>70</v>
      </c>
      <c r="C268" s="5" t="s">
        <v>71</v>
      </c>
      <c r="D268" s="84" t="s">
        <v>72</v>
      </c>
      <c r="E268" s="84"/>
      <c r="F268" s="84"/>
      <c r="G268" s="84"/>
      <c r="H268" s="6" t="s">
        <v>508</v>
      </c>
      <c r="I268" s="85"/>
      <c r="J268" s="85">
        <v>1</v>
      </c>
      <c r="K268" s="86" t="e">
        <f>ROUND(K285,2)</f>
        <v>#DIV/0!</v>
      </c>
    </row>
    <row r="269" spans="1:12">
      <c r="A269" s="1"/>
      <c r="B269" s="1" t="s">
        <v>509</v>
      </c>
      <c r="C269" s="1"/>
      <c r="D269" s="1"/>
      <c r="E269" s="1"/>
      <c r="F269" s="1"/>
      <c r="G269" s="1"/>
      <c r="H269" s="1"/>
      <c r="I269" s="1"/>
      <c r="J269" s="1"/>
      <c r="K269" s="2"/>
      <c r="L269" s="87" t="s">
        <v>510</v>
      </c>
    </row>
    <row r="270" spans="1:12">
      <c r="B270" s="5" t="s">
        <v>557</v>
      </c>
      <c r="C270" s="5"/>
      <c r="D270" s="5" t="s">
        <v>558</v>
      </c>
      <c r="E270" s="88">
        <v>0.01</v>
      </c>
      <c r="F270" s="7" t="s">
        <v>513</v>
      </c>
      <c r="G270" s="7" t="s">
        <v>514</v>
      </c>
      <c r="H270" s="89">
        <v>0</v>
      </c>
      <c r="I270" s="7" t="s">
        <v>515</v>
      </c>
      <c r="J270" s="90" t="e">
        <f>E270/I268*H270</f>
        <v>#DIV/0!</v>
      </c>
    </row>
    <row r="271" spans="1:12">
      <c r="B271" s="5" t="s">
        <v>559</v>
      </c>
      <c r="C271" s="5"/>
      <c r="D271" s="5" t="s">
        <v>560</v>
      </c>
      <c r="E271" s="88">
        <v>0.01</v>
      </c>
      <c r="F271" s="7" t="s">
        <v>513</v>
      </c>
      <c r="G271" s="7" t="s">
        <v>514</v>
      </c>
      <c r="H271" s="89">
        <v>0</v>
      </c>
      <c r="I271" s="7" t="s">
        <v>515</v>
      </c>
      <c r="J271" s="90" t="e">
        <f>E271/I268*H271</f>
        <v>#DIV/0!</v>
      </c>
    </row>
    <row r="272" spans="1:12">
      <c r="D272" s="5" t="s">
        <v>516</v>
      </c>
      <c r="E272" s="84"/>
      <c r="F272" s="84"/>
      <c r="G272" s="84"/>
      <c r="H272" s="84"/>
      <c r="I272" s="84"/>
      <c r="J272" s="84"/>
      <c r="K272" s="92" t="e">
        <f>SUM(J270:J271)</f>
        <v>#DIV/0!</v>
      </c>
    </row>
    <row r="273" spans="1:12">
      <c r="A273" s="1"/>
      <c r="B273" s="1" t="s">
        <v>522</v>
      </c>
      <c r="C273" s="1"/>
      <c r="D273" s="1"/>
      <c r="E273" s="1"/>
      <c r="F273" s="1"/>
      <c r="G273" s="1"/>
      <c r="H273" s="1"/>
      <c r="I273" s="1"/>
      <c r="J273" s="1"/>
      <c r="K273" s="2"/>
      <c r="L273" s="87" t="s">
        <v>523</v>
      </c>
    </row>
    <row r="274" spans="1:12">
      <c r="B274" s="5" t="s">
        <v>561</v>
      </c>
      <c r="C274" s="5"/>
      <c r="D274" s="5" t="s">
        <v>562</v>
      </c>
      <c r="E274" s="88">
        <v>0.01</v>
      </c>
      <c r="F274" s="7"/>
      <c r="G274" s="7" t="s">
        <v>514</v>
      </c>
      <c r="H274" s="89">
        <v>0</v>
      </c>
      <c r="I274" s="7" t="s">
        <v>515</v>
      </c>
      <c r="J274" s="90">
        <f>E274*H274</f>
        <v>0</v>
      </c>
    </row>
    <row r="275" spans="1:12">
      <c r="D275" s="5" t="s">
        <v>532</v>
      </c>
      <c r="E275" s="84"/>
      <c r="F275" s="84"/>
      <c r="G275" s="84"/>
      <c r="H275" s="84"/>
      <c r="I275" s="84"/>
      <c r="J275" s="84"/>
      <c r="K275" s="92">
        <f>SUM(J274:J274)</f>
        <v>0</v>
      </c>
    </row>
    <row r="276" spans="1:12">
      <c r="A276" s="1"/>
      <c r="B276" s="1" t="s">
        <v>504</v>
      </c>
      <c r="C276" s="1"/>
      <c r="D276" s="1"/>
      <c r="E276" s="1"/>
      <c r="F276" s="1"/>
      <c r="G276" s="1"/>
      <c r="H276" s="1"/>
      <c r="I276" s="1"/>
      <c r="J276" s="1"/>
      <c r="K276" s="2"/>
      <c r="L276" s="87" t="s">
        <v>505</v>
      </c>
    </row>
    <row r="277" spans="1:12">
      <c r="B277" s="5" t="s">
        <v>555</v>
      </c>
      <c r="C277" s="5"/>
      <c r="D277" s="5" t="s">
        <v>556</v>
      </c>
      <c r="E277" s="88">
        <v>1</v>
      </c>
      <c r="F277" s="7"/>
      <c r="G277" s="7" t="s">
        <v>514</v>
      </c>
      <c r="H277" s="89">
        <v>0</v>
      </c>
      <c r="I277" s="7" t="s">
        <v>515</v>
      </c>
      <c r="J277" s="90">
        <f>E277*H277</f>
        <v>0</v>
      </c>
    </row>
    <row r="278" spans="1:12">
      <c r="D278" s="5" t="s">
        <v>596</v>
      </c>
      <c r="E278" s="84"/>
      <c r="F278" s="84"/>
      <c r="G278" s="84"/>
      <c r="H278" s="84"/>
      <c r="I278" s="84"/>
      <c r="J278" s="84"/>
      <c r="K278" s="92">
        <f>SUM(J277:J277)</f>
        <v>0</v>
      </c>
    </row>
    <row r="279" spans="1:12">
      <c r="A279" s="1"/>
      <c r="B279" s="1" t="s">
        <v>533</v>
      </c>
      <c r="C279" s="1"/>
      <c r="D279" s="1"/>
      <c r="E279" s="1"/>
      <c r="F279" s="1"/>
      <c r="G279" s="1"/>
      <c r="H279" s="1"/>
      <c r="I279" s="1"/>
      <c r="J279" s="1"/>
      <c r="K279" s="2"/>
      <c r="L279" s="87" t="s">
        <v>534</v>
      </c>
    </row>
    <row r="280" spans="1:12">
      <c r="B280" s="5" t="s">
        <v>535</v>
      </c>
      <c r="C280" s="5"/>
      <c r="D280" s="5" t="s">
        <v>536</v>
      </c>
      <c r="E280" s="88">
        <v>1.5</v>
      </c>
      <c r="F280" s="7"/>
      <c r="G280" s="7" t="s">
        <v>537</v>
      </c>
      <c r="H280" s="89">
        <v>0</v>
      </c>
      <c r="I280" s="7" t="s">
        <v>515</v>
      </c>
      <c r="J280" s="90">
        <f>E280*H280/100</f>
        <v>0</v>
      </c>
    </row>
    <row r="281" spans="1:12">
      <c r="D281" s="5" t="s">
        <v>538</v>
      </c>
      <c r="E281" s="84"/>
      <c r="F281" s="84"/>
      <c r="G281" s="84"/>
      <c r="H281" s="84"/>
      <c r="I281" s="84"/>
      <c r="J281" s="84"/>
      <c r="K281" s="92">
        <f>SUM(J280:J280)</f>
        <v>0</v>
      </c>
    </row>
    <row r="282" spans="1:12">
      <c r="D282" s="5" t="s">
        <v>539</v>
      </c>
      <c r="E282" s="84"/>
      <c r="F282" s="84"/>
      <c r="G282" s="84"/>
      <c r="H282" s="93">
        <v>0</v>
      </c>
      <c r="I282" s="4" t="s">
        <v>537</v>
      </c>
      <c r="J282" s="4"/>
      <c r="K282" s="94" t="e">
        <f>H282/100*K272</f>
        <v>#DIV/0!</v>
      </c>
      <c r="L282" s="95" t="s">
        <v>540</v>
      </c>
    </row>
    <row r="283" spans="1:12">
      <c r="D283" s="5" t="s">
        <v>541</v>
      </c>
      <c r="E283" s="84"/>
      <c r="F283" s="84"/>
      <c r="G283" s="84"/>
      <c r="H283" s="84"/>
      <c r="I283" s="84"/>
      <c r="J283" s="84"/>
      <c r="K283" s="92" t="e">
        <f>SUM(K269:K282)</f>
        <v>#DIV/0!</v>
      </c>
    </row>
    <row r="284" spans="1:12">
      <c r="D284" s="5" t="s">
        <v>573</v>
      </c>
      <c r="E284" s="84"/>
      <c r="F284" s="84"/>
      <c r="G284" s="84"/>
      <c r="H284" s="93">
        <v>0</v>
      </c>
      <c r="I284" s="4" t="s">
        <v>537</v>
      </c>
      <c r="J284" s="4"/>
      <c r="K284" s="94" t="e">
        <f>H284/100*K283</f>
        <v>#DIV/0!</v>
      </c>
      <c r="L284" s="95"/>
    </row>
    <row r="285" spans="1:12">
      <c r="D285" s="5" t="s">
        <v>542</v>
      </c>
      <c r="E285" s="84"/>
      <c r="F285" s="84"/>
      <c r="G285" s="84"/>
      <c r="H285" s="84"/>
      <c r="I285" s="84"/>
      <c r="J285" s="84"/>
      <c r="K285" s="92" t="e">
        <f>SUM(K283:K284)</f>
        <v>#DIV/0!</v>
      </c>
    </row>
    <row r="287" spans="1:12">
      <c r="A287" s="4"/>
      <c r="B287" s="4" t="s">
        <v>73</v>
      </c>
      <c r="C287" s="5" t="s">
        <v>40</v>
      </c>
      <c r="D287" s="84" t="s">
        <v>74</v>
      </c>
      <c r="E287" s="84"/>
      <c r="F287" s="84"/>
      <c r="G287" s="84"/>
      <c r="H287" s="6" t="s">
        <v>508</v>
      </c>
      <c r="I287" s="85"/>
      <c r="J287" s="85">
        <v>1</v>
      </c>
      <c r="K287" s="86" t="e">
        <f>ROUND(K302,2)</f>
        <v>#DIV/0!</v>
      </c>
    </row>
    <row r="288" spans="1:12">
      <c r="A288" s="1"/>
      <c r="B288" s="1" t="s">
        <v>509</v>
      </c>
      <c r="C288" s="1"/>
      <c r="D288" s="1"/>
      <c r="E288" s="1"/>
      <c r="F288" s="1"/>
      <c r="G288" s="1"/>
      <c r="H288" s="1"/>
      <c r="I288" s="1"/>
      <c r="J288" s="1"/>
      <c r="K288" s="2"/>
      <c r="L288" s="87" t="s">
        <v>510</v>
      </c>
    </row>
    <row r="289" spans="1:12">
      <c r="B289" s="5" t="s">
        <v>597</v>
      </c>
      <c r="C289" s="5"/>
      <c r="D289" s="5" t="s">
        <v>598</v>
      </c>
      <c r="E289" s="88">
        <v>0.4</v>
      </c>
      <c r="F289" s="7" t="s">
        <v>513</v>
      </c>
      <c r="G289" s="7" t="s">
        <v>514</v>
      </c>
      <c r="H289" s="89">
        <v>0</v>
      </c>
      <c r="I289" s="7" t="s">
        <v>515</v>
      </c>
      <c r="J289" s="90" t="e">
        <f>E289/I287*H289</f>
        <v>#DIV/0!</v>
      </c>
    </row>
    <row r="290" spans="1:12">
      <c r="B290" s="5" t="s">
        <v>599</v>
      </c>
      <c r="C290" s="5"/>
      <c r="D290" s="5" t="s">
        <v>600</v>
      </c>
      <c r="E290" s="88">
        <v>0.3</v>
      </c>
      <c r="F290" s="7" t="s">
        <v>513</v>
      </c>
      <c r="G290" s="7" t="s">
        <v>514</v>
      </c>
      <c r="H290" s="89">
        <v>0</v>
      </c>
      <c r="I290" s="7" t="s">
        <v>515</v>
      </c>
      <c r="J290" s="90" t="e">
        <f>E290/I287*H290</f>
        <v>#DIV/0!</v>
      </c>
    </row>
    <row r="291" spans="1:12">
      <c r="D291" s="5" t="s">
        <v>516</v>
      </c>
      <c r="E291" s="84"/>
      <c r="F291" s="84"/>
      <c r="G291" s="84"/>
      <c r="H291" s="84"/>
      <c r="I291" s="84"/>
      <c r="J291" s="84"/>
      <c r="K291" s="92" t="e">
        <f>SUM(J289:J290)</f>
        <v>#DIV/0!</v>
      </c>
    </row>
    <row r="292" spans="1:12">
      <c r="A292" s="1"/>
      <c r="B292" s="1" t="s">
        <v>522</v>
      </c>
      <c r="C292" s="1"/>
      <c r="D292" s="1"/>
      <c r="E292" s="1"/>
      <c r="F292" s="1"/>
      <c r="G292" s="1"/>
      <c r="H292" s="1"/>
      <c r="I292" s="1"/>
      <c r="J292" s="1"/>
      <c r="K292" s="2"/>
      <c r="L292" s="87" t="s">
        <v>523</v>
      </c>
    </row>
    <row r="293" spans="1:12">
      <c r="B293" s="5" t="s">
        <v>601</v>
      </c>
      <c r="C293" s="5"/>
      <c r="D293" s="5" t="s">
        <v>602</v>
      </c>
      <c r="E293" s="88">
        <v>0.1</v>
      </c>
      <c r="F293" s="7"/>
      <c r="G293" s="7" t="s">
        <v>514</v>
      </c>
      <c r="H293" s="89">
        <v>0</v>
      </c>
      <c r="I293" s="7" t="s">
        <v>515</v>
      </c>
      <c r="J293" s="90">
        <f>E293*H293</f>
        <v>0</v>
      </c>
    </row>
    <row r="294" spans="1:12">
      <c r="B294" s="5" t="s">
        <v>603</v>
      </c>
      <c r="C294" s="5"/>
      <c r="D294" s="5" t="s">
        <v>604</v>
      </c>
      <c r="E294" s="88">
        <v>1.05</v>
      </c>
      <c r="F294" s="7"/>
      <c r="G294" s="7" t="s">
        <v>514</v>
      </c>
      <c r="H294" s="89">
        <v>0</v>
      </c>
      <c r="I294" s="7" t="s">
        <v>515</v>
      </c>
      <c r="J294" s="90">
        <f>E294*H294</f>
        <v>0</v>
      </c>
    </row>
    <row r="295" spans="1:12">
      <c r="D295" s="5" t="s">
        <v>532</v>
      </c>
      <c r="E295" s="84"/>
      <c r="F295" s="84"/>
      <c r="G295" s="84"/>
      <c r="H295" s="84"/>
      <c r="I295" s="84"/>
      <c r="J295" s="84"/>
      <c r="K295" s="92">
        <f>SUM(J293:J294)</f>
        <v>0</v>
      </c>
    </row>
    <row r="296" spans="1:12">
      <c r="A296" s="1"/>
      <c r="B296" s="1" t="s">
        <v>533</v>
      </c>
      <c r="C296" s="1"/>
      <c r="D296" s="1"/>
      <c r="E296" s="1"/>
      <c r="F296" s="1"/>
      <c r="G296" s="1"/>
      <c r="H296" s="1"/>
      <c r="I296" s="1"/>
      <c r="J296" s="1"/>
      <c r="K296" s="2"/>
      <c r="L296" s="87" t="s">
        <v>534</v>
      </c>
    </row>
    <row r="297" spans="1:12">
      <c r="B297" s="5" t="s">
        <v>535</v>
      </c>
      <c r="C297" s="5"/>
      <c r="D297" s="5" t="s">
        <v>536</v>
      </c>
      <c r="E297" s="88">
        <v>1.5</v>
      </c>
      <c r="F297" s="7"/>
      <c r="G297" s="7" t="s">
        <v>537</v>
      </c>
      <c r="H297" s="89">
        <v>0</v>
      </c>
      <c r="I297" s="7" t="s">
        <v>515</v>
      </c>
      <c r="J297" s="90">
        <f>E297*H297/100</f>
        <v>0</v>
      </c>
    </row>
    <row r="298" spans="1:12">
      <c r="D298" s="5" t="s">
        <v>538</v>
      </c>
      <c r="E298" s="84"/>
      <c r="F298" s="84"/>
      <c r="G298" s="84"/>
      <c r="H298" s="84"/>
      <c r="I298" s="84"/>
      <c r="J298" s="84"/>
      <c r="K298" s="92">
        <f>SUM(J297:J297)</f>
        <v>0</v>
      </c>
    </row>
    <row r="299" spans="1:12">
      <c r="D299" s="5" t="s">
        <v>539</v>
      </c>
      <c r="E299" s="84"/>
      <c r="F299" s="84"/>
      <c r="G299" s="84"/>
      <c r="H299" s="93">
        <v>0</v>
      </c>
      <c r="I299" s="4" t="s">
        <v>537</v>
      </c>
      <c r="J299" s="4"/>
      <c r="K299" s="94" t="e">
        <f>H299/100*K291</f>
        <v>#DIV/0!</v>
      </c>
      <c r="L299" s="95" t="s">
        <v>540</v>
      </c>
    </row>
    <row r="300" spans="1:12">
      <c r="D300" s="5" t="s">
        <v>541</v>
      </c>
      <c r="E300" s="84"/>
      <c r="F300" s="84"/>
      <c r="G300" s="84"/>
      <c r="H300" s="84"/>
      <c r="I300" s="84"/>
      <c r="J300" s="84"/>
      <c r="K300" s="92" t="e">
        <f>SUM(K288:K299)</f>
        <v>#DIV/0!</v>
      </c>
    </row>
    <row r="301" spans="1:12">
      <c r="D301" s="5" t="s">
        <v>573</v>
      </c>
      <c r="E301" s="84"/>
      <c r="F301" s="84"/>
      <c r="G301" s="84"/>
      <c r="H301" s="93">
        <v>0</v>
      </c>
      <c r="I301" s="4" t="s">
        <v>537</v>
      </c>
      <c r="J301" s="4"/>
      <c r="K301" s="94" t="e">
        <f>H301/100*K300</f>
        <v>#DIV/0!</v>
      </c>
      <c r="L301" s="95"/>
    </row>
    <row r="302" spans="1:12">
      <c r="D302" s="5" t="s">
        <v>542</v>
      </c>
      <c r="E302" s="84"/>
      <c r="F302" s="84"/>
      <c r="G302" s="84"/>
      <c r="H302" s="84"/>
      <c r="I302" s="84"/>
      <c r="J302" s="84"/>
      <c r="K302" s="92" t="e">
        <f>SUM(K300:K301)</f>
        <v>#DIV/0!</v>
      </c>
    </row>
    <row r="304" spans="1:12">
      <c r="A304" s="4"/>
      <c r="B304" s="4" t="s">
        <v>68</v>
      </c>
      <c r="C304" s="5" t="s">
        <v>47</v>
      </c>
      <c r="D304" s="84" t="s">
        <v>69</v>
      </c>
      <c r="E304" s="84"/>
      <c r="F304" s="84"/>
      <c r="G304" s="84"/>
      <c r="H304" s="6" t="s">
        <v>508</v>
      </c>
      <c r="I304" s="85"/>
      <c r="J304" s="85">
        <v>1</v>
      </c>
      <c r="K304" s="86" t="e">
        <f>ROUND(K318,2)</f>
        <v>#DIV/0!</v>
      </c>
    </row>
    <row r="305" spans="1:12">
      <c r="A305" s="1"/>
      <c r="B305" s="1" t="s">
        <v>509</v>
      </c>
      <c r="C305" s="1"/>
      <c r="D305" s="1"/>
      <c r="E305" s="1"/>
      <c r="F305" s="1"/>
      <c r="G305" s="1"/>
      <c r="H305" s="1"/>
      <c r="I305" s="1"/>
      <c r="J305" s="1"/>
      <c r="K305" s="2"/>
      <c r="L305" s="87" t="s">
        <v>510</v>
      </c>
    </row>
    <row r="306" spans="1:12">
      <c r="B306" s="5" t="s">
        <v>569</v>
      </c>
      <c r="C306" s="5"/>
      <c r="D306" s="5" t="s">
        <v>570</v>
      </c>
      <c r="E306" s="88">
        <v>0.25</v>
      </c>
      <c r="F306" s="7" t="s">
        <v>513</v>
      </c>
      <c r="G306" s="7" t="s">
        <v>514</v>
      </c>
      <c r="H306" s="89">
        <v>0</v>
      </c>
      <c r="I306" s="7" t="s">
        <v>515</v>
      </c>
      <c r="J306" s="90" t="e">
        <f>E306/I304*H306</f>
        <v>#DIV/0!</v>
      </c>
    </row>
    <row r="307" spans="1:12">
      <c r="B307" s="5" t="s">
        <v>605</v>
      </c>
      <c r="C307" s="5"/>
      <c r="D307" s="5" t="s">
        <v>606</v>
      </c>
      <c r="E307" s="88">
        <v>0.06</v>
      </c>
      <c r="F307" s="7" t="s">
        <v>513</v>
      </c>
      <c r="G307" s="7" t="s">
        <v>514</v>
      </c>
      <c r="H307" s="89">
        <v>0</v>
      </c>
      <c r="I307" s="7" t="s">
        <v>515</v>
      </c>
      <c r="J307" s="90" t="e">
        <f>E307/I304*H307</f>
        <v>#DIV/0!</v>
      </c>
    </row>
    <row r="308" spans="1:12">
      <c r="D308" s="5" t="s">
        <v>516</v>
      </c>
      <c r="E308" s="84"/>
      <c r="F308" s="84"/>
      <c r="G308" s="84"/>
      <c r="H308" s="84"/>
      <c r="I308" s="84"/>
      <c r="J308" s="84"/>
      <c r="K308" s="92" t="e">
        <f>SUM(J306:J307)</f>
        <v>#DIV/0!</v>
      </c>
    </row>
    <row r="309" spans="1:12">
      <c r="A309" s="1"/>
      <c r="B309" s="1" t="s">
        <v>522</v>
      </c>
      <c r="C309" s="1"/>
      <c r="D309" s="1"/>
      <c r="E309" s="1"/>
      <c r="F309" s="1"/>
      <c r="G309" s="1"/>
      <c r="H309" s="1"/>
      <c r="I309" s="1"/>
      <c r="J309" s="1"/>
      <c r="K309" s="2"/>
      <c r="L309" s="87" t="s">
        <v>523</v>
      </c>
    </row>
    <row r="310" spans="1:12">
      <c r="B310" s="5" t="s">
        <v>607</v>
      </c>
      <c r="C310" s="5"/>
      <c r="D310" s="5" t="s">
        <v>608</v>
      </c>
      <c r="E310" s="88">
        <v>1.1000000000000001</v>
      </c>
      <c r="F310" s="7"/>
      <c r="G310" s="7" t="s">
        <v>514</v>
      </c>
      <c r="H310" s="89">
        <v>0</v>
      </c>
      <c r="I310" s="7" t="s">
        <v>515</v>
      </c>
      <c r="J310" s="90">
        <f>E310*H310</f>
        <v>0</v>
      </c>
    </row>
    <row r="311" spans="1:12">
      <c r="D311" s="5" t="s">
        <v>532</v>
      </c>
      <c r="E311" s="84"/>
      <c r="F311" s="84"/>
      <c r="G311" s="84"/>
      <c r="H311" s="84"/>
      <c r="I311" s="84"/>
      <c r="J311" s="84"/>
      <c r="K311" s="92">
        <f>SUM(J310:J310)</f>
        <v>0</v>
      </c>
    </row>
    <row r="312" spans="1:12">
      <c r="A312" s="1"/>
      <c r="B312" s="1" t="s">
        <v>533</v>
      </c>
      <c r="C312" s="1"/>
      <c r="D312" s="1"/>
      <c r="E312" s="1"/>
      <c r="F312" s="1"/>
      <c r="G312" s="1"/>
      <c r="H312" s="1"/>
      <c r="I312" s="1"/>
      <c r="J312" s="1"/>
      <c r="K312" s="2"/>
      <c r="L312" s="87" t="s">
        <v>534</v>
      </c>
    </row>
    <row r="313" spans="1:12">
      <c r="B313" s="5" t="s">
        <v>535</v>
      </c>
      <c r="C313" s="5"/>
      <c r="D313" s="5" t="s">
        <v>536</v>
      </c>
      <c r="E313" s="88">
        <v>1.5</v>
      </c>
      <c r="F313" s="7"/>
      <c r="G313" s="7" t="s">
        <v>537</v>
      </c>
      <c r="H313" s="89">
        <v>0</v>
      </c>
      <c r="I313" s="7" t="s">
        <v>515</v>
      </c>
      <c r="J313" s="90">
        <f>E313*H313/100</f>
        <v>0</v>
      </c>
    </row>
    <row r="314" spans="1:12">
      <c r="D314" s="5" t="s">
        <v>538</v>
      </c>
      <c r="E314" s="84"/>
      <c r="F314" s="84"/>
      <c r="G314" s="84"/>
      <c r="H314" s="84"/>
      <c r="I314" s="84"/>
      <c r="J314" s="84"/>
      <c r="K314" s="92">
        <f>SUM(J313:J313)</f>
        <v>0</v>
      </c>
    </row>
    <row r="315" spans="1:12">
      <c r="D315" s="5" t="s">
        <v>539</v>
      </c>
      <c r="E315" s="84"/>
      <c r="F315" s="84"/>
      <c r="G315" s="84"/>
      <c r="H315" s="93">
        <v>0</v>
      </c>
      <c r="I315" s="4" t="s">
        <v>537</v>
      </c>
      <c r="J315" s="4"/>
      <c r="K315" s="94" t="e">
        <f>H315/100*K308</f>
        <v>#DIV/0!</v>
      </c>
      <c r="L315" s="95" t="s">
        <v>540</v>
      </c>
    </row>
    <row r="316" spans="1:12">
      <c r="D316" s="5" t="s">
        <v>541</v>
      </c>
      <c r="E316" s="84"/>
      <c r="F316" s="84"/>
      <c r="G316" s="84"/>
      <c r="H316" s="84"/>
      <c r="I316" s="84"/>
      <c r="J316" s="84"/>
      <c r="K316" s="92" t="e">
        <f>SUM(K305:K315)</f>
        <v>#DIV/0!</v>
      </c>
    </row>
    <row r="317" spans="1:12">
      <c r="D317" s="5" t="s">
        <v>573</v>
      </c>
      <c r="E317" s="84"/>
      <c r="F317" s="84"/>
      <c r="G317" s="84"/>
      <c r="H317" s="93">
        <v>0</v>
      </c>
      <c r="I317" s="4" t="s">
        <v>537</v>
      </c>
      <c r="J317" s="4"/>
      <c r="K317" s="94" t="e">
        <f>H317/100*K316</f>
        <v>#DIV/0!</v>
      </c>
      <c r="L317" s="95"/>
    </row>
    <row r="318" spans="1:12">
      <c r="D318" s="5" t="s">
        <v>542</v>
      </c>
      <c r="E318" s="84"/>
      <c r="F318" s="84"/>
      <c r="G318" s="84"/>
      <c r="H318" s="84"/>
      <c r="I318" s="84"/>
      <c r="J318" s="84"/>
      <c r="K318" s="92" t="e">
        <f>SUM(K316:K317)</f>
        <v>#DIV/0!</v>
      </c>
    </row>
    <row r="320" spans="1:12">
      <c r="A320" s="4"/>
      <c r="B320" s="4" t="s">
        <v>110</v>
      </c>
      <c r="C320" s="5" t="s">
        <v>71</v>
      </c>
      <c r="D320" s="84" t="s">
        <v>111</v>
      </c>
      <c r="E320" s="84"/>
      <c r="F320" s="84"/>
      <c r="G320" s="84"/>
      <c r="H320" s="6" t="s">
        <v>508</v>
      </c>
      <c r="I320" s="85"/>
      <c r="J320" s="85">
        <v>1</v>
      </c>
      <c r="K320" s="86" t="e">
        <f>ROUND(K337,2)</f>
        <v>#DIV/0!</v>
      </c>
    </row>
    <row r="321" spans="1:12">
      <c r="A321" s="1"/>
      <c r="B321" s="1" t="s">
        <v>509</v>
      </c>
      <c r="C321" s="1"/>
      <c r="D321" s="1"/>
      <c r="E321" s="1"/>
      <c r="F321" s="1"/>
      <c r="G321" s="1"/>
      <c r="H321" s="1"/>
      <c r="I321" s="1"/>
      <c r="J321" s="1"/>
      <c r="K321" s="2"/>
      <c r="L321" s="87" t="s">
        <v>510</v>
      </c>
    </row>
    <row r="322" spans="1:12">
      <c r="B322" s="5" t="s">
        <v>557</v>
      </c>
      <c r="C322" s="5"/>
      <c r="D322" s="5" t="s">
        <v>558</v>
      </c>
      <c r="E322" s="88">
        <v>0.01</v>
      </c>
      <c r="F322" s="7" t="s">
        <v>513</v>
      </c>
      <c r="G322" s="7" t="s">
        <v>514</v>
      </c>
      <c r="H322" s="89">
        <v>0</v>
      </c>
      <c r="I322" s="7" t="s">
        <v>515</v>
      </c>
      <c r="J322" s="90" t="e">
        <f>E322/I320*H322</f>
        <v>#DIV/0!</v>
      </c>
    </row>
    <row r="323" spans="1:12">
      <c r="B323" s="5" t="s">
        <v>559</v>
      </c>
      <c r="C323" s="5"/>
      <c r="D323" s="5" t="s">
        <v>560</v>
      </c>
      <c r="E323" s="88">
        <v>0.01</v>
      </c>
      <c r="F323" s="7" t="s">
        <v>513</v>
      </c>
      <c r="G323" s="7" t="s">
        <v>514</v>
      </c>
      <c r="H323" s="89">
        <v>0</v>
      </c>
      <c r="I323" s="7" t="s">
        <v>515</v>
      </c>
      <c r="J323" s="90" t="e">
        <f>E323/I320*H323</f>
        <v>#DIV/0!</v>
      </c>
    </row>
    <row r="324" spans="1:12">
      <c r="D324" s="5" t="s">
        <v>516</v>
      </c>
      <c r="E324" s="84"/>
      <c r="F324" s="84"/>
      <c r="G324" s="84"/>
      <c r="H324" s="84"/>
      <c r="I324" s="84"/>
      <c r="J324" s="84"/>
      <c r="K324" s="92" t="e">
        <f>SUM(J322:J323)</f>
        <v>#DIV/0!</v>
      </c>
    </row>
    <row r="325" spans="1:12">
      <c r="A325" s="1"/>
      <c r="B325" s="1" t="s">
        <v>522</v>
      </c>
      <c r="C325" s="1"/>
      <c r="D325" s="1"/>
      <c r="E325" s="1"/>
      <c r="F325" s="1"/>
      <c r="G325" s="1"/>
      <c r="H325" s="1"/>
      <c r="I325" s="1"/>
      <c r="J325" s="1"/>
      <c r="K325" s="2"/>
      <c r="L325" s="87" t="s">
        <v>523</v>
      </c>
    </row>
    <row r="326" spans="1:12">
      <c r="B326" s="5" t="s">
        <v>561</v>
      </c>
      <c r="C326" s="5"/>
      <c r="D326" s="5" t="s">
        <v>562</v>
      </c>
      <c r="E326" s="88">
        <v>0.01</v>
      </c>
      <c r="F326" s="7"/>
      <c r="G326" s="7" t="s">
        <v>514</v>
      </c>
      <c r="H326" s="89">
        <v>0</v>
      </c>
      <c r="I326" s="7" t="s">
        <v>515</v>
      </c>
      <c r="J326" s="90">
        <f>E326*H326</f>
        <v>0</v>
      </c>
    </row>
    <row r="327" spans="1:12">
      <c r="D327" s="5" t="s">
        <v>532</v>
      </c>
      <c r="E327" s="84"/>
      <c r="F327" s="84"/>
      <c r="G327" s="84"/>
      <c r="H327" s="84"/>
      <c r="I327" s="84"/>
      <c r="J327" s="84"/>
      <c r="K327" s="92">
        <f>SUM(J326:J326)</f>
        <v>0</v>
      </c>
    </row>
    <row r="328" spans="1:12">
      <c r="A328" s="1"/>
      <c r="B328" s="1" t="s">
        <v>504</v>
      </c>
      <c r="C328" s="1"/>
      <c r="D328" s="1"/>
      <c r="E328" s="1"/>
      <c r="F328" s="1"/>
      <c r="G328" s="1"/>
      <c r="H328" s="1"/>
      <c r="I328" s="1"/>
      <c r="J328" s="1"/>
      <c r="K328" s="2"/>
      <c r="L328" s="87" t="s">
        <v>505</v>
      </c>
    </row>
    <row r="329" spans="1:12">
      <c r="B329" s="5" t="s">
        <v>555</v>
      </c>
      <c r="C329" s="5"/>
      <c r="D329" s="5" t="s">
        <v>556</v>
      </c>
      <c r="E329" s="88">
        <v>1</v>
      </c>
      <c r="F329" s="7"/>
      <c r="G329" s="7" t="s">
        <v>514</v>
      </c>
      <c r="H329" s="89">
        <v>0</v>
      </c>
      <c r="I329" s="7" t="s">
        <v>515</v>
      </c>
      <c r="J329" s="90">
        <f>E329*H329</f>
        <v>0</v>
      </c>
    </row>
    <row r="330" spans="1:12">
      <c r="D330" s="5" t="s">
        <v>596</v>
      </c>
      <c r="E330" s="84"/>
      <c r="F330" s="84"/>
      <c r="G330" s="84"/>
      <c r="H330" s="84"/>
      <c r="I330" s="84"/>
      <c r="J330" s="84"/>
      <c r="K330" s="92">
        <f>SUM(J329:J329)</f>
        <v>0</v>
      </c>
    </row>
    <row r="331" spans="1:12">
      <c r="A331" s="1"/>
      <c r="B331" s="1" t="s">
        <v>533</v>
      </c>
      <c r="C331" s="1"/>
      <c r="D331" s="1"/>
      <c r="E331" s="1"/>
      <c r="F331" s="1"/>
      <c r="G331" s="1"/>
      <c r="H331" s="1"/>
      <c r="I331" s="1"/>
      <c r="J331" s="1"/>
      <c r="K331" s="2"/>
      <c r="L331" s="87" t="s">
        <v>534</v>
      </c>
    </row>
    <row r="332" spans="1:12">
      <c r="B332" s="5" t="s">
        <v>535</v>
      </c>
      <c r="C332" s="5"/>
      <c r="D332" s="5" t="s">
        <v>536</v>
      </c>
      <c r="E332" s="88">
        <v>1.5</v>
      </c>
      <c r="F332" s="7"/>
      <c r="G332" s="7" t="s">
        <v>537</v>
      </c>
      <c r="H332" s="89">
        <v>0</v>
      </c>
      <c r="I332" s="7" t="s">
        <v>515</v>
      </c>
      <c r="J332" s="90">
        <f>E332*H332/100</f>
        <v>0</v>
      </c>
    </row>
    <row r="333" spans="1:12">
      <c r="D333" s="5" t="s">
        <v>538</v>
      </c>
      <c r="E333" s="84"/>
      <c r="F333" s="84"/>
      <c r="G333" s="84"/>
      <c r="H333" s="84"/>
      <c r="I333" s="84"/>
      <c r="J333" s="84"/>
      <c r="K333" s="92">
        <f>SUM(J332:J332)</f>
        <v>0</v>
      </c>
    </row>
    <row r="334" spans="1:12">
      <c r="D334" s="5" t="s">
        <v>539</v>
      </c>
      <c r="E334" s="84"/>
      <c r="F334" s="84"/>
      <c r="G334" s="84"/>
      <c r="H334" s="93">
        <v>0</v>
      </c>
      <c r="I334" s="4" t="s">
        <v>537</v>
      </c>
      <c r="J334" s="4"/>
      <c r="K334" s="94" t="e">
        <f>H334/100*K324</f>
        <v>#DIV/0!</v>
      </c>
      <c r="L334" s="95" t="s">
        <v>540</v>
      </c>
    </row>
    <row r="335" spans="1:12">
      <c r="D335" s="5" t="s">
        <v>541</v>
      </c>
      <c r="E335" s="84"/>
      <c r="F335" s="84"/>
      <c r="G335" s="84"/>
      <c r="H335" s="84"/>
      <c r="I335" s="84"/>
      <c r="J335" s="84"/>
      <c r="K335" s="92" t="e">
        <f>SUM(K321:K334)</f>
        <v>#DIV/0!</v>
      </c>
    </row>
    <row r="336" spans="1:12">
      <c r="D336" s="5" t="s">
        <v>573</v>
      </c>
      <c r="E336" s="84"/>
      <c r="F336" s="84"/>
      <c r="G336" s="84"/>
      <c r="H336" s="93">
        <v>0</v>
      </c>
      <c r="I336" s="4" t="s">
        <v>537</v>
      </c>
      <c r="J336" s="4"/>
      <c r="K336" s="94" t="e">
        <f>H336/100*K335</f>
        <v>#DIV/0!</v>
      </c>
      <c r="L336" s="95"/>
    </row>
    <row r="337" spans="1:12">
      <c r="D337" s="5" t="s">
        <v>542</v>
      </c>
      <c r="E337" s="84"/>
      <c r="F337" s="84"/>
      <c r="G337" s="84"/>
      <c r="H337" s="84"/>
      <c r="I337" s="84"/>
      <c r="J337" s="84"/>
      <c r="K337" s="92" t="e">
        <f>SUM(K335:K336)</f>
        <v>#DIV/0!</v>
      </c>
    </row>
    <row r="339" spans="1:12">
      <c r="A339" s="4"/>
      <c r="B339" s="4" t="s">
        <v>108</v>
      </c>
      <c r="C339" s="5" t="s">
        <v>40</v>
      </c>
      <c r="D339" s="84" t="s">
        <v>109</v>
      </c>
      <c r="E339" s="84"/>
      <c r="F339" s="84"/>
      <c r="G339" s="84"/>
      <c r="H339" s="6" t="s">
        <v>508</v>
      </c>
      <c r="I339" s="85"/>
      <c r="J339" s="85">
        <v>1</v>
      </c>
      <c r="K339" s="86" t="e">
        <f>ROUND(K358,2)</f>
        <v>#DIV/0!</v>
      </c>
    </row>
    <row r="340" spans="1:12">
      <c r="A340" s="1"/>
      <c r="B340" s="1" t="s">
        <v>509</v>
      </c>
      <c r="C340" s="1"/>
      <c r="D340" s="1"/>
      <c r="E340" s="1"/>
      <c r="F340" s="1"/>
      <c r="G340" s="1"/>
      <c r="H340" s="1"/>
      <c r="I340" s="1"/>
      <c r="J340" s="1"/>
      <c r="K340" s="2"/>
      <c r="L340" s="87" t="s">
        <v>510</v>
      </c>
    </row>
    <row r="341" spans="1:12">
      <c r="B341" s="5" t="s">
        <v>597</v>
      </c>
      <c r="C341" s="5"/>
      <c r="D341" s="5" t="s">
        <v>598</v>
      </c>
      <c r="E341" s="88">
        <v>0.42</v>
      </c>
      <c r="F341" s="7" t="s">
        <v>513</v>
      </c>
      <c r="G341" s="7" t="s">
        <v>514</v>
      </c>
      <c r="H341" s="89">
        <v>0</v>
      </c>
      <c r="I341" s="7" t="s">
        <v>515</v>
      </c>
      <c r="J341" s="90" t="e">
        <f>E341/I339*H341</f>
        <v>#DIV/0!</v>
      </c>
    </row>
    <row r="342" spans="1:12">
      <c r="B342" s="5" t="s">
        <v>599</v>
      </c>
      <c r="C342" s="5"/>
      <c r="D342" s="5" t="s">
        <v>600</v>
      </c>
      <c r="E342" s="88">
        <v>0.39</v>
      </c>
      <c r="F342" s="7" t="s">
        <v>513</v>
      </c>
      <c r="G342" s="7" t="s">
        <v>514</v>
      </c>
      <c r="H342" s="89">
        <v>0</v>
      </c>
      <c r="I342" s="7" t="s">
        <v>515</v>
      </c>
      <c r="J342" s="90" t="e">
        <f>E342/I339*H342</f>
        <v>#DIV/0!</v>
      </c>
    </row>
    <row r="343" spans="1:12">
      <c r="D343" s="5" t="s">
        <v>516</v>
      </c>
      <c r="E343" s="84"/>
      <c r="F343" s="84"/>
      <c r="G343" s="84"/>
      <c r="H343" s="84"/>
      <c r="I343" s="84"/>
      <c r="J343" s="84"/>
      <c r="K343" s="92" t="e">
        <f>SUM(J341:J342)</f>
        <v>#DIV/0!</v>
      </c>
    </row>
    <row r="344" spans="1:12">
      <c r="A344" s="1"/>
      <c r="B344" s="1" t="s">
        <v>522</v>
      </c>
      <c r="C344" s="1"/>
      <c r="D344" s="1"/>
      <c r="E344" s="1"/>
      <c r="F344" s="1"/>
      <c r="G344" s="1"/>
      <c r="H344" s="1"/>
      <c r="I344" s="1"/>
      <c r="J344" s="1"/>
      <c r="K344" s="2"/>
      <c r="L344" s="87" t="s">
        <v>523</v>
      </c>
    </row>
    <row r="345" spans="1:12">
      <c r="B345" s="5" t="s">
        <v>601</v>
      </c>
      <c r="C345" s="5"/>
      <c r="D345" s="5" t="s">
        <v>602</v>
      </c>
      <c r="E345" s="88">
        <v>0.1</v>
      </c>
      <c r="F345" s="7"/>
      <c r="G345" s="7" t="s">
        <v>514</v>
      </c>
      <c r="H345" s="89">
        <v>0</v>
      </c>
      <c r="I345" s="7" t="s">
        <v>515</v>
      </c>
      <c r="J345" s="90">
        <f t="shared" ref="J345:J350" si="0">E345*H345</f>
        <v>0</v>
      </c>
    </row>
    <row r="346" spans="1:12">
      <c r="B346" s="5" t="s">
        <v>609</v>
      </c>
      <c r="C346" s="5"/>
      <c r="D346" s="5" t="s">
        <v>610</v>
      </c>
      <c r="E346" s="88">
        <v>1.5</v>
      </c>
      <c r="F346" s="7"/>
      <c r="G346" s="7" t="s">
        <v>514</v>
      </c>
      <c r="H346" s="89">
        <v>0</v>
      </c>
      <c r="I346" s="7" t="s">
        <v>515</v>
      </c>
      <c r="J346" s="90">
        <f t="shared" si="0"/>
        <v>0</v>
      </c>
    </row>
    <row r="347" spans="1:12">
      <c r="B347" s="5" t="s">
        <v>611</v>
      </c>
      <c r="C347" s="5"/>
      <c r="D347" s="5" t="s">
        <v>612</v>
      </c>
      <c r="E347" s="88">
        <v>0.01</v>
      </c>
      <c r="F347" s="7"/>
      <c r="G347" s="7" t="s">
        <v>514</v>
      </c>
      <c r="H347" s="89">
        <v>0</v>
      </c>
      <c r="I347" s="7" t="s">
        <v>515</v>
      </c>
      <c r="J347" s="90">
        <f t="shared" si="0"/>
        <v>0</v>
      </c>
    </row>
    <row r="348" spans="1:12">
      <c r="B348" s="5" t="s">
        <v>613</v>
      </c>
      <c r="C348" s="5"/>
      <c r="D348" s="5" t="s">
        <v>614</v>
      </c>
      <c r="E348" s="88">
        <v>1.1599999999999999</v>
      </c>
      <c r="F348" s="7"/>
      <c r="G348" s="7" t="s">
        <v>514</v>
      </c>
      <c r="H348" s="89">
        <v>0</v>
      </c>
      <c r="I348" s="7" t="s">
        <v>515</v>
      </c>
      <c r="J348" s="90">
        <f t="shared" si="0"/>
        <v>0</v>
      </c>
    </row>
    <row r="349" spans="1:12">
      <c r="B349" s="5" t="s">
        <v>615</v>
      </c>
      <c r="C349" s="5"/>
      <c r="D349" s="5" t="s">
        <v>616</v>
      </c>
      <c r="E349" s="88">
        <v>0.1</v>
      </c>
      <c r="F349" s="7"/>
      <c r="G349" s="7" t="s">
        <v>514</v>
      </c>
      <c r="H349" s="89">
        <v>0</v>
      </c>
      <c r="I349" s="7" t="s">
        <v>515</v>
      </c>
      <c r="J349" s="90">
        <f t="shared" si="0"/>
        <v>0</v>
      </c>
    </row>
    <row r="350" spans="1:12">
      <c r="B350" s="5" t="s">
        <v>617</v>
      </c>
      <c r="C350" s="5"/>
      <c r="D350" s="5" t="s">
        <v>618</v>
      </c>
      <c r="E350" s="88">
        <v>1</v>
      </c>
      <c r="F350" s="7"/>
      <c r="G350" s="7" t="s">
        <v>514</v>
      </c>
      <c r="H350" s="89">
        <v>0</v>
      </c>
      <c r="I350" s="7" t="s">
        <v>515</v>
      </c>
      <c r="J350" s="90">
        <f t="shared" si="0"/>
        <v>0</v>
      </c>
    </row>
    <row r="351" spans="1:12">
      <c r="D351" s="5" t="s">
        <v>532</v>
      </c>
      <c r="E351" s="84"/>
      <c r="F351" s="84"/>
      <c r="G351" s="84"/>
      <c r="H351" s="84"/>
      <c r="I351" s="84"/>
      <c r="J351" s="84"/>
      <c r="K351" s="92">
        <f>SUM(J345:J350)</f>
        <v>0</v>
      </c>
    </row>
    <row r="352" spans="1:12">
      <c r="A352" s="1"/>
      <c r="B352" s="1" t="s">
        <v>533</v>
      </c>
      <c r="C352" s="1"/>
      <c r="D352" s="1"/>
      <c r="E352" s="1"/>
      <c r="F352" s="1"/>
      <c r="G352" s="1"/>
      <c r="H352" s="1"/>
      <c r="I352" s="1"/>
      <c r="J352" s="1"/>
      <c r="K352" s="2"/>
      <c r="L352" s="87" t="s">
        <v>534</v>
      </c>
    </row>
    <row r="353" spans="1:12">
      <c r="B353" s="5" t="s">
        <v>535</v>
      </c>
      <c r="C353" s="5"/>
      <c r="D353" s="5" t="s">
        <v>536</v>
      </c>
      <c r="E353" s="88">
        <v>2.5</v>
      </c>
      <c r="F353" s="7"/>
      <c r="G353" s="7" t="s">
        <v>537</v>
      </c>
      <c r="H353" s="89">
        <v>0</v>
      </c>
      <c r="I353" s="7" t="s">
        <v>515</v>
      </c>
      <c r="J353" s="90">
        <f>E353*H353/100</f>
        <v>0</v>
      </c>
    </row>
    <row r="354" spans="1:12">
      <c r="D354" s="5" t="s">
        <v>538</v>
      </c>
      <c r="E354" s="84"/>
      <c r="F354" s="84"/>
      <c r="G354" s="84"/>
      <c r="H354" s="84"/>
      <c r="I354" s="84"/>
      <c r="J354" s="84"/>
      <c r="K354" s="92">
        <f>SUM(J353:J353)</f>
        <v>0</v>
      </c>
    </row>
    <row r="355" spans="1:12">
      <c r="D355" s="5" t="s">
        <v>539</v>
      </c>
      <c r="E355" s="84"/>
      <c r="F355" s="84"/>
      <c r="G355" s="84"/>
      <c r="H355" s="93">
        <v>0</v>
      </c>
      <c r="I355" s="4" t="s">
        <v>537</v>
      </c>
      <c r="J355" s="4"/>
      <c r="K355" s="94" t="e">
        <f>H355/100*K343</f>
        <v>#DIV/0!</v>
      </c>
      <c r="L355" s="95" t="s">
        <v>540</v>
      </c>
    </row>
    <row r="356" spans="1:12">
      <c r="D356" s="5" t="s">
        <v>541</v>
      </c>
      <c r="E356" s="84"/>
      <c r="F356" s="84"/>
      <c r="G356" s="84"/>
      <c r="H356" s="84"/>
      <c r="I356" s="84"/>
      <c r="J356" s="84"/>
      <c r="K356" s="92" t="e">
        <f>SUM(K340:K355)</f>
        <v>#DIV/0!</v>
      </c>
    </row>
    <row r="357" spans="1:12">
      <c r="D357" s="5" t="s">
        <v>573</v>
      </c>
      <c r="E357" s="84"/>
      <c r="F357" s="84"/>
      <c r="G357" s="84"/>
      <c r="H357" s="93">
        <v>0</v>
      </c>
      <c r="I357" s="4" t="s">
        <v>537</v>
      </c>
      <c r="J357" s="4"/>
      <c r="K357" s="94" t="e">
        <f>H357/100*K356</f>
        <v>#DIV/0!</v>
      </c>
      <c r="L357" s="95"/>
    </row>
    <row r="358" spans="1:12">
      <c r="D358" s="5" t="s">
        <v>542</v>
      </c>
      <c r="E358" s="84"/>
      <c r="F358" s="84"/>
      <c r="G358" s="84"/>
      <c r="H358" s="84"/>
      <c r="I358" s="84"/>
      <c r="J358" s="84"/>
      <c r="K358" s="92" t="e">
        <f>SUM(K356:K357)</f>
        <v>#DIV/0!</v>
      </c>
    </row>
    <row r="360" spans="1:12">
      <c r="A360" s="4"/>
      <c r="B360" s="4" t="s">
        <v>112</v>
      </c>
      <c r="C360" s="5" t="s">
        <v>47</v>
      </c>
      <c r="D360" s="84" t="s">
        <v>113</v>
      </c>
      <c r="E360" s="84"/>
      <c r="F360" s="84"/>
      <c r="G360" s="84"/>
      <c r="H360" s="6" t="s">
        <v>508</v>
      </c>
      <c r="I360" s="85"/>
      <c r="J360" s="85">
        <v>1</v>
      </c>
      <c r="K360" s="86" t="e">
        <f>ROUND(K374,2)</f>
        <v>#DIV/0!</v>
      </c>
    </row>
    <row r="361" spans="1:12">
      <c r="A361" s="1"/>
      <c r="B361" s="1" t="s">
        <v>509</v>
      </c>
      <c r="C361" s="1"/>
      <c r="D361" s="1"/>
      <c r="E361" s="1"/>
      <c r="F361" s="1"/>
      <c r="G361" s="1"/>
      <c r="H361" s="1"/>
      <c r="I361" s="1"/>
      <c r="J361" s="1"/>
      <c r="K361" s="2"/>
      <c r="L361" s="87" t="s">
        <v>510</v>
      </c>
    </row>
    <row r="362" spans="1:12">
      <c r="B362" s="5" t="s">
        <v>569</v>
      </c>
      <c r="C362" s="5"/>
      <c r="D362" s="5" t="s">
        <v>570</v>
      </c>
      <c r="E362" s="88">
        <v>0.72</v>
      </c>
      <c r="F362" s="7" t="s">
        <v>513</v>
      </c>
      <c r="G362" s="7" t="s">
        <v>514</v>
      </c>
      <c r="H362" s="89">
        <v>0</v>
      </c>
      <c r="I362" s="7" t="s">
        <v>515</v>
      </c>
      <c r="J362" s="90" t="e">
        <f>E362/I360*H362</f>
        <v>#DIV/0!</v>
      </c>
    </row>
    <row r="363" spans="1:12">
      <c r="B363" s="5" t="s">
        <v>605</v>
      </c>
      <c r="C363" s="5"/>
      <c r="D363" s="5" t="s">
        <v>606</v>
      </c>
      <c r="E363" s="88">
        <v>0.18</v>
      </c>
      <c r="F363" s="7" t="s">
        <v>513</v>
      </c>
      <c r="G363" s="7" t="s">
        <v>514</v>
      </c>
      <c r="H363" s="89">
        <v>0</v>
      </c>
      <c r="I363" s="7" t="s">
        <v>515</v>
      </c>
      <c r="J363" s="90" t="e">
        <f>E363/I360*H363</f>
        <v>#DIV/0!</v>
      </c>
    </row>
    <row r="364" spans="1:12">
      <c r="D364" s="5" t="s">
        <v>516</v>
      </c>
      <c r="E364" s="84"/>
      <c r="F364" s="84"/>
      <c r="G364" s="84"/>
      <c r="H364" s="84"/>
      <c r="I364" s="84"/>
      <c r="J364" s="84"/>
      <c r="K364" s="92" t="e">
        <f>SUM(J362:J363)</f>
        <v>#DIV/0!</v>
      </c>
    </row>
    <row r="365" spans="1:12">
      <c r="A365" s="1"/>
      <c r="B365" s="1" t="s">
        <v>522</v>
      </c>
      <c r="C365" s="1"/>
      <c r="D365" s="1"/>
      <c r="E365" s="1"/>
      <c r="F365" s="1"/>
      <c r="G365" s="1"/>
      <c r="H365" s="1"/>
      <c r="I365" s="1"/>
      <c r="J365" s="1"/>
      <c r="K365" s="2"/>
      <c r="L365" s="87" t="s">
        <v>523</v>
      </c>
    </row>
    <row r="366" spans="1:12">
      <c r="B366" s="5" t="s">
        <v>619</v>
      </c>
      <c r="C366" s="5"/>
      <c r="D366" s="5" t="s">
        <v>620</v>
      </c>
      <c r="E366" s="88">
        <v>1.05</v>
      </c>
      <c r="F366" s="7"/>
      <c r="G366" s="7" t="s">
        <v>514</v>
      </c>
      <c r="H366" s="89">
        <v>0</v>
      </c>
      <c r="I366" s="7" t="s">
        <v>515</v>
      </c>
      <c r="J366" s="90">
        <f>E366*H366</f>
        <v>0</v>
      </c>
    </row>
    <row r="367" spans="1:12">
      <c r="D367" s="5" t="s">
        <v>532</v>
      </c>
      <c r="E367" s="84"/>
      <c r="F367" s="84"/>
      <c r="G367" s="84"/>
      <c r="H367" s="84"/>
      <c r="I367" s="84"/>
      <c r="J367" s="84"/>
      <c r="K367" s="92">
        <f>SUM(J366:J366)</f>
        <v>0</v>
      </c>
    </row>
    <row r="368" spans="1:12">
      <c r="A368" s="1"/>
      <c r="B368" s="1" t="s">
        <v>533</v>
      </c>
      <c r="C368" s="1"/>
      <c r="D368" s="1"/>
      <c r="E368" s="1"/>
      <c r="F368" s="1"/>
      <c r="G368" s="1"/>
      <c r="H368" s="1"/>
      <c r="I368" s="1"/>
      <c r="J368" s="1"/>
      <c r="K368" s="2"/>
      <c r="L368" s="87" t="s">
        <v>534</v>
      </c>
    </row>
    <row r="369" spans="1:12">
      <c r="B369" s="5" t="s">
        <v>535</v>
      </c>
      <c r="C369" s="5"/>
      <c r="D369" s="5" t="s">
        <v>536</v>
      </c>
      <c r="E369" s="88">
        <v>2.5</v>
      </c>
      <c r="F369" s="7"/>
      <c r="G369" s="7" t="s">
        <v>537</v>
      </c>
      <c r="H369" s="89">
        <v>0</v>
      </c>
      <c r="I369" s="7" t="s">
        <v>515</v>
      </c>
      <c r="J369" s="90">
        <f>E369*H369/100</f>
        <v>0</v>
      </c>
    </row>
    <row r="370" spans="1:12">
      <c r="D370" s="5" t="s">
        <v>538</v>
      </c>
      <c r="E370" s="84"/>
      <c r="F370" s="84"/>
      <c r="G370" s="84"/>
      <c r="H370" s="84"/>
      <c r="I370" s="84"/>
      <c r="J370" s="84"/>
      <c r="K370" s="92">
        <f>SUM(J369:J369)</f>
        <v>0</v>
      </c>
    </row>
    <row r="371" spans="1:12">
      <c r="D371" s="5" t="s">
        <v>539</v>
      </c>
      <c r="E371" s="84"/>
      <c r="F371" s="84"/>
      <c r="G371" s="84"/>
      <c r="H371" s="93">
        <v>0</v>
      </c>
      <c r="I371" s="4" t="s">
        <v>537</v>
      </c>
      <c r="J371" s="4"/>
      <c r="K371" s="94" t="e">
        <f>H371/100*K364</f>
        <v>#DIV/0!</v>
      </c>
      <c r="L371" s="95" t="s">
        <v>540</v>
      </c>
    </row>
    <row r="372" spans="1:12">
      <c r="D372" s="5" t="s">
        <v>541</v>
      </c>
      <c r="E372" s="84"/>
      <c r="F372" s="84"/>
      <c r="G372" s="84"/>
      <c r="H372" s="84"/>
      <c r="I372" s="84"/>
      <c r="J372" s="84"/>
      <c r="K372" s="92" t="e">
        <f>SUM(K361:K371)</f>
        <v>#DIV/0!</v>
      </c>
    </row>
    <row r="373" spans="1:12">
      <c r="D373" s="5" t="s">
        <v>573</v>
      </c>
      <c r="E373" s="84"/>
      <c r="F373" s="84"/>
      <c r="G373" s="84"/>
      <c r="H373" s="93">
        <v>0</v>
      </c>
      <c r="I373" s="4" t="s">
        <v>537</v>
      </c>
      <c r="J373" s="4"/>
      <c r="K373" s="94" t="e">
        <f>H373/100*K372</f>
        <v>#DIV/0!</v>
      </c>
      <c r="L373" s="95"/>
    </row>
    <row r="374" spans="1:12">
      <c r="D374" s="5" t="s">
        <v>542</v>
      </c>
      <c r="E374" s="84"/>
      <c r="F374" s="84"/>
      <c r="G374" s="84"/>
      <c r="H374" s="84"/>
      <c r="I374" s="84"/>
      <c r="J374" s="84"/>
      <c r="K374" s="92" t="e">
        <f>SUM(K372:K373)</f>
        <v>#DIV/0!</v>
      </c>
    </row>
    <row r="376" spans="1:12">
      <c r="A376" s="4"/>
      <c r="B376" s="4" t="s">
        <v>66</v>
      </c>
      <c r="C376" s="5" t="s">
        <v>40</v>
      </c>
      <c r="D376" s="84" t="s">
        <v>67</v>
      </c>
      <c r="E376" s="84"/>
      <c r="F376" s="84"/>
      <c r="G376" s="84"/>
      <c r="H376" s="6" t="s">
        <v>508</v>
      </c>
      <c r="I376" s="85"/>
      <c r="J376" s="85">
        <v>1</v>
      </c>
      <c r="K376" s="86" t="e">
        <f>ROUND(K390,2)</f>
        <v>#DIV/0!</v>
      </c>
    </row>
    <row r="377" spans="1:12">
      <c r="A377" s="1"/>
      <c r="B377" s="1" t="s">
        <v>509</v>
      </c>
      <c r="C377" s="1"/>
      <c r="D377" s="1"/>
      <c r="E377" s="1"/>
      <c r="F377" s="1"/>
      <c r="G377" s="1"/>
      <c r="H377" s="1"/>
      <c r="I377" s="1"/>
      <c r="J377" s="1"/>
      <c r="K377" s="2"/>
      <c r="L377" s="87" t="s">
        <v>510</v>
      </c>
    </row>
    <row r="378" spans="1:12">
      <c r="B378" s="5" t="s">
        <v>569</v>
      </c>
      <c r="C378" s="5"/>
      <c r="D378" s="5" t="s">
        <v>570</v>
      </c>
      <c r="E378" s="88">
        <v>0.15</v>
      </c>
      <c r="F378" s="7" t="s">
        <v>513</v>
      </c>
      <c r="G378" s="7" t="s">
        <v>514</v>
      </c>
      <c r="H378" s="89">
        <v>0</v>
      </c>
      <c r="I378" s="7" t="s">
        <v>515</v>
      </c>
      <c r="J378" s="90" t="e">
        <f>E378/I376*H378</f>
        <v>#DIV/0!</v>
      </c>
    </row>
    <row r="379" spans="1:12">
      <c r="B379" s="5" t="s">
        <v>605</v>
      </c>
      <c r="C379" s="5"/>
      <c r="D379" s="5" t="s">
        <v>606</v>
      </c>
      <c r="E379" s="88">
        <v>0.08</v>
      </c>
      <c r="F379" s="7" t="s">
        <v>513</v>
      </c>
      <c r="G379" s="7" t="s">
        <v>514</v>
      </c>
      <c r="H379" s="89">
        <v>0</v>
      </c>
      <c r="I379" s="7" t="s">
        <v>515</v>
      </c>
      <c r="J379" s="90" t="e">
        <f>E379/I376*H379</f>
        <v>#DIV/0!</v>
      </c>
    </row>
    <row r="380" spans="1:12">
      <c r="D380" s="5" t="s">
        <v>516</v>
      </c>
      <c r="E380" s="84"/>
      <c r="F380" s="84"/>
      <c r="G380" s="84"/>
      <c r="H380" s="84"/>
      <c r="I380" s="84"/>
      <c r="J380" s="84"/>
      <c r="K380" s="92" t="e">
        <f>SUM(J378:J379)</f>
        <v>#DIV/0!</v>
      </c>
    </row>
    <row r="381" spans="1:12">
      <c r="A381" s="1"/>
      <c r="B381" s="1" t="s">
        <v>522</v>
      </c>
      <c r="C381" s="1"/>
      <c r="D381" s="1"/>
      <c r="E381" s="1"/>
      <c r="F381" s="1"/>
      <c r="G381" s="1"/>
      <c r="H381" s="1"/>
      <c r="I381" s="1"/>
      <c r="J381" s="1"/>
      <c r="K381" s="2"/>
      <c r="L381" s="87" t="s">
        <v>523</v>
      </c>
    </row>
    <row r="382" spans="1:12">
      <c r="B382" s="5" t="s">
        <v>621</v>
      </c>
      <c r="C382" s="5"/>
      <c r="D382" s="5" t="s">
        <v>622</v>
      </c>
      <c r="E382" s="88">
        <v>0.11</v>
      </c>
      <c r="F382" s="7"/>
      <c r="G382" s="7" t="s">
        <v>514</v>
      </c>
      <c r="H382" s="89">
        <v>0</v>
      </c>
      <c r="I382" s="7" t="s">
        <v>515</v>
      </c>
      <c r="J382" s="90">
        <f>E382*H382</f>
        <v>0</v>
      </c>
    </row>
    <row r="383" spans="1:12">
      <c r="D383" s="5" t="s">
        <v>532</v>
      </c>
      <c r="E383" s="84"/>
      <c r="F383" s="84"/>
      <c r="G383" s="84"/>
      <c r="H383" s="84"/>
      <c r="I383" s="84"/>
      <c r="J383" s="84"/>
      <c r="K383" s="92">
        <f>SUM(J382:J382)</f>
        <v>0</v>
      </c>
    </row>
    <row r="384" spans="1:12">
      <c r="A384" s="1"/>
      <c r="B384" s="1" t="s">
        <v>533</v>
      </c>
      <c r="C384" s="1"/>
      <c r="D384" s="1"/>
      <c r="E384" s="1"/>
      <c r="F384" s="1"/>
      <c r="G384" s="1"/>
      <c r="H384" s="1"/>
      <c r="I384" s="1"/>
      <c r="J384" s="1"/>
      <c r="K384" s="2"/>
      <c r="L384" s="87" t="s">
        <v>534</v>
      </c>
    </row>
    <row r="385" spans="1:12">
      <c r="B385" s="5" t="s">
        <v>535</v>
      </c>
      <c r="C385" s="5"/>
      <c r="D385" s="5" t="s">
        <v>536</v>
      </c>
      <c r="E385" s="88">
        <v>1.5</v>
      </c>
      <c r="F385" s="7"/>
      <c r="G385" s="7" t="s">
        <v>537</v>
      </c>
      <c r="H385" s="89">
        <v>0</v>
      </c>
      <c r="I385" s="7" t="s">
        <v>515</v>
      </c>
      <c r="J385" s="90">
        <f>E385*H385/100</f>
        <v>0</v>
      </c>
    </row>
    <row r="386" spans="1:12">
      <c r="D386" s="5" t="s">
        <v>538</v>
      </c>
      <c r="E386" s="84"/>
      <c r="F386" s="84"/>
      <c r="G386" s="84"/>
      <c r="H386" s="84"/>
      <c r="I386" s="84"/>
      <c r="J386" s="84"/>
      <c r="K386" s="92">
        <f>SUM(J385:J385)</f>
        <v>0</v>
      </c>
    </row>
    <row r="387" spans="1:12">
      <c r="D387" s="5" t="s">
        <v>539</v>
      </c>
      <c r="E387" s="84"/>
      <c r="F387" s="84"/>
      <c r="G387" s="84"/>
      <c r="H387" s="93">
        <v>0</v>
      </c>
      <c r="I387" s="4" t="s">
        <v>537</v>
      </c>
      <c r="J387" s="4"/>
      <c r="K387" s="94" t="e">
        <f>H387/100*K380</f>
        <v>#DIV/0!</v>
      </c>
      <c r="L387" s="95" t="s">
        <v>540</v>
      </c>
    </row>
    <row r="388" spans="1:12">
      <c r="D388" s="5" t="s">
        <v>541</v>
      </c>
      <c r="E388" s="84"/>
      <c r="F388" s="84"/>
      <c r="G388" s="84"/>
      <c r="H388" s="84"/>
      <c r="I388" s="84"/>
      <c r="J388" s="84"/>
      <c r="K388" s="92" t="e">
        <f>SUM(K377:K387)</f>
        <v>#DIV/0!</v>
      </c>
    </row>
    <row r="389" spans="1:12">
      <c r="D389" s="5" t="s">
        <v>573</v>
      </c>
      <c r="E389" s="84"/>
      <c r="F389" s="84"/>
      <c r="G389" s="84"/>
      <c r="H389" s="93">
        <v>0</v>
      </c>
      <c r="I389" s="4" t="s">
        <v>537</v>
      </c>
      <c r="J389" s="4"/>
      <c r="K389" s="94" t="e">
        <f>H389/100*K388</f>
        <v>#DIV/0!</v>
      </c>
      <c r="L389" s="95"/>
    </row>
    <row r="390" spans="1:12">
      <c r="D390" s="5" t="s">
        <v>542</v>
      </c>
      <c r="E390" s="84"/>
      <c r="F390" s="84"/>
      <c r="G390" s="84"/>
      <c r="H390" s="84"/>
      <c r="I390" s="84"/>
      <c r="J390" s="84"/>
      <c r="K390" s="92" t="e">
        <f>SUM(K388:K389)</f>
        <v>#DIV/0!</v>
      </c>
    </row>
    <row r="392" spans="1:12">
      <c r="A392" s="4"/>
      <c r="B392" s="4" t="s">
        <v>623</v>
      </c>
      <c r="C392" s="5" t="s">
        <v>47</v>
      </c>
      <c r="D392" s="84" t="s">
        <v>624</v>
      </c>
      <c r="E392" s="84"/>
      <c r="F392" s="84"/>
      <c r="G392" s="84"/>
      <c r="H392" s="6" t="s">
        <v>508</v>
      </c>
      <c r="I392" s="85"/>
      <c r="J392" s="85">
        <v>1</v>
      </c>
      <c r="K392" s="86" t="e">
        <f>ROUND(K406,2)</f>
        <v>#DIV/0!</v>
      </c>
    </row>
    <row r="393" spans="1:12">
      <c r="A393" s="1"/>
      <c r="B393" s="1" t="s">
        <v>509</v>
      </c>
      <c r="C393" s="1"/>
      <c r="D393" s="1"/>
      <c r="E393" s="1"/>
      <c r="F393" s="1"/>
      <c r="G393" s="1"/>
      <c r="H393" s="1"/>
      <c r="I393" s="1"/>
      <c r="J393" s="1"/>
      <c r="K393" s="2"/>
      <c r="L393" s="87" t="s">
        <v>510</v>
      </c>
    </row>
    <row r="394" spans="1:12">
      <c r="B394" s="5" t="s">
        <v>569</v>
      </c>
      <c r="C394" s="5"/>
      <c r="D394" s="5" t="s">
        <v>570</v>
      </c>
      <c r="E394" s="88">
        <v>1.18</v>
      </c>
      <c r="F394" s="7" t="s">
        <v>513</v>
      </c>
      <c r="G394" s="7" t="s">
        <v>514</v>
      </c>
      <c r="H394" s="89">
        <v>0</v>
      </c>
      <c r="I394" s="7" t="s">
        <v>515</v>
      </c>
      <c r="J394" s="90" t="e">
        <f>E394/I392*H394</f>
        <v>#DIV/0!</v>
      </c>
    </row>
    <row r="395" spans="1:12">
      <c r="B395" s="5" t="s">
        <v>605</v>
      </c>
      <c r="C395" s="5"/>
      <c r="D395" s="5" t="s">
        <v>606</v>
      </c>
      <c r="E395" s="88">
        <v>0.28999999999999998</v>
      </c>
      <c r="F395" s="7" t="s">
        <v>513</v>
      </c>
      <c r="G395" s="7" t="s">
        <v>514</v>
      </c>
      <c r="H395" s="89">
        <v>0</v>
      </c>
      <c r="I395" s="7" t="s">
        <v>515</v>
      </c>
      <c r="J395" s="90" t="e">
        <f>E395/I392*H395</f>
        <v>#DIV/0!</v>
      </c>
    </row>
    <row r="396" spans="1:12">
      <c r="D396" s="5" t="s">
        <v>516</v>
      </c>
      <c r="E396" s="84"/>
      <c r="F396" s="84"/>
      <c r="G396" s="84"/>
      <c r="H396" s="84"/>
      <c r="I396" s="84"/>
      <c r="J396" s="84"/>
      <c r="K396" s="92" t="e">
        <f>SUM(J394:J395)</f>
        <v>#DIV/0!</v>
      </c>
    </row>
    <row r="397" spans="1:12">
      <c r="A397" s="1"/>
      <c r="B397" s="1" t="s">
        <v>522</v>
      </c>
      <c r="C397" s="1"/>
      <c r="D397" s="1"/>
      <c r="E397" s="1"/>
      <c r="F397" s="1"/>
      <c r="G397" s="1"/>
      <c r="H397" s="1"/>
      <c r="I397" s="1"/>
      <c r="J397" s="1"/>
      <c r="K397" s="2"/>
      <c r="L397" s="87" t="s">
        <v>523</v>
      </c>
    </row>
    <row r="398" spans="1:12">
      <c r="B398" s="5" t="s">
        <v>625</v>
      </c>
      <c r="C398" s="5"/>
      <c r="D398" s="5" t="s">
        <v>626</v>
      </c>
      <c r="E398" s="88">
        <v>1.05</v>
      </c>
      <c r="F398" s="7"/>
      <c r="G398" s="7" t="s">
        <v>514</v>
      </c>
      <c r="H398" s="89">
        <v>0</v>
      </c>
      <c r="I398" s="7" t="s">
        <v>515</v>
      </c>
      <c r="J398" s="90">
        <f>E398*H398</f>
        <v>0</v>
      </c>
    </row>
    <row r="399" spans="1:12">
      <c r="D399" s="5" t="s">
        <v>532</v>
      </c>
      <c r="E399" s="84"/>
      <c r="F399" s="84"/>
      <c r="G399" s="84"/>
      <c r="H399" s="84"/>
      <c r="I399" s="84"/>
      <c r="J399" s="84"/>
      <c r="K399" s="92">
        <f>SUM(J398:J398)</f>
        <v>0</v>
      </c>
    </row>
    <row r="400" spans="1:12">
      <c r="A400" s="1"/>
      <c r="B400" s="1" t="s">
        <v>533</v>
      </c>
      <c r="C400" s="1"/>
      <c r="D400" s="1"/>
      <c r="E400" s="1"/>
      <c r="F400" s="1"/>
      <c r="G400" s="1"/>
      <c r="H400" s="1"/>
      <c r="I400" s="1"/>
      <c r="J400" s="1"/>
      <c r="K400" s="2"/>
      <c r="L400" s="87" t="s">
        <v>534</v>
      </c>
    </row>
    <row r="401" spans="1:12">
      <c r="B401" s="5" t="s">
        <v>535</v>
      </c>
      <c r="C401" s="5"/>
      <c r="D401" s="5" t="s">
        <v>536</v>
      </c>
      <c r="E401" s="88">
        <v>2.5</v>
      </c>
      <c r="F401" s="7"/>
      <c r="G401" s="7" t="s">
        <v>537</v>
      </c>
      <c r="H401" s="89">
        <v>0</v>
      </c>
      <c r="I401" s="7" t="s">
        <v>515</v>
      </c>
      <c r="J401" s="90">
        <f>E401*H401/100</f>
        <v>0</v>
      </c>
    </row>
    <row r="402" spans="1:12">
      <c r="D402" s="5" t="s">
        <v>538</v>
      </c>
      <c r="E402" s="84"/>
      <c r="F402" s="84"/>
      <c r="G402" s="84"/>
      <c r="H402" s="84"/>
      <c r="I402" s="84"/>
      <c r="J402" s="84"/>
      <c r="K402" s="92">
        <f>SUM(J401:J401)</f>
        <v>0</v>
      </c>
    </row>
    <row r="403" spans="1:12">
      <c r="D403" s="5" t="s">
        <v>539</v>
      </c>
      <c r="E403" s="84"/>
      <c r="F403" s="84"/>
      <c r="G403" s="84"/>
      <c r="H403" s="93">
        <v>0</v>
      </c>
      <c r="I403" s="4" t="s">
        <v>537</v>
      </c>
      <c r="J403" s="4"/>
      <c r="K403" s="94" t="e">
        <f>H403/100*K396</f>
        <v>#DIV/0!</v>
      </c>
      <c r="L403" s="95" t="s">
        <v>540</v>
      </c>
    </row>
    <row r="404" spans="1:12">
      <c r="D404" s="5" t="s">
        <v>541</v>
      </c>
      <c r="E404" s="84"/>
      <c r="F404" s="84"/>
      <c r="G404" s="84"/>
      <c r="H404" s="84"/>
      <c r="I404" s="84"/>
      <c r="J404" s="84"/>
      <c r="K404" s="92" t="e">
        <f>SUM(K393:K403)</f>
        <v>#DIV/0!</v>
      </c>
    </row>
    <row r="405" spans="1:12">
      <c r="D405" s="5" t="s">
        <v>573</v>
      </c>
      <c r="E405" s="84"/>
      <c r="F405" s="84"/>
      <c r="G405" s="84"/>
      <c r="H405" s="93">
        <v>0</v>
      </c>
      <c r="I405" s="4" t="s">
        <v>537</v>
      </c>
      <c r="J405" s="4"/>
      <c r="K405" s="94" t="e">
        <f>H405/100*K404</f>
        <v>#DIV/0!</v>
      </c>
      <c r="L405" s="95"/>
    </row>
    <row r="406" spans="1:12">
      <c r="D406" s="5" t="s">
        <v>542</v>
      </c>
      <c r="E406" s="84"/>
      <c r="F406" s="84"/>
      <c r="G406" s="84"/>
      <c r="H406" s="84"/>
      <c r="I406" s="84"/>
      <c r="J406" s="84"/>
      <c r="K406" s="92" t="e">
        <f>SUM(K404:K405)</f>
        <v>#DIV/0!</v>
      </c>
    </row>
    <row r="408" spans="1:12">
      <c r="A408" s="4"/>
      <c r="B408" s="4" t="s">
        <v>627</v>
      </c>
      <c r="C408" s="5" t="s">
        <v>40</v>
      </c>
      <c r="D408" s="84" t="s">
        <v>628</v>
      </c>
      <c r="E408" s="84"/>
      <c r="F408" s="84"/>
      <c r="G408" s="84"/>
      <c r="H408" s="6" t="s">
        <v>508</v>
      </c>
      <c r="I408" s="85"/>
      <c r="J408" s="85">
        <v>1</v>
      </c>
      <c r="K408" s="86" t="e">
        <f>ROUND(K423,2)</f>
        <v>#DIV/0!</v>
      </c>
    </row>
    <row r="409" spans="1:12">
      <c r="A409" s="1"/>
      <c r="B409" s="1" t="s">
        <v>509</v>
      </c>
      <c r="C409" s="1"/>
      <c r="D409" s="1"/>
      <c r="E409" s="1"/>
      <c r="F409" s="1"/>
      <c r="G409" s="1"/>
      <c r="H409" s="1"/>
      <c r="I409" s="1"/>
      <c r="J409" s="1"/>
      <c r="K409" s="2"/>
      <c r="L409" s="87" t="s">
        <v>510</v>
      </c>
    </row>
    <row r="410" spans="1:12">
      <c r="B410" s="5" t="s">
        <v>557</v>
      </c>
      <c r="C410" s="5"/>
      <c r="D410" s="5" t="s">
        <v>558</v>
      </c>
      <c r="E410" s="88">
        <v>0.02</v>
      </c>
      <c r="F410" s="7" t="s">
        <v>513</v>
      </c>
      <c r="G410" s="7" t="s">
        <v>514</v>
      </c>
      <c r="H410" s="89">
        <v>0</v>
      </c>
      <c r="I410" s="7" t="s">
        <v>515</v>
      </c>
      <c r="J410" s="90" t="e">
        <f>E410/I408*H410</f>
        <v>#DIV/0!</v>
      </c>
    </row>
    <row r="411" spans="1:12">
      <c r="B411" s="5" t="s">
        <v>559</v>
      </c>
      <c r="C411" s="5"/>
      <c r="D411" s="5" t="s">
        <v>560</v>
      </c>
      <c r="E411" s="88">
        <v>0.02</v>
      </c>
      <c r="F411" s="7" t="s">
        <v>513</v>
      </c>
      <c r="G411" s="7" t="s">
        <v>514</v>
      </c>
      <c r="H411" s="89">
        <v>0</v>
      </c>
      <c r="I411" s="7" t="s">
        <v>515</v>
      </c>
      <c r="J411" s="90" t="e">
        <f>E411/I408*H411</f>
        <v>#DIV/0!</v>
      </c>
    </row>
    <row r="412" spans="1:12">
      <c r="D412" s="5" t="s">
        <v>516</v>
      </c>
      <c r="E412" s="84"/>
      <c r="F412" s="84"/>
      <c r="G412" s="84"/>
      <c r="H412" s="84"/>
      <c r="I412" s="84"/>
      <c r="J412" s="84"/>
      <c r="K412" s="92" t="e">
        <f>SUM(J410:J411)</f>
        <v>#DIV/0!</v>
      </c>
    </row>
    <row r="413" spans="1:12">
      <c r="A413" s="1"/>
      <c r="B413" s="1" t="s">
        <v>522</v>
      </c>
      <c r="C413" s="1"/>
      <c r="D413" s="1"/>
      <c r="E413" s="1"/>
      <c r="F413" s="1"/>
      <c r="G413" s="1"/>
      <c r="H413" s="1"/>
      <c r="I413" s="1"/>
      <c r="J413" s="1"/>
      <c r="K413" s="2"/>
      <c r="L413" s="87" t="s">
        <v>523</v>
      </c>
    </row>
    <row r="414" spans="1:12">
      <c r="B414" s="5" t="s">
        <v>561</v>
      </c>
      <c r="C414" s="5"/>
      <c r="D414" s="5" t="s">
        <v>562</v>
      </c>
      <c r="E414" s="88">
        <v>0.02</v>
      </c>
      <c r="F414" s="7"/>
      <c r="G414" s="7" t="s">
        <v>514</v>
      </c>
      <c r="H414" s="89">
        <v>0</v>
      </c>
      <c r="I414" s="7" t="s">
        <v>515</v>
      </c>
      <c r="J414" s="90">
        <f>E414*H414</f>
        <v>0</v>
      </c>
    </row>
    <row r="415" spans="1:12">
      <c r="B415" s="5" t="s">
        <v>629</v>
      </c>
      <c r="C415" s="5"/>
      <c r="D415" s="5" t="s">
        <v>630</v>
      </c>
      <c r="E415" s="88">
        <v>1.2</v>
      </c>
      <c r="F415" s="7"/>
      <c r="G415" s="7" t="s">
        <v>514</v>
      </c>
      <c r="H415" s="89">
        <v>0</v>
      </c>
      <c r="I415" s="7" t="s">
        <v>515</v>
      </c>
      <c r="J415" s="90">
        <f>E415*H415</f>
        <v>0</v>
      </c>
    </row>
    <row r="416" spans="1:12">
      <c r="D416" s="5" t="s">
        <v>532</v>
      </c>
      <c r="E416" s="84"/>
      <c r="F416" s="84"/>
      <c r="G416" s="84"/>
      <c r="H416" s="84"/>
      <c r="I416" s="84"/>
      <c r="J416" s="84"/>
      <c r="K416" s="92">
        <f>SUM(J414:J415)</f>
        <v>0</v>
      </c>
    </row>
    <row r="417" spans="1:12">
      <c r="A417" s="1"/>
      <c r="B417" s="1" t="s">
        <v>533</v>
      </c>
      <c r="C417" s="1"/>
      <c r="D417" s="1"/>
      <c r="E417" s="1"/>
      <c r="F417" s="1"/>
      <c r="G417" s="1"/>
      <c r="H417" s="1"/>
      <c r="I417" s="1"/>
      <c r="J417" s="1"/>
      <c r="K417" s="2"/>
      <c r="L417" s="87" t="s">
        <v>534</v>
      </c>
    </row>
    <row r="418" spans="1:12">
      <c r="B418" s="5" t="s">
        <v>535</v>
      </c>
      <c r="C418" s="5"/>
      <c r="D418" s="5" t="s">
        <v>536</v>
      </c>
      <c r="E418" s="88">
        <v>1.5</v>
      </c>
      <c r="F418" s="7"/>
      <c r="G418" s="7" t="s">
        <v>537</v>
      </c>
      <c r="H418" s="89">
        <v>0</v>
      </c>
      <c r="I418" s="7" t="s">
        <v>515</v>
      </c>
      <c r="J418" s="90">
        <f>E418*H418/100</f>
        <v>0</v>
      </c>
    </row>
    <row r="419" spans="1:12">
      <c r="D419" s="5" t="s">
        <v>538</v>
      </c>
      <c r="E419" s="84"/>
      <c r="F419" s="84"/>
      <c r="G419" s="84"/>
      <c r="H419" s="84"/>
      <c r="I419" s="84"/>
      <c r="J419" s="84"/>
      <c r="K419" s="92">
        <f>SUM(J418:J418)</f>
        <v>0</v>
      </c>
    </row>
    <row r="420" spans="1:12">
      <c r="D420" s="5" t="s">
        <v>539</v>
      </c>
      <c r="E420" s="84"/>
      <c r="F420" s="84"/>
      <c r="G420" s="84"/>
      <c r="H420" s="93">
        <v>0</v>
      </c>
      <c r="I420" s="4" t="s">
        <v>537</v>
      </c>
      <c r="J420" s="4"/>
      <c r="K420" s="94" t="e">
        <f>H420/100*K412</f>
        <v>#DIV/0!</v>
      </c>
      <c r="L420" s="95" t="s">
        <v>540</v>
      </c>
    </row>
    <row r="421" spans="1:12">
      <c r="D421" s="5" t="s">
        <v>541</v>
      </c>
      <c r="E421" s="84"/>
      <c r="F421" s="84"/>
      <c r="G421" s="84"/>
      <c r="H421" s="84"/>
      <c r="I421" s="84"/>
      <c r="J421" s="84"/>
      <c r="K421" s="92" t="e">
        <f>SUM(K409:K420)</f>
        <v>#DIV/0!</v>
      </c>
    </row>
    <row r="422" spans="1:12">
      <c r="D422" s="5" t="s">
        <v>573</v>
      </c>
      <c r="E422" s="84"/>
      <c r="F422" s="84"/>
      <c r="G422" s="84"/>
      <c r="H422" s="93">
        <v>0</v>
      </c>
      <c r="I422" s="4" t="s">
        <v>537</v>
      </c>
      <c r="J422" s="4"/>
      <c r="K422" s="94" t="e">
        <f>H422/100*K421</f>
        <v>#DIV/0!</v>
      </c>
      <c r="L422" s="95"/>
    </row>
    <row r="423" spans="1:12">
      <c r="D423" s="5" t="s">
        <v>542</v>
      </c>
      <c r="E423" s="84"/>
      <c r="F423" s="84"/>
      <c r="G423" s="84"/>
      <c r="H423" s="84"/>
      <c r="I423" s="84"/>
      <c r="J423" s="84"/>
      <c r="K423" s="92" t="e">
        <f>SUM(K421:K422)</f>
        <v>#DIV/0!</v>
      </c>
    </row>
    <row r="425" spans="1:12">
      <c r="A425" s="4"/>
      <c r="B425" s="4" t="s">
        <v>631</v>
      </c>
      <c r="C425" s="5" t="s">
        <v>20</v>
      </c>
      <c r="D425" s="84" t="s">
        <v>632</v>
      </c>
      <c r="E425" s="84"/>
      <c r="F425" s="84"/>
      <c r="G425" s="84"/>
      <c r="H425" s="6" t="s">
        <v>508</v>
      </c>
      <c r="I425" s="85"/>
      <c r="J425" s="85">
        <v>1</v>
      </c>
      <c r="K425" s="86">
        <f>ROUND(K436,2)</f>
        <v>0</v>
      </c>
    </row>
    <row r="426" spans="1:12">
      <c r="A426" s="1"/>
      <c r="B426" s="1" t="s">
        <v>522</v>
      </c>
      <c r="C426" s="1"/>
      <c r="D426" s="1"/>
      <c r="E426" s="1"/>
      <c r="F426" s="1"/>
      <c r="G426" s="1"/>
      <c r="H426" s="1"/>
      <c r="I426" s="1"/>
      <c r="J426" s="1"/>
      <c r="K426" s="2"/>
      <c r="L426" s="87" t="s">
        <v>523</v>
      </c>
    </row>
    <row r="427" spans="1:12">
      <c r="B427" s="5" t="s">
        <v>601</v>
      </c>
      <c r="C427" s="5"/>
      <c r="D427" s="5" t="s">
        <v>602</v>
      </c>
      <c r="E427" s="88">
        <v>0.05</v>
      </c>
      <c r="F427" s="7"/>
      <c r="G427" s="7" t="s">
        <v>514</v>
      </c>
      <c r="H427" s="89">
        <v>0</v>
      </c>
      <c r="I427" s="7" t="s">
        <v>515</v>
      </c>
      <c r="J427" s="90">
        <f>E427*H427</f>
        <v>0</v>
      </c>
    </row>
    <row r="428" spans="1:12">
      <c r="B428" s="5" t="s">
        <v>609</v>
      </c>
      <c r="C428" s="5"/>
      <c r="D428" s="5" t="s">
        <v>610</v>
      </c>
      <c r="E428" s="88">
        <v>2</v>
      </c>
      <c r="F428" s="7"/>
      <c r="G428" s="7" t="s">
        <v>514</v>
      </c>
      <c r="H428" s="89">
        <v>0</v>
      </c>
      <c r="I428" s="7" t="s">
        <v>515</v>
      </c>
      <c r="J428" s="90">
        <f>E428*H428</f>
        <v>0</v>
      </c>
    </row>
    <row r="429" spans="1:12">
      <c r="B429" s="5" t="s">
        <v>611</v>
      </c>
      <c r="C429" s="5"/>
      <c r="D429" s="5" t="s">
        <v>612</v>
      </c>
      <c r="E429" s="88">
        <v>0.02</v>
      </c>
      <c r="F429" s="7"/>
      <c r="G429" s="7" t="s">
        <v>514</v>
      </c>
      <c r="H429" s="89">
        <v>0</v>
      </c>
      <c r="I429" s="7" t="s">
        <v>515</v>
      </c>
      <c r="J429" s="90">
        <f>E429*H429</f>
        <v>0</v>
      </c>
    </row>
    <row r="430" spans="1:12">
      <c r="D430" s="5" t="s">
        <v>532</v>
      </c>
      <c r="E430" s="84"/>
      <c r="F430" s="84"/>
      <c r="G430" s="84"/>
      <c r="H430" s="84"/>
      <c r="I430" s="84"/>
      <c r="J430" s="84"/>
      <c r="K430" s="92">
        <f>SUM(J427:J429)</f>
        <v>0</v>
      </c>
    </row>
    <row r="431" spans="1:12">
      <c r="A431" s="1"/>
      <c r="B431" s="1" t="s">
        <v>533</v>
      </c>
      <c r="C431" s="1"/>
      <c r="D431" s="1"/>
      <c r="E431" s="1"/>
      <c r="F431" s="1"/>
      <c r="G431" s="1"/>
      <c r="H431" s="1"/>
      <c r="I431" s="1"/>
      <c r="J431" s="1"/>
      <c r="K431" s="2"/>
      <c r="L431" s="87" t="s">
        <v>534</v>
      </c>
    </row>
    <row r="432" spans="1:12">
      <c r="B432" s="5" t="s">
        <v>535</v>
      </c>
      <c r="C432" s="5"/>
      <c r="D432" s="5" t="s">
        <v>536</v>
      </c>
      <c r="E432" s="88">
        <v>2.5</v>
      </c>
      <c r="F432" s="7"/>
      <c r="G432" s="7" t="s">
        <v>537</v>
      </c>
      <c r="H432" s="89">
        <v>0</v>
      </c>
      <c r="I432" s="7" t="s">
        <v>515</v>
      </c>
      <c r="J432" s="90">
        <f>E432*H432/100</f>
        <v>0</v>
      </c>
    </row>
    <row r="433" spans="1:12">
      <c r="D433" s="5" t="s">
        <v>538</v>
      </c>
      <c r="E433" s="84"/>
      <c r="F433" s="84"/>
      <c r="G433" s="84"/>
      <c r="H433" s="84"/>
      <c r="I433" s="84"/>
      <c r="J433" s="84"/>
      <c r="K433" s="92">
        <f>SUM(J432:J432)</f>
        <v>0</v>
      </c>
    </row>
    <row r="434" spans="1:12">
      <c r="D434" s="5" t="s">
        <v>541</v>
      </c>
      <c r="E434" s="84"/>
      <c r="F434" s="84"/>
      <c r="G434" s="84"/>
      <c r="H434" s="84"/>
      <c r="I434" s="84"/>
      <c r="J434" s="84"/>
      <c r="K434" s="92">
        <f>SUM(K426:K433)</f>
        <v>0</v>
      </c>
    </row>
    <row r="435" spans="1:12">
      <c r="D435" s="5" t="s">
        <v>573</v>
      </c>
      <c r="E435" s="84"/>
      <c r="F435" s="84"/>
      <c r="G435" s="84"/>
      <c r="H435" s="93">
        <v>0</v>
      </c>
      <c r="I435" s="4" t="s">
        <v>537</v>
      </c>
      <c r="J435" s="4"/>
      <c r="K435" s="94">
        <f>H435/100*K434</f>
        <v>0</v>
      </c>
      <c r="L435" s="95"/>
    </row>
    <row r="436" spans="1:12">
      <c r="D436" s="5" t="s">
        <v>542</v>
      </c>
      <c r="E436" s="84"/>
      <c r="F436" s="84"/>
      <c r="G436" s="84"/>
      <c r="H436" s="84"/>
      <c r="I436" s="84"/>
      <c r="J436" s="84"/>
      <c r="K436" s="92">
        <f>SUM(K434:K435)</f>
        <v>0</v>
      </c>
    </row>
    <row r="438" spans="1:12">
      <c r="A438" s="4"/>
      <c r="B438" s="4" t="s">
        <v>633</v>
      </c>
      <c r="C438" s="5" t="s">
        <v>71</v>
      </c>
      <c r="D438" s="84" t="s">
        <v>634</v>
      </c>
      <c r="E438" s="84"/>
      <c r="F438" s="84"/>
      <c r="G438" s="84"/>
      <c r="H438" s="6" t="s">
        <v>508</v>
      </c>
      <c r="I438" s="85"/>
      <c r="J438" s="85">
        <v>1</v>
      </c>
      <c r="K438" s="86" t="e">
        <f>ROUND(K454,2)</f>
        <v>#DIV/0!</v>
      </c>
    </row>
    <row r="439" spans="1:12">
      <c r="A439" s="1"/>
      <c r="B439" s="1" t="s">
        <v>509</v>
      </c>
      <c r="C439" s="1"/>
      <c r="D439" s="1"/>
      <c r="E439" s="1"/>
      <c r="F439" s="1"/>
      <c r="G439" s="1"/>
      <c r="H439" s="1"/>
      <c r="I439" s="1"/>
      <c r="J439" s="1"/>
      <c r="K439" s="2"/>
      <c r="L439" s="87" t="s">
        <v>510</v>
      </c>
    </row>
    <row r="440" spans="1:12">
      <c r="B440" s="5" t="s">
        <v>605</v>
      </c>
      <c r="C440" s="5"/>
      <c r="D440" s="5" t="s">
        <v>606</v>
      </c>
      <c r="E440" s="88">
        <v>0.01</v>
      </c>
      <c r="F440" s="7" t="s">
        <v>513</v>
      </c>
      <c r="G440" s="7" t="s">
        <v>514</v>
      </c>
      <c r="H440" s="89">
        <v>0</v>
      </c>
      <c r="I440" s="7" t="s">
        <v>515</v>
      </c>
      <c r="J440" s="90" t="e">
        <f>E440/I438*H440</f>
        <v>#DIV/0!</v>
      </c>
    </row>
    <row r="441" spans="1:12">
      <c r="D441" s="5" t="s">
        <v>516</v>
      </c>
      <c r="E441" s="84"/>
      <c r="F441" s="84"/>
      <c r="G441" s="84"/>
      <c r="H441" s="84"/>
      <c r="I441" s="84"/>
      <c r="J441" s="84"/>
      <c r="K441" s="92" t="e">
        <f>SUM(J440:J440)</f>
        <v>#DIV/0!</v>
      </c>
    </row>
    <row r="442" spans="1:12">
      <c r="A442" s="1"/>
      <c r="B442" s="1" t="s">
        <v>522</v>
      </c>
      <c r="C442" s="1"/>
      <c r="D442" s="1"/>
      <c r="E442" s="1"/>
      <c r="F442" s="1"/>
      <c r="G442" s="1"/>
      <c r="H442" s="1"/>
      <c r="I442" s="1"/>
      <c r="J442" s="1"/>
      <c r="K442" s="2"/>
      <c r="L442" s="87" t="s">
        <v>523</v>
      </c>
    </row>
    <row r="443" spans="1:12">
      <c r="B443" s="5" t="s">
        <v>561</v>
      </c>
      <c r="C443" s="5"/>
      <c r="D443" s="5" t="s">
        <v>562</v>
      </c>
      <c r="E443" s="88">
        <v>0.01</v>
      </c>
      <c r="F443" s="7"/>
      <c r="G443" s="7" t="s">
        <v>514</v>
      </c>
      <c r="H443" s="89">
        <v>0</v>
      </c>
      <c r="I443" s="7" t="s">
        <v>515</v>
      </c>
      <c r="J443" s="90">
        <f>E443*H443</f>
        <v>0</v>
      </c>
    </row>
    <row r="444" spans="1:12">
      <c r="D444" s="5" t="s">
        <v>532</v>
      </c>
      <c r="E444" s="84"/>
      <c r="F444" s="84"/>
      <c r="G444" s="84"/>
      <c r="H444" s="84"/>
      <c r="I444" s="84"/>
      <c r="J444" s="84"/>
      <c r="K444" s="92">
        <f>SUM(J443:J443)</f>
        <v>0</v>
      </c>
    </row>
    <row r="445" spans="1:12">
      <c r="A445" s="1"/>
      <c r="B445" s="1" t="s">
        <v>504</v>
      </c>
      <c r="C445" s="1"/>
      <c r="D445" s="1"/>
      <c r="E445" s="1"/>
      <c r="F445" s="1"/>
      <c r="G445" s="1"/>
      <c r="H445" s="1"/>
      <c r="I445" s="1"/>
      <c r="J445" s="1"/>
      <c r="K445" s="2"/>
      <c r="L445" s="87" t="s">
        <v>505</v>
      </c>
    </row>
    <row r="446" spans="1:12">
      <c r="B446" s="5" t="s">
        <v>555</v>
      </c>
      <c r="C446" s="5"/>
      <c r="D446" s="5" t="s">
        <v>556</v>
      </c>
      <c r="E446" s="88">
        <v>1</v>
      </c>
      <c r="F446" s="7"/>
      <c r="G446" s="7" t="s">
        <v>514</v>
      </c>
      <c r="H446" s="89">
        <v>0</v>
      </c>
      <c r="I446" s="7" t="s">
        <v>515</v>
      </c>
      <c r="J446" s="90">
        <f>E446*H446</f>
        <v>0</v>
      </c>
    </row>
    <row r="447" spans="1:12">
      <c r="D447" s="5" t="s">
        <v>596</v>
      </c>
      <c r="E447" s="84"/>
      <c r="F447" s="84"/>
      <c r="G447" s="84"/>
      <c r="H447" s="84"/>
      <c r="I447" s="84"/>
      <c r="J447" s="84"/>
      <c r="K447" s="92">
        <f>SUM(J446:J446)</f>
        <v>0</v>
      </c>
    </row>
    <row r="448" spans="1:12">
      <c r="A448" s="1"/>
      <c r="B448" s="1" t="s">
        <v>533</v>
      </c>
      <c r="C448" s="1"/>
      <c r="D448" s="1"/>
      <c r="E448" s="1"/>
      <c r="F448" s="1"/>
      <c r="G448" s="1"/>
      <c r="H448" s="1"/>
      <c r="I448" s="1"/>
      <c r="J448" s="1"/>
      <c r="K448" s="2"/>
      <c r="L448" s="87" t="s">
        <v>534</v>
      </c>
    </row>
    <row r="449" spans="1:12">
      <c r="B449" s="5" t="s">
        <v>535</v>
      </c>
      <c r="C449" s="5"/>
      <c r="D449" s="5" t="s">
        <v>536</v>
      </c>
      <c r="E449" s="88">
        <v>1.5</v>
      </c>
      <c r="F449" s="7"/>
      <c r="G449" s="7" t="s">
        <v>537</v>
      </c>
      <c r="H449" s="89">
        <v>0</v>
      </c>
      <c r="I449" s="7" t="s">
        <v>515</v>
      </c>
      <c r="J449" s="90">
        <f>E449*H449/100</f>
        <v>0</v>
      </c>
    </row>
    <row r="450" spans="1:12">
      <c r="D450" s="5" t="s">
        <v>538</v>
      </c>
      <c r="E450" s="84"/>
      <c r="F450" s="84"/>
      <c r="G450" s="84"/>
      <c r="H450" s="84"/>
      <c r="I450" s="84"/>
      <c r="J450" s="84"/>
      <c r="K450" s="92">
        <f>SUM(J449:J449)</f>
        <v>0</v>
      </c>
    </row>
    <row r="451" spans="1:12">
      <c r="D451" s="5" t="s">
        <v>539</v>
      </c>
      <c r="E451" s="84"/>
      <c r="F451" s="84"/>
      <c r="G451" s="84"/>
      <c r="H451" s="93">
        <v>0</v>
      </c>
      <c r="I451" s="4" t="s">
        <v>537</v>
      </c>
      <c r="J451" s="4"/>
      <c r="K451" s="94" t="e">
        <f>H451/100*K441</f>
        <v>#DIV/0!</v>
      </c>
      <c r="L451" s="95" t="s">
        <v>540</v>
      </c>
    </row>
    <row r="452" spans="1:12">
      <c r="D452" s="5" t="s">
        <v>541</v>
      </c>
      <c r="E452" s="84"/>
      <c r="F452" s="84"/>
      <c r="G452" s="84"/>
      <c r="H452" s="84"/>
      <c r="I452" s="84"/>
      <c r="J452" s="84"/>
      <c r="K452" s="92" t="e">
        <f>SUM(K439:K451)</f>
        <v>#DIV/0!</v>
      </c>
    </row>
    <row r="453" spans="1:12">
      <c r="D453" s="5" t="s">
        <v>573</v>
      </c>
      <c r="E453" s="84"/>
      <c r="F453" s="84"/>
      <c r="G453" s="84"/>
      <c r="H453" s="93">
        <v>0</v>
      </c>
      <c r="I453" s="4" t="s">
        <v>537</v>
      </c>
      <c r="J453" s="4"/>
      <c r="K453" s="94" t="e">
        <f>H453/100*K452</f>
        <v>#DIV/0!</v>
      </c>
      <c r="L453" s="95"/>
    </row>
    <row r="454" spans="1:12">
      <c r="D454" s="5" t="s">
        <v>542</v>
      </c>
      <c r="E454" s="84"/>
      <c r="F454" s="84"/>
      <c r="G454" s="84"/>
      <c r="H454" s="84"/>
      <c r="I454" s="84"/>
      <c r="J454" s="84"/>
      <c r="K454" s="92" t="e">
        <f>SUM(K452:K453)</f>
        <v>#DIV/0!</v>
      </c>
    </row>
    <row r="456" spans="1:12">
      <c r="A456" s="4"/>
      <c r="B456" s="4" t="s">
        <v>635</v>
      </c>
      <c r="C456" s="5" t="s">
        <v>47</v>
      </c>
      <c r="D456" s="84" t="s">
        <v>636</v>
      </c>
      <c r="E456" s="84"/>
      <c r="F456" s="84"/>
      <c r="G456" s="84"/>
      <c r="H456" s="6" t="s">
        <v>508</v>
      </c>
      <c r="I456" s="85"/>
      <c r="J456" s="85">
        <v>1</v>
      </c>
      <c r="K456" s="86">
        <f>ROUND(K465,2)</f>
        <v>0</v>
      </c>
    </row>
    <row r="457" spans="1:12">
      <c r="A457" s="1"/>
      <c r="B457" s="1" t="s">
        <v>522</v>
      </c>
      <c r="C457" s="1"/>
      <c r="D457" s="1"/>
      <c r="E457" s="1"/>
      <c r="F457" s="1"/>
      <c r="G457" s="1"/>
      <c r="H457" s="1"/>
      <c r="I457" s="1"/>
      <c r="J457" s="1"/>
      <c r="K457" s="2"/>
      <c r="L457" s="87" t="s">
        <v>523</v>
      </c>
    </row>
    <row r="458" spans="1:12">
      <c r="B458" s="5" t="s">
        <v>619</v>
      </c>
      <c r="C458" s="5"/>
      <c r="D458" s="5" t="s">
        <v>620</v>
      </c>
      <c r="E458" s="88">
        <v>1.05</v>
      </c>
      <c r="F458" s="7"/>
      <c r="G458" s="7" t="s">
        <v>514</v>
      </c>
      <c r="H458" s="89">
        <v>0</v>
      </c>
      <c r="I458" s="7" t="s">
        <v>515</v>
      </c>
      <c r="J458" s="90">
        <f>E458*H458</f>
        <v>0</v>
      </c>
    </row>
    <row r="459" spans="1:12">
      <c r="D459" s="5" t="s">
        <v>532</v>
      </c>
      <c r="E459" s="84"/>
      <c r="F459" s="84"/>
      <c r="G459" s="84"/>
      <c r="H459" s="84"/>
      <c r="I459" s="84"/>
      <c r="J459" s="84"/>
      <c r="K459" s="92">
        <f>SUM(J458:J458)</f>
        <v>0</v>
      </c>
    </row>
    <row r="460" spans="1:12">
      <c r="A460" s="1"/>
      <c r="B460" s="1" t="s">
        <v>533</v>
      </c>
      <c r="C460" s="1"/>
      <c r="D460" s="1"/>
      <c r="E460" s="1"/>
      <c r="F460" s="1"/>
      <c r="G460" s="1"/>
      <c r="H460" s="1"/>
      <c r="I460" s="1"/>
      <c r="J460" s="1"/>
      <c r="K460" s="2"/>
      <c r="L460" s="87" t="s">
        <v>534</v>
      </c>
    </row>
    <row r="461" spans="1:12">
      <c r="B461" s="5" t="s">
        <v>535</v>
      </c>
      <c r="C461" s="5"/>
      <c r="D461" s="5" t="s">
        <v>536</v>
      </c>
      <c r="E461" s="88">
        <v>1.5</v>
      </c>
      <c r="F461" s="7"/>
      <c r="G461" s="7" t="s">
        <v>537</v>
      </c>
      <c r="H461" s="89">
        <v>0</v>
      </c>
      <c r="I461" s="7" t="s">
        <v>515</v>
      </c>
      <c r="J461" s="90">
        <f>E461*H461/100</f>
        <v>0</v>
      </c>
    </row>
    <row r="462" spans="1:12">
      <c r="D462" s="5" t="s">
        <v>538</v>
      </c>
      <c r="E462" s="84"/>
      <c r="F462" s="84"/>
      <c r="G462" s="84"/>
      <c r="H462" s="84"/>
      <c r="I462" s="84"/>
      <c r="J462" s="84"/>
      <c r="K462" s="92">
        <f>SUM(J461:J461)</f>
        <v>0</v>
      </c>
    </row>
    <row r="463" spans="1:12">
      <c r="D463" s="5" t="s">
        <v>541</v>
      </c>
      <c r="E463" s="84"/>
      <c r="F463" s="84"/>
      <c r="G463" s="84"/>
      <c r="H463" s="84"/>
      <c r="I463" s="84"/>
      <c r="J463" s="84"/>
      <c r="K463" s="92">
        <f>SUM(K457:K462)</f>
        <v>0</v>
      </c>
    </row>
    <row r="464" spans="1:12">
      <c r="D464" s="5" t="s">
        <v>573</v>
      </c>
      <c r="E464" s="84"/>
      <c r="F464" s="84"/>
      <c r="G464" s="84"/>
      <c r="H464" s="93">
        <v>0</v>
      </c>
      <c r="I464" s="4" t="s">
        <v>537</v>
      </c>
      <c r="J464" s="4"/>
      <c r="K464" s="94">
        <f>H464/100*K463</f>
        <v>0</v>
      </c>
      <c r="L464" s="95"/>
    </row>
    <row r="465" spans="1:12">
      <c r="D465" s="5" t="s">
        <v>542</v>
      </c>
      <c r="E465" s="84"/>
      <c r="F465" s="84"/>
      <c r="G465" s="84"/>
      <c r="H465" s="84"/>
      <c r="I465" s="84"/>
      <c r="J465" s="84"/>
      <c r="K465" s="92">
        <f>SUM(K463:K464)</f>
        <v>0</v>
      </c>
    </row>
    <row r="467" spans="1:12">
      <c r="A467" s="4"/>
      <c r="B467" s="4" t="s">
        <v>121</v>
      </c>
      <c r="C467" s="5" t="s">
        <v>20</v>
      </c>
      <c r="D467" s="84" t="s">
        <v>122</v>
      </c>
      <c r="E467" s="84"/>
      <c r="F467" s="84"/>
      <c r="G467" s="84"/>
      <c r="H467" s="6" t="s">
        <v>508</v>
      </c>
      <c r="I467" s="85"/>
      <c r="J467" s="85">
        <v>1</v>
      </c>
      <c r="K467" s="86" t="e">
        <f>ROUND(K489,2)</f>
        <v>#DIV/0!</v>
      </c>
    </row>
    <row r="468" spans="1:12">
      <c r="A468" s="1"/>
      <c r="B468" s="1" t="s">
        <v>509</v>
      </c>
      <c r="C468" s="1"/>
      <c r="D468" s="1"/>
      <c r="E468" s="1"/>
      <c r="F468" s="1"/>
      <c r="G468" s="1"/>
      <c r="H468" s="1"/>
      <c r="I468" s="1"/>
      <c r="J468" s="1"/>
      <c r="K468" s="2"/>
      <c r="L468" s="87" t="s">
        <v>510</v>
      </c>
    </row>
    <row r="469" spans="1:12">
      <c r="B469" s="5" t="s">
        <v>569</v>
      </c>
      <c r="C469" s="5"/>
      <c r="D469" s="5" t="s">
        <v>570</v>
      </c>
      <c r="E469" s="88">
        <v>0.16</v>
      </c>
      <c r="F469" s="7" t="s">
        <v>513</v>
      </c>
      <c r="G469" s="7" t="s">
        <v>514</v>
      </c>
      <c r="H469" s="89">
        <v>0</v>
      </c>
      <c r="I469" s="7" t="s">
        <v>515</v>
      </c>
      <c r="J469" s="90" t="e">
        <f>E469/I467*H469</f>
        <v>#DIV/0!</v>
      </c>
    </row>
    <row r="470" spans="1:12">
      <c r="B470" s="5" t="s">
        <v>605</v>
      </c>
      <c r="C470" s="5"/>
      <c r="D470" s="5" t="s">
        <v>606</v>
      </c>
      <c r="E470" s="88">
        <v>0.25</v>
      </c>
      <c r="F470" s="7" t="s">
        <v>513</v>
      </c>
      <c r="G470" s="7" t="s">
        <v>514</v>
      </c>
      <c r="H470" s="89">
        <v>0</v>
      </c>
      <c r="I470" s="7" t="s">
        <v>515</v>
      </c>
      <c r="J470" s="90" t="e">
        <f>E470/I467*H470</f>
        <v>#DIV/0!</v>
      </c>
    </row>
    <row r="471" spans="1:12">
      <c r="D471" s="5" t="s">
        <v>516</v>
      </c>
      <c r="E471" s="84"/>
      <c r="F471" s="84"/>
      <c r="G471" s="84"/>
      <c r="H471" s="84"/>
      <c r="I471" s="84"/>
      <c r="J471" s="84"/>
      <c r="K471" s="92" t="e">
        <f>SUM(J469:J470)</f>
        <v>#DIV/0!</v>
      </c>
    </row>
    <row r="472" spans="1:12">
      <c r="A472" s="1"/>
      <c r="B472" s="1" t="s">
        <v>522</v>
      </c>
      <c r="C472" s="1"/>
      <c r="D472" s="1"/>
      <c r="E472" s="1"/>
      <c r="F472" s="1"/>
      <c r="G472" s="1"/>
      <c r="H472" s="1"/>
      <c r="I472" s="1"/>
      <c r="J472" s="1"/>
      <c r="K472" s="2"/>
      <c r="L472" s="87" t="s">
        <v>523</v>
      </c>
    </row>
    <row r="473" spans="1:12">
      <c r="B473" s="5" t="s">
        <v>637</v>
      </c>
      <c r="C473" s="5"/>
      <c r="D473" s="5" t="s">
        <v>638</v>
      </c>
      <c r="E473" s="88">
        <v>2.5</v>
      </c>
      <c r="F473" s="7"/>
      <c r="G473" s="7" t="s">
        <v>514</v>
      </c>
      <c r="H473" s="89">
        <v>0</v>
      </c>
      <c r="I473" s="7" t="s">
        <v>515</v>
      </c>
      <c r="J473" s="90">
        <f>E473*H473</f>
        <v>0</v>
      </c>
    </row>
    <row r="474" spans="1:12">
      <c r="D474" s="5" t="s">
        <v>532</v>
      </c>
      <c r="E474" s="84"/>
      <c r="F474" s="84"/>
      <c r="G474" s="84"/>
      <c r="H474" s="84"/>
      <c r="I474" s="84"/>
      <c r="J474" s="84"/>
      <c r="K474" s="92">
        <f>SUM(J473:J473)</f>
        <v>0</v>
      </c>
    </row>
    <row r="475" spans="1:12">
      <c r="A475" s="1"/>
      <c r="B475" s="1" t="s">
        <v>504</v>
      </c>
      <c r="C475" s="1"/>
      <c r="D475" s="1"/>
      <c r="E475" s="1"/>
      <c r="F475" s="1"/>
      <c r="G475" s="1"/>
      <c r="H475" s="1"/>
      <c r="I475" s="1"/>
      <c r="J475" s="1"/>
      <c r="K475" s="2"/>
      <c r="L475" s="87" t="s">
        <v>505</v>
      </c>
    </row>
    <row r="476" spans="1:12">
      <c r="B476" s="5" t="s">
        <v>547</v>
      </c>
      <c r="C476" s="5"/>
      <c r="D476" s="5" t="s">
        <v>548</v>
      </c>
      <c r="E476" s="88">
        <v>0</v>
      </c>
      <c r="F476" s="7"/>
      <c r="G476" s="7" t="s">
        <v>514</v>
      </c>
      <c r="H476" s="89">
        <v>0</v>
      </c>
      <c r="I476" s="7" t="s">
        <v>515</v>
      </c>
      <c r="J476" s="90">
        <f>E476*H476</f>
        <v>0</v>
      </c>
    </row>
    <row r="477" spans="1:12">
      <c r="D477" s="5" t="s">
        <v>596</v>
      </c>
      <c r="E477" s="84"/>
      <c r="F477" s="84"/>
      <c r="G477" s="84"/>
      <c r="H477" s="84"/>
      <c r="I477" s="84"/>
      <c r="J477" s="84"/>
      <c r="K477" s="92">
        <f>SUM(J476:J476)</f>
        <v>0</v>
      </c>
    </row>
    <row r="478" spans="1:12">
      <c r="A478" s="1"/>
      <c r="B478" s="1" t="s">
        <v>565</v>
      </c>
      <c r="C478" s="1"/>
      <c r="D478" s="1"/>
      <c r="E478" s="1"/>
      <c r="F478" s="1"/>
      <c r="G478" s="1"/>
      <c r="H478" s="1"/>
      <c r="I478" s="1"/>
      <c r="J478" s="1"/>
      <c r="K478" s="2"/>
      <c r="L478" s="87" t="s">
        <v>566</v>
      </c>
    </row>
    <row r="479" spans="1:12">
      <c r="B479" s="5" t="s">
        <v>631</v>
      </c>
      <c r="C479" s="5"/>
      <c r="D479" s="5" t="s">
        <v>632</v>
      </c>
      <c r="E479" s="88">
        <v>1</v>
      </c>
      <c r="F479" s="7"/>
      <c r="G479" s="7" t="s">
        <v>514</v>
      </c>
      <c r="H479" s="89">
        <v>0</v>
      </c>
      <c r="I479" s="7" t="s">
        <v>515</v>
      </c>
      <c r="J479" s="90">
        <f>E479*H479</f>
        <v>0</v>
      </c>
    </row>
    <row r="480" spans="1:12">
      <c r="B480" s="5" t="s">
        <v>633</v>
      </c>
      <c r="C480" s="5"/>
      <c r="D480" s="5" t="s">
        <v>634</v>
      </c>
      <c r="E480" s="88">
        <v>4</v>
      </c>
      <c r="F480" s="7"/>
      <c r="G480" s="7" t="s">
        <v>514</v>
      </c>
      <c r="H480" s="89">
        <v>0</v>
      </c>
      <c r="I480" s="7" t="s">
        <v>515</v>
      </c>
      <c r="J480" s="90">
        <f>E480*H480</f>
        <v>0</v>
      </c>
    </row>
    <row r="481" spans="1:12">
      <c r="B481" s="5" t="s">
        <v>635</v>
      </c>
      <c r="C481" s="5"/>
      <c r="D481" s="5" t="s">
        <v>636</v>
      </c>
      <c r="E481" s="88">
        <v>0.05</v>
      </c>
      <c r="F481" s="7"/>
      <c r="G481" s="7" t="s">
        <v>514</v>
      </c>
      <c r="H481" s="89">
        <v>0</v>
      </c>
      <c r="I481" s="7" t="s">
        <v>515</v>
      </c>
      <c r="J481" s="90">
        <f>E481*H481</f>
        <v>0</v>
      </c>
    </row>
    <row r="482" spans="1:12">
      <c r="D482" s="5" t="s">
        <v>578</v>
      </c>
      <c r="E482" s="84"/>
      <c r="F482" s="84"/>
      <c r="G482" s="84"/>
      <c r="H482" s="84"/>
      <c r="I482" s="84"/>
      <c r="J482" s="84"/>
      <c r="K482" s="92">
        <f>SUM(J479:J481)</f>
        <v>0</v>
      </c>
    </row>
    <row r="483" spans="1:12">
      <c r="A483" s="1"/>
      <c r="B483" s="1" t="s">
        <v>533</v>
      </c>
      <c r="C483" s="1"/>
      <c r="D483" s="1"/>
      <c r="E483" s="1"/>
      <c r="F483" s="1"/>
      <c r="G483" s="1"/>
      <c r="H483" s="1"/>
      <c r="I483" s="1"/>
      <c r="J483" s="1"/>
      <c r="K483" s="2"/>
      <c r="L483" s="87" t="s">
        <v>534</v>
      </c>
    </row>
    <row r="484" spans="1:12">
      <c r="B484" s="5" t="s">
        <v>535</v>
      </c>
      <c r="C484" s="5"/>
      <c r="D484" s="5" t="s">
        <v>536</v>
      </c>
      <c r="E484" s="88">
        <v>2.5</v>
      </c>
      <c r="F484" s="7"/>
      <c r="G484" s="7" t="s">
        <v>537</v>
      </c>
      <c r="H484" s="89">
        <v>0</v>
      </c>
      <c r="I484" s="7" t="s">
        <v>515</v>
      </c>
      <c r="J484" s="90">
        <f>E484*H484/100</f>
        <v>0</v>
      </c>
    </row>
    <row r="485" spans="1:12">
      <c r="D485" s="5" t="s">
        <v>538</v>
      </c>
      <c r="E485" s="84"/>
      <c r="F485" s="84"/>
      <c r="G485" s="84"/>
      <c r="H485" s="84"/>
      <c r="I485" s="84"/>
      <c r="J485" s="84"/>
      <c r="K485" s="92">
        <f>SUM(J484:J484)</f>
        <v>0</v>
      </c>
    </row>
    <row r="486" spans="1:12">
      <c r="D486" s="5" t="s">
        <v>539</v>
      </c>
      <c r="E486" s="84"/>
      <c r="F486" s="84"/>
      <c r="G486" s="84"/>
      <c r="H486" s="93">
        <v>0</v>
      </c>
      <c r="I486" s="4" t="s">
        <v>537</v>
      </c>
      <c r="J486" s="4"/>
      <c r="K486" s="94" t="e">
        <f>H486/100*K471</f>
        <v>#DIV/0!</v>
      </c>
      <c r="L486" s="95" t="s">
        <v>540</v>
      </c>
    </row>
    <row r="487" spans="1:12">
      <c r="D487" s="5" t="s">
        <v>541</v>
      </c>
      <c r="E487" s="84"/>
      <c r="F487" s="84"/>
      <c r="G487" s="84"/>
      <c r="H487" s="84"/>
      <c r="I487" s="84"/>
      <c r="J487" s="84"/>
      <c r="K487" s="92" t="e">
        <f>SUM(K468:K486)</f>
        <v>#DIV/0!</v>
      </c>
    </row>
    <row r="488" spans="1:12">
      <c r="D488" s="5" t="s">
        <v>573</v>
      </c>
      <c r="E488" s="84"/>
      <c r="F488" s="84"/>
      <c r="G488" s="84"/>
      <c r="H488" s="93">
        <v>0</v>
      </c>
      <c r="I488" s="4" t="s">
        <v>537</v>
      </c>
      <c r="J488" s="4"/>
      <c r="K488" s="94" t="e">
        <f>H488/100*K487</f>
        <v>#DIV/0!</v>
      </c>
      <c r="L488" s="95"/>
    </row>
    <row r="489" spans="1:12">
      <c r="D489" s="5" t="s">
        <v>542</v>
      </c>
      <c r="E489" s="84"/>
      <c r="F489" s="84"/>
      <c r="G489" s="84"/>
      <c r="H489" s="84"/>
      <c r="I489" s="84"/>
      <c r="J489" s="84"/>
      <c r="K489" s="92" t="e">
        <f>SUM(K487:K488)</f>
        <v>#DIV/0!</v>
      </c>
    </row>
    <row r="491" spans="1:12" ht="24">
      <c r="A491" s="4"/>
      <c r="B491" s="4" t="s">
        <v>88</v>
      </c>
      <c r="C491" s="5" t="s">
        <v>40</v>
      </c>
      <c r="D491" s="84" t="s">
        <v>89</v>
      </c>
      <c r="E491" s="84"/>
      <c r="F491" s="84"/>
      <c r="G491" s="84"/>
      <c r="H491" s="6" t="s">
        <v>508</v>
      </c>
      <c r="I491" s="85"/>
      <c r="J491" s="85">
        <v>1</v>
      </c>
      <c r="K491" s="86">
        <f>ROUND(K499,2)</f>
        <v>0</v>
      </c>
    </row>
    <row r="492" spans="1:12">
      <c r="A492" s="1"/>
      <c r="B492" s="1" t="s">
        <v>565</v>
      </c>
      <c r="C492" s="1"/>
      <c r="D492" s="1"/>
      <c r="E492" s="1"/>
      <c r="F492" s="1"/>
      <c r="G492" s="1"/>
      <c r="H492" s="1"/>
      <c r="I492" s="1"/>
      <c r="J492" s="1"/>
      <c r="K492" s="2"/>
      <c r="L492" s="87" t="s">
        <v>566</v>
      </c>
    </row>
    <row r="493" spans="1:12">
      <c r="B493" s="5" t="s">
        <v>623</v>
      </c>
      <c r="C493" s="5"/>
      <c r="D493" s="5" t="s">
        <v>624</v>
      </c>
      <c r="E493" s="88">
        <v>0.05</v>
      </c>
      <c r="F493" s="7"/>
      <c r="G493" s="7" t="s">
        <v>514</v>
      </c>
      <c r="H493" s="89">
        <v>0</v>
      </c>
      <c r="I493" s="7" t="s">
        <v>515</v>
      </c>
      <c r="J493" s="90">
        <f>E493*H493</f>
        <v>0</v>
      </c>
    </row>
    <row r="494" spans="1:12">
      <c r="B494" s="5" t="s">
        <v>627</v>
      </c>
      <c r="C494" s="5"/>
      <c r="D494" s="5" t="s">
        <v>628</v>
      </c>
      <c r="E494" s="88">
        <v>1</v>
      </c>
      <c r="F494" s="7"/>
      <c r="G494" s="7" t="s">
        <v>514</v>
      </c>
      <c r="H494" s="89">
        <v>0</v>
      </c>
      <c r="I494" s="7" t="s">
        <v>515</v>
      </c>
      <c r="J494" s="90">
        <f>E494*H494</f>
        <v>0</v>
      </c>
    </row>
    <row r="495" spans="1:12">
      <c r="B495" s="5" t="s">
        <v>639</v>
      </c>
      <c r="C495" s="5"/>
      <c r="D495" s="5" t="s">
        <v>640</v>
      </c>
      <c r="E495" s="88">
        <v>1</v>
      </c>
      <c r="F495" s="7"/>
      <c r="G495" s="7" t="s">
        <v>514</v>
      </c>
      <c r="H495" s="89">
        <v>0</v>
      </c>
      <c r="I495" s="7" t="s">
        <v>515</v>
      </c>
      <c r="J495" s="90">
        <f>E495*H495</f>
        <v>0</v>
      </c>
    </row>
    <row r="496" spans="1:12">
      <c r="D496" s="5" t="s">
        <v>578</v>
      </c>
      <c r="E496" s="84"/>
      <c r="F496" s="84"/>
      <c r="G496" s="84"/>
      <c r="H496" s="84"/>
      <c r="I496" s="84"/>
      <c r="J496" s="84"/>
      <c r="K496" s="92">
        <f>SUM(J493:J495)</f>
        <v>0</v>
      </c>
    </row>
    <row r="497" spans="1:12">
      <c r="D497" s="5" t="s">
        <v>541</v>
      </c>
      <c r="E497" s="84"/>
      <c r="F497" s="84"/>
      <c r="G497" s="84"/>
      <c r="H497" s="84"/>
      <c r="I497" s="84"/>
      <c r="J497" s="84"/>
      <c r="K497" s="92">
        <f>SUM(K492:K496)</f>
        <v>0</v>
      </c>
    </row>
    <row r="498" spans="1:12">
      <c r="D498" s="5" t="s">
        <v>573</v>
      </c>
      <c r="E498" s="84"/>
      <c r="F498" s="84"/>
      <c r="G498" s="84"/>
      <c r="H498" s="93">
        <v>0</v>
      </c>
      <c r="I498" s="4" t="s">
        <v>537</v>
      </c>
      <c r="J498" s="4"/>
      <c r="K498" s="94">
        <f>H498/100*K497</f>
        <v>0</v>
      </c>
      <c r="L498" s="95"/>
    </row>
    <row r="499" spans="1:12">
      <c r="D499" s="5" t="s">
        <v>542</v>
      </c>
      <c r="E499" s="84"/>
      <c r="F499" s="84"/>
      <c r="G499" s="84"/>
      <c r="H499" s="84"/>
      <c r="I499" s="84"/>
      <c r="J499" s="84"/>
      <c r="K499" s="92">
        <f>SUM(K497:K498)</f>
        <v>0</v>
      </c>
    </row>
    <row r="501" spans="1:12">
      <c r="A501" s="4"/>
      <c r="B501" s="4" t="s">
        <v>91</v>
      </c>
      <c r="C501" s="5" t="s">
        <v>20</v>
      </c>
      <c r="D501" s="84" t="s">
        <v>92</v>
      </c>
      <c r="E501" s="84"/>
      <c r="F501" s="84"/>
      <c r="G501" s="84"/>
      <c r="H501" s="6" t="s">
        <v>508</v>
      </c>
      <c r="I501" s="85"/>
      <c r="J501" s="85">
        <v>1</v>
      </c>
      <c r="K501" s="86" t="e">
        <f>ROUND(K518,2)</f>
        <v>#DIV/0!</v>
      </c>
    </row>
    <row r="502" spans="1:12">
      <c r="A502" s="1"/>
      <c r="B502" s="1" t="s">
        <v>509</v>
      </c>
      <c r="C502" s="1"/>
      <c r="D502" s="1"/>
      <c r="E502" s="1"/>
      <c r="F502" s="1"/>
      <c r="G502" s="1"/>
      <c r="H502" s="1"/>
      <c r="I502" s="1"/>
      <c r="J502" s="1"/>
      <c r="K502" s="2"/>
      <c r="L502" s="87" t="s">
        <v>510</v>
      </c>
    </row>
    <row r="503" spans="1:12">
      <c r="B503" s="5" t="s">
        <v>569</v>
      </c>
      <c r="C503" s="5"/>
      <c r="D503" s="5" t="s">
        <v>570</v>
      </c>
      <c r="E503" s="88">
        <v>0.2</v>
      </c>
      <c r="F503" s="7" t="s">
        <v>513</v>
      </c>
      <c r="G503" s="7" t="s">
        <v>514</v>
      </c>
      <c r="H503" s="89">
        <v>0</v>
      </c>
      <c r="I503" s="7" t="s">
        <v>515</v>
      </c>
      <c r="J503" s="90" t="e">
        <f>E503/I501*H503</f>
        <v>#DIV/0!</v>
      </c>
    </row>
    <row r="504" spans="1:12">
      <c r="B504" s="5" t="s">
        <v>641</v>
      </c>
      <c r="C504" s="5"/>
      <c r="D504" s="5" t="s">
        <v>642</v>
      </c>
      <c r="E504" s="88">
        <v>0.2</v>
      </c>
      <c r="F504" s="7" t="s">
        <v>513</v>
      </c>
      <c r="G504" s="7" t="s">
        <v>514</v>
      </c>
      <c r="H504" s="89">
        <v>0</v>
      </c>
      <c r="I504" s="7" t="s">
        <v>515</v>
      </c>
      <c r="J504" s="90" t="e">
        <f>E504/I501*H504</f>
        <v>#DIV/0!</v>
      </c>
    </row>
    <row r="505" spans="1:12">
      <c r="D505" s="5" t="s">
        <v>516</v>
      </c>
      <c r="E505" s="84"/>
      <c r="F505" s="84"/>
      <c r="G505" s="84"/>
      <c r="H505" s="84"/>
      <c r="I505" s="84"/>
      <c r="J505" s="84"/>
      <c r="K505" s="92" t="e">
        <f>SUM(J503:J504)</f>
        <v>#DIV/0!</v>
      </c>
    </row>
    <row r="506" spans="1:12">
      <c r="A506" s="1"/>
      <c r="B506" s="1" t="s">
        <v>517</v>
      </c>
      <c r="C506" s="1"/>
      <c r="D506" s="1"/>
      <c r="E506" s="1"/>
      <c r="F506" s="1"/>
      <c r="G506" s="1"/>
      <c r="H506" s="1"/>
      <c r="I506" s="1"/>
      <c r="J506" s="1"/>
      <c r="K506" s="2"/>
      <c r="L506" s="87" t="s">
        <v>518</v>
      </c>
    </row>
    <row r="507" spans="1:12">
      <c r="B507" s="5" t="s">
        <v>643</v>
      </c>
      <c r="C507" s="5"/>
      <c r="D507" s="5" t="s">
        <v>644</v>
      </c>
      <c r="E507" s="88">
        <v>0.2</v>
      </c>
      <c r="F507" s="7" t="s">
        <v>513</v>
      </c>
      <c r="G507" s="7" t="s">
        <v>514</v>
      </c>
      <c r="H507" s="89">
        <v>0</v>
      </c>
      <c r="I507" s="7" t="s">
        <v>515</v>
      </c>
      <c r="J507" s="90" t="e">
        <f>E507/I501*H507</f>
        <v>#DIV/0!</v>
      </c>
    </row>
    <row r="508" spans="1:12">
      <c r="D508" s="5" t="s">
        <v>521</v>
      </c>
      <c r="E508" s="84"/>
      <c r="F508" s="84"/>
      <c r="G508" s="84"/>
      <c r="H508" s="84"/>
      <c r="I508" s="84"/>
      <c r="J508" s="84"/>
      <c r="K508" s="92" t="e">
        <f>SUM(J507:J507)</f>
        <v>#DIV/0!</v>
      </c>
    </row>
    <row r="509" spans="1:12">
      <c r="A509" s="1"/>
      <c r="B509" s="1" t="s">
        <v>522</v>
      </c>
      <c r="C509" s="1"/>
      <c r="D509" s="1"/>
      <c r="E509" s="1"/>
      <c r="F509" s="1"/>
      <c r="G509" s="1"/>
      <c r="H509" s="1"/>
      <c r="I509" s="1"/>
      <c r="J509" s="1"/>
      <c r="K509" s="2"/>
      <c r="L509" s="87" t="s">
        <v>523</v>
      </c>
    </row>
    <row r="510" spans="1:12">
      <c r="B510" s="5" t="s">
        <v>645</v>
      </c>
      <c r="C510" s="5"/>
      <c r="D510" s="5" t="s">
        <v>646</v>
      </c>
      <c r="E510" s="88">
        <v>1</v>
      </c>
      <c r="F510" s="7"/>
      <c r="G510" s="7" t="s">
        <v>514</v>
      </c>
      <c r="H510" s="89">
        <v>0</v>
      </c>
      <c r="I510" s="7" t="s">
        <v>515</v>
      </c>
      <c r="J510" s="90">
        <f>E510*H510</f>
        <v>0</v>
      </c>
    </row>
    <row r="511" spans="1:12">
      <c r="D511" s="5" t="s">
        <v>532</v>
      </c>
      <c r="E511" s="84"/>
      <c r="F511" s="84"/>
      <c r="G511" s="84"/>
      <c r="H511" s="84"/>
      <c r="I511" s="84"/>
      <c r="J511" s="84"/>
      <c r="K511" s="92">
        <f>SUM(J510:J510)</f>
        <v>0</v>
      </c>
    </row>
    <row r="512" spans="1:12">
      <c r="A512" s="1"/>
      <c r="B512" s="1" t="s">
        <v>533</v>
      </c>
      <c r="C512" s="1"/>
      <c r="D512" s="1"/>
      <c r="E512" s="1"/>
      <c r="F512" s="1"/>
      <c r="G512" s="1"/>
      <c r="H512" s="1"/>
      <c r="I512" s="1"/>
      <c r="J512" s="1"/>
      <c r="K512" s="2"/>
      <c r="L512" s="87" t="s">
        <v>534</v>
      </c>
    </row>
    <row r="513" spans="1:12">
      <c r="B513" s="5" t="s">
        <v>535</v>
      </c>
      <c r="C513" s="5"/>
      <c r="D513" s="5" t="s">
        <v>536</v>
      </c>
      <c r="E513" s="88">
        <v>1.5</v>
      </c>
      <c r="F513" s="7"/>
      <c r="G513" s="7" t="s">
        <v>537</v>
      </c>
      <c r="H513" s="89">
        <v>0</v>
      </c>
      <c r="I513" s="7" t="s">
        <v>515</v>
      </c>
      <c r="J513" s="90">
        <f>E513*H513/100</f>
        <v>0</v>
      </c>
    </row>
    <row r="514" spans="1:12">
      <c r="D514" s="5" t="s">
        <v>538</v>
      </c>
      <c r="E514" s="84"/>
      <c r="F514" s="84"/>
      <c r="G514" s="84"/>
      <c r="H514" s="84"/>
      <c r="I514" s="84"/>
      <c r="J514" s="84"/>
      <c r="K514" s="92">
        <f>SUM(J513:J513)</f>
        <v>0</v>
      </c>
    </row>
    <row r="515" spans="1:12">
      <c r="D515" s="5" t="s">
        <v>539</v>
      </c>
      <c r="E515" s="84"/>
      <c r="F515" s="84"/>
      <c r="G515" s="84"/>
      <c r="H515" s="93">
        <v>0</v>
      </c>
      <c r="I515" s="4" t="s">
        <v>537</v>
      </c>
      <c r="J515" s="4"/>
      <c r="K515" s="94" t="e">
        <f>H515/100*K505</f>
        <v>#DIV/0!</v>
      </c>
      <c r="L515" s="95" t="s">
        <v>540</v>
      </c>
    </row>
    <row r="516" spans="1:12">
      <c r="D516" s="5" t="s">
        <v>541</v>
      </c>
      <c r="E516" s="84"/>
      <c r="F516" s="84"/>
      <c r="G516" s="84"/>
      <c r="H516" s="84"/>
      <c r="I516" s="84"/>
      <c r="J516" s="84"/>
      <c r="K516" s="92" t="e">
        <f>SUM(K502:K515)</f>
        <v>#DIV/0!</v>
      </c>
    </row>
    <row r="517" spans="1:12">
      <c r="D517" s="5" t="s">
        <v>573</v>
      </c>
      <c r="E517" s="84"/>
      <c r="F517" s="84"/>
      <c r="G517" s="84"/>
      <c r="H517" s="93">
        <v>0</v>
      </c>
      <c r="I517" s="4" t="s">
        <v>537</v>
      </c>
      <c r="J517" s="4"/>
      <c r="K517" s="94" t="e">
        <f>H517/100*K516</f>
        <v>#DIV/0!</v>
      </c>
      <c r="L517" s="95"/>
    </row>
    <row r="518" spans="1:12">
      <c r="D518" s="5" t="s">
        <v>542</v>
      </c>
      <c r="E518" s="84"/>
      <c r="F518" s="84"/>
      <c r="G518" s="84"/>
      <c r="H518" s="84"/>
      <c r="I518" s="84"/>
      <c r="J518" s="84"/>
      <c r="K518" s="92" t="e">
        <f>SUM(K516:K517)</f>
        <v>#DIV/0!</v>
      </c>
    </row>
    <row r="520" spans="1:12">
      <c r="A520" s="4"/>
      <c r="B520" s="4" t="s">
        <v>94</v>
      </c>
      <c r="C520" s="5" t="s">
        <v>20</v>
      </c>
      <c r="D520" s="84" t="s">
        <v>95</v>
      </c>
      <c r="E520" s="84"/>
      <c r="F520" s="84"/>
      <c r="G520" s="84"/>
      <c r="H520" s="6" t="s">
        <v>508</v>
      </c>
      <c r="I520" s="85"/>
      <c r="J520" s="85">
        <v>1</v>
      </c>
      <c r="K520" s="86" t="e">
        <f>ROUND(K537,2)</f>
        <v>#DIV/0!</v>
      </c>
    </row>
    <row r="521" spans="1:12">
      <c r="A521" s="1"/>
      <c r="B521" s="1" t="s">
        <v>509</v>
      </c>
      <c r="C521" s="1"/>
      <c r="D521" s="1"/>
      <c r="E521" s="1"/>
      <c r="F521" s="1"/>
      <c r="G521" s="1"/>
      <c r="H521" s="1"/>
      <c r="I521" s="1"/>
      <c r="J521" s="1"/>
      <c r="K521" s="2"/>
      <c r="L521" s="87" t="s">
        <v>510</v>
      </c>
    </row>
    <row r="522" spans="1:12">
      <c r="B522" s="5" t="s">
        <v>569</v>
      </c>
      <c r="C522" s="5"/>
      <c r="D522" s="5" t="s">
        <v>570</v>
      </c>
      <c r="E522" s="88">
        <v>0.2</v>
      </c>
      <c r="F522" s="7" t="s">
        <v>513</v>
      </c>
      <c r="G522" s="7" t="s">
        <v>514</v>
      </c>
      <c r="H522" s="89">
        <v>0</v>
      </c>
      <c r="I522" s="7" t="s">
        <v>515</v>
      </c>
      <c r="J522" s="90" t="e">
        <f>E522/I520*H522</f>
        <v>#DIV/0!</v>
      </c>
    </row>
    <row r="523" spans="1:12">
      <c r="B523" s="5" t="s">
        <v>641</v>
      </c>
      <c r="C523" s="5"/>
      <c r="D523" s="5" t="s">
        <v>642</v>
      </c>
      <c r="E523" s="88">
        <v>0.2</v>
      </c>
      <c r="F523" s="7" t="s">
        <v>513</v>
      </c>
      <c r="G523" s="7" t="s">
        <v>514</v>
      </c>
      <c r="H523" s="89">
        <v>0</v>
      </c>
      <c r="I523" s="7" t="s">
        <v>515</v>
      </c>
      <c r="J523" s="90" t="e">
        <f>E523/I520*H523</f>
        <v>#DIV/0!</v>
      </c>
    </row>
    <row r="524" spans="1:12">
      <c r="D524" s="5" t="s">
        <v>516</v>
      </c>
      <c r="E524" s="84"/>
      <c r="F524" s="84"/>
      <c r="G524" s="84"/>
      <c r="H524" s="84"/>
      <c r="I524" s="84"/>
      <c r="J524" s="84"/>
      <c r="K524" s="92" t="e">
        <f>SUM(J522:J523)</f>
        <v>#DIV/0!</v>
      </c>
    </row>
    <row r="525" spans="1:12">
      <c r="A525" s="1"/>
      <c r="B525" s="1" t="s">
        <v>517</v>
      </c>
      <c r="C525" s="1"/>
      <c r="D525" s="1"/>
      <c r="E525" s="1"/>
      <c r="F525" s="1"/>
      <c r="G525" s="1"/>
      <c r="H525" s="1"/>
      <c r="I525" s="1"/>
      <c r="J525" s="1"/>
      <c r="K525" s="2"/>
      <c r="L525" s="87" t="s">
        <v>518</v>
      </c>
    </row>
    <row r="526" spans="1:12">
      <c r="B526" s="5" t="s">
        <v>643</v>
      </c>
      <c r="C526" s="5"/>
      <c r="D526" s="5" t="s">
        <v>644</v>
      </c>
      <c r="E526" s="88">
        <v>0.05</v>
      </c>
      <c r="F526" s="7" t="s">
        <v>513</v>
      </c>
      <c r="G526" s="7" t="s">
        <v>514</v>
      </c>
      <c r="H526" s="89">
        <v>0</v>
      </c>
      <c r="I526" s="7" t="s">
        <v>515</v>
      </c>
      <c r="J526" s="90" t="e">
        <f>E526/I520*H526</f>
        <v>#DIV/0!</v>
      </c>
    </row>
    <row r="527" spans="1:12">
      <c r="D527" s="5" t="s">
        <v>521</v>
      </c>
      <c r="E527" s="84"/>
      <c r="F527" s="84"/>
      <c r="G527" s="84"/>
      <c r="H527" s="84"/>
      <c r="I527" s="84"/>
      <c r="J527" s="84"/>
      <c r="K527" s="92" t="e">
        <f>SUM(J526:J526)</f>
        <v>#DIV/0!</v>
      </c>
    </row>
    <row r="528" spans="1:12">
      <c r="A528" s="1"/>
      <c r="B528" s="1" t="s">
        <v>522</v>
      </c>
      <c r="C528" s="1"/>
      <c r="D528" s="1"/>
      <c r="E528" s="1"/>
      <c r="F528" s="1"/>
      <c r="G528" s="1"/>
      <c r="H528" s="1"/>
      <c r="I528" s="1"/>
      <c r="J528" s="1"/>
      <c r="K528" s="2"/>
      <c r="L528" s="87" t="s">
        <v>523</v>
      </c>
    </row>
    <row r="529" spans="1:12">
      <c r="B529" s="5" t="s">
        <v>647</v>
      </c>
      <c r="C529" s="5"/>
      <c r="D529" s="5" t="s">
        <v>648</v>
      </c>
      <c r="E529" s="88">
        <v>1</v>
      </c>
      <c r="F529" s="7"/>
      <c r="G529" s="7" t="s">
        <v>514</v>
      </c>
      <c r="H529" s="89">
        <v>0</v>
      </c>
      <c r="I529" s="7" t="s">
        <v>515</v>
      </c>
      <c r="J529" s="90">
        <f>E529*H529</f>
        <v>0</v>
      </c>
    </row>
    <row r="530" spans="1:12">
      <c r="D530" s="5" t="s">
        <v>532</v>
      </c>
      <c r="E530" s="84"/>
      <c r="F530" s="84"/>
      <c r="G530" s="84"/>
      <c r="H530" s="84"/>
      <c r="I530" s="84"/>
      <c r="J530" s="84"/>
      <c r="K530" s="92">
        <f>SUM(J529:J529)</f>
        <v>0</v>
      </c>
    </row>
    <row r="531" spans="1:12">
      <c r="A531" s="1"/>
      <c r="B531" s="1" t="s">
        <v>533</v>
      </c>
      <c r="C531" s="1"/>
      <c r="D531" s="1"/>
      <c r="E531" s="1"/>
      <c r="F531" s="1"/>
      <c r="G531" s="1"/>
      <c r="H531" s="1"/>
      <c r="I531" s="1"/>
      <c r="J531" s="1"/>
      <c r="K531" s="2"/>
      <c r="L531" s="87" t="s">
        <v>534</v>
      </c>
    </row>
    <row r="532" spans="1:12">
      <c r="B532" s="5" t="s">
        <v>535</v>
      </c>
      <c r="C532" s="5"/>
      <c r="D532" s="5" t="s">
        <v>536</v>
      </c>
      <c r="E532" s="88">
        <v>1.5</v>
      </c>
      <c r="F532" s="7"/>
      <c r="G532" s="7" t="s">
        <v>537</v>
      </c>
      <c r="H532" s="89">
        <v>0</v>
      </c>
      <c r="I532" s="7" t="s">
        <v>515</v>
      </c>
      <c r="J532" s="90">
        <f>E532*H532/100</f>
        <v>0</v>
      </c>
    </row>
    <row r="533" spans="1:12">
      <c r="D533" s="5" t="s">
        <v>538</v>
      </c>
      <c r="E533" s="84"/>
      <c r="F533" s="84"/>
      <c r="G533" s="84"/>
      <c r="H533" s="84"/>
      <c r="I533" s="84"/>
      <c r="J533" s="84"/>
      <c r="K533" s="92">
        <f>SUM(J532:J532)</f>
        <v>0</v>
      </c>
    </row>
    <row r="534" spans="1:12">
      <c r="D534" s="5" t="s">
        <v>539</v>
      </c>
      <c r="E534" s="84"/>
      <c r="F534" s="84"/>
      <c r="G534" s="84"/>
      <c r="H534" s="93">
        <v>0</v>
      </c>
      <c r="I534" s="4" t="s">
        <v>537</v>
      </c>
      <c r="J534" s="4"/>
      <c r="K534" s="94" t="e">
        <f>H534/100*K524</f>
        <v>#DIV/0!</v>
      </c>
      <c r="L534" s="95" t="s">
        <v>540</v>
      </c>
    </row>
    <row r="535" spans="1:12">
      <c r="D535" s="5" t="s">
        <v>541</v>
      </c>
      <c r="E535" s="84"/>
      <c r="F535" s="84"/>
      <c r="G535" s="84"/>
      <c r="H535" s="84"/>
      <c r="I535" s="84"/>
      <c r="J535" s="84"/>
      <c r="K535" s="92" t="e">
        <f>SUM(K521:K534)</f>
        <v>#DIV/0!</v>
      </c>
    </row>
    <row r="536" spans="1:12">
      <c r="D536" s="5" t="s">
        <v>573</v>
      </c>
      <c r="E536" s="84"/>
      <c r="F536" s="84"/>
      <c r="G536" s="84"/>
      <c r="H536" s="93">
        <v>0</v>
      </c>
      <c r="I536" s="4" t="s">
        <v>537</v>
      </c>
      <c r="J536" s="4"/>
      <c r="K536" s="94" t="e">
        <f>H536/100*K535</f>
        <v>#DIV/0!</v>
      </c>
      <c r="L536" s="95"/>
    </row>
    <row r="537" spans="1:12">
      <c r="D537" s="5" t="s">
        <v>542</v>
      </c>
      <c r="E537" s="84"/>
      <c r="F537" s="84"/>
      <c r="G537" s="84"/>
      <c r="H537" s="84"/>
      <c r="I537" s="84"/>
      <c r="J537" s="84"/>
      <c r="K537" s="92" t="e">
        <f>SUM(K535:K536)</f>
        <v>#DIV/0!</v>
      </c>
    </row>
    <row r="539" spans="1:12">
      <c r="A539" s="4"/>
      <c r="B539" s="4" t="s">
        <v>97</v>
      </c>
      <c r="C539" s="5" t="s">
        <v>20</v>
      </c>
      <c r="D539" s="84" t="s">
        <v>98</v>
      </c>
      <c r="E539" s="84"/>
      <c r="F539" s="84"/>
      <c r="G539" s="84"/>
      <c r="H539" s="6" t="s">
        <v>508</v>
      </c>
      <c r="I539" s="85"/>
      <c r="J539" s="85">
        <v>1</v>
      </c>
      <c r="K539" s="86" t="e">
        <f>ROUND(K556,2)</f>
        <v>#DIV/0!</v>
      </c>
    </row>
    <row r="540" spans="1:12">
      <c r="A540" s="1"/>
      <c r="B540" s="1" t="s">
        <v>509</v>
      </c>
      <c r="C540" s="1"/>
      <c r="D540" s="1"/>
      <c r="E540" s="1"/>
      <c r="F540" s="1"/>
      <c r="G540" s="1"/>
      <c r="H540" s="1"/>
      <c r="I540" s="1"/>
      <c r="J540" s="1"/>
      <c r="K540" s="2"/>
      <c r="L540" s="87" t="s">
        <v>510</v>
      </c>
    </row>
    <row r="541" spans="1:12">
      <c r="B541" s="5" t="s">
        <v>569</v>
      </c>
      <c r="C541" s="5"/>
      <c r="D541" s="5" t="s">
        <v>570</v>
      </c>
      <c r="E541" s="88">
        <v>0.2</v>
      </c>
      <c r="F541" s="7" t="s">
        <v>513</v>
      </c>
      <c r="G541" s="7" t="s">
        <v>514</v>
      </c>
      <c r="H541" s="89">
        <v>0</v>
      </c>
      <c r="I541" s="7" t="s">
        <v>515</v>
      </c>
      <c r="J541" s="90" t="e">
        <f>E541/I539*H541</f>
        <v>#DIV/0!</v>
      </c>
    </row>
    <row r="542" spans="1:12">
      <c r="B542" s="5" t="s">
        <v>641</v>
      </c>
      <c r="C542" s="5"/>
      <c r="D542" s="5" t="s">
        <v>642</v>
      </c>
      <c r="E542" s="88">
        <v>0.2</v>
      </c>
      <c r="F542" s="7" t="s">
        <v>513</v>
      </c>
      <c r="G542" s="7" t="s">
        <v>514</v>
      </c>
      <c r="H542" s="89">
        <v>0</v>
      </c>
      <c r="I542" s="7" t="s">
        <v>515</v>
      </c>
      <c r="J542" s="90" t="e">
        <f>E542/I539*H542</f>
        <v>#DIV/0!</v>
      </c>
    </row>
    <row r="543" spans="1:12">
      <c r="D543" s="5" t="s">
        <v>516</v>
      </c>
      <c r="E543" s="84"/>
      <c r="F543" s="84"/>
      <c r="G543" s="84"/>
      <c r="H543" s="84"/>
      <c r="I543" s="84"/>
      <c r="J543" s="84"/>
      <c r="K543" s="92" t="e">
        <f>SUM(J541:J542)</f>
        <v>#DIV/0!</v>
      </c>
    </row>
    <row r="544" spans="1:12">
      <c r="A544" s="1"/>
      <c r="B544" s="1" t="s">
        <v>517</v>
      </c>
      <c r="C544" s="1"/>
      <c r="D544" s="1"/>
      <c r="E544" s="1"/>
      <c r="F544" s="1"/>
      <c r="G544" s="1"/>
      <c r="H544" s="1"/>
      <c r="I544" s="1"/>
      <c r="J544" s="1"/>
      <c r="K544" s="2"/>
      <c r="L544" s="87" t="s">
        <v>518</v>
      </c>
    </row>
    <row r="545" spans="1:12">
      <c r="B545" s="5" t="s">
        <v>643</v>
      </c>
      <c r="C545" s="5"/>
      <c r="D545" s="5" t="s">
        <v>644</v>
      </c>
      <c r="E545" s="88">
        <v>0.05</v>
      </c>
      <c r="F545" s="7" t="s">
        <v>513</v>
      </c>
      <c r="G545" s="7" t="s">
        <v>514</v>
      </c>
      <c r="H545" s="89">
        <v>0</v>
      </c>
      <c r="I545" s="7" t="s">
        <v>515</v>
      </c>
      <c r="J545" s="90" t="e">
        <f>E545/I539*H545</f>
        <v>#DIV/0!</v>
      </c>
    </row>
    <row r="546" spans="1:12">
      <c r="D546" s="5" t="s">
        <v>521</v>
      </c>
      <c r="E546" s="84"/>
      <c r="F546" s="84"/>
      <c r="G546" s="84"/>
      <c r="H546" s="84"/>
      <c r="I546" s="84"/>
      <c r="J546" s="84"/>
      <c r="K546" s="92" t="e">
        <f>SUM(J545:J545)</f>
        <v>#DIV/0!</v>
      </c>
    </row>
    <row r="547" spans="1:12">
      <c r="A547" s="1"/>
      <c r="B547" s="1" t="s">
        <v>522</v>
      </c>
      <c r="C547" s="1"/>
      <c r="D547" s="1"/>
      <c r="E547" s="1"/>
      <c r="F547" s="1"/>
      <c r="G547" s="1"/>
      <c r="H547" s="1"/>
      <c r="I547" s="1"/>
      <c r="J547" s="1"/>
      <c r="K547" s="2"/>
      <c r="L547" s="87" t="s">
        <v>523</v>
      </c>
    </row>
    <row r="548" spans="1:12">
      <c r="B548" s="5" t="s">
        <v>649</v>
      </c>
      <c r="C548" s="5"/>
      <c r="D548" s="5" t="s">
        <v>650</v>
      </c>
      <c r="E548" s="88">
        <v>1</v>
      </c>
      <c r="F548" s="7"/>
      <c r="G548" s="7" t="s">
        <v>514</v>
      </c>
      <c r="H548" s="89">
        <v>0</v>
      </c>
      <c r="I548" s="7" t="s">
        <v>515</v>
      </c>
      <c r="J548" s="90">
        <f>E548*H548</f>
        <v>0</v>
      </c>
    </row>
    <row r="549" spans="1:12">
      <c r="D549" s="5" t="s">
        <v>532</v>
      </c>
      <c r="E549" s="84"/>
      <c r="F549" s="84"/>
      <c r="G549" s="84"/>
      <c r="H549" s="84"/>
      <c r="I549" s="84"/>
      <c r="J549" s="84"/>
      <c r="K549" s="92">
        <f>SUM(J548:J548)</f>
        <v>0</v>
      </c>
    </row>
    <row r="550" spans="1:12">
      <c r="A550" s="1"/>
      <c r="B550" s="1" t="s">
        <v>533</v>
      </c>
      <c r="C550" s="1"/>
      <c r="D550" s="1"/>
      <c r="E550" s="1"/>
      <c r="F550" s="1"/>
      <c r="G550" s="1"/>
      <c r="H550" s="1"/>
      <c r="I550" s="1"/>
      <c r="J550" s="1"/>
      <c r="K550" s="2"/>
      <c r="L550" s="87" t="s">
        <v>534</v>
      </c>
    </row>
    <row r="551" spans="1:12">
      <c r="B551" s="5" t="s">
        <v>535</v>
      </c>
      <c r="C551" s="5"/>
      <c r="D551" s="5" t="s">
        <v>536</v>
      </c>
      <c r="E551" s="88">
        <v>1.5</v>
      </c>
      <c r="F551" s="7"/>
      <c r="G551" s="7" t="s">
        <v>537</v>
      </c>
      <c r="H551" s="89">
        <v>0</v>
      </c>
      <c r="I551" s="7" t="s">
        <v>515</v>
      </c>
      <c r="J551" s="90">
        <f>E551*H551/100</f>
        <v>0</v>
      </c>
    </row>
    <row r="552" spans="1:12">
      <c r="D552" s="5" t="s">
        <v>538</v>
      </c>
      <c r="E552" s="84"/>
      <c r="F552" s="84"/>
      <c r="G552" s="84"/>
      <c r="H552" s="84"/>
      <c r="I552" s="84"/>
      <c r="J552" s="84"/>
      <c r="K552" s="92">
        <f>SUM(J551:J551)</f>
        <v>0</v>
      </c>
    </row>
    <row r="553" spans="1:12">
      <c r="D553" s="5" t="s">
        <v>539</v>
      </c>
      <c r="E553" s="84"/>
      <c r="F553" s="84"/>
      <c r="G553" s="84"/>
      <c r="H553" s="93">
        <v>0</v>
      </c>
      <c r="I553" s="4" t="s">
        <v>537</v>
      </c>
      <c r="J553" s="4"/>
      <c r="K553" s="94" t="e">
        <f>H553/100*K543</f>
        <v>#DIV/0!</v>
      </c>
      <c r="L553" s="95" t="s">
        <v>540</v>
      </c>
    </row>
    <row r="554" spans="1:12">
      <c r="D554" s="5" t="s">
        <v>541</v>
      </c>
      <c r="E554" s="84"/>
      <c r="F554" s="84"/>
      <c r="G554" s="84"/>
      <c r="H554" s="84"/>
      <c r="I554" s="84"/>
      <c r="J554" s="84"/>
      <c r="K554" s="92" t="e">
        <f>SUM(K540:K553)</f>
        <v>#DIV/0!</v>
      </c>
    </row>
    <row r="555" spans="1:12">
      <c r="D555" s="5" t="s">
        <v>573</v>
      </c>
      <c r="E555" s="84"/>
      <c r="F555" s="84"/>
      <c r="G555" s="84"/>
      <c r="H555" s="93">
        <v>0</v>
      </c>
      <c r="I555" s="4" t="s">
        <v>537</v>
      </c>
      <c r="J555" s="4"/>
      <c r="K555" s="94" t="e">
        <f>H555/100*K554</f>
        <v>#DIV/0!</v>
      </c>
      <c r="L555" s="95"/>
    </row>
    <row r="556" spans="1:12">
      <c r="D556" s="5" t="s">
        <v>542</v>
      </c>
      <c r="E556" s="84"/>
      <c r="F556" s="84"/>
      <c r="G556" s="84"/>
      <c r="H556" s="84"/>
      <c r="I556" s="84"/>
      <c r="J556" s="84"/>
      <c r="K556" s="92" t="e">
        <f>SUM(K554:K555)</f>
        <v>#DIV/0!</v>
      </c>
    </row>
    <row r="558" spans="1:12">
      <c r="A558" s="4"/>
      <c r="B558" s="4" t="s">
        <v>100</v>
      </c>
      <c r="C558" s="5" t="s">
        <v>20</v>
      </c>
      <c r="D558" s="84" t="s">
        <v>101</v>
      </c>
      <c r="E558" s="84"/>
      <c r="F558" s="84"/>
      <c r="G558" s="84"/>
      <c r="H558" s="6" t="s">
        <v>508</v>
      </c>
      <c r="I558" s="85"/>
      <c r="J558" s="85">
        <v>1</v>
      </c>
      <c r="K558" s="86" t="e">
        <f>ROUND(K575,2)</f>
        <v>#DIV/0!</v>
      </c>
    </row>
    <row r="559" spans="1:12">
      <c r="A559" s="1"/>
      <c r="B559" s="1" t="s">
        <v>509</v>
      </c>
      <c r="C559" s="1"/>
      <c r="D559" s="1"/>
      <c r="E559" s="1"/>
      <c r="F559" s="1"/>
      <c r="G559" s="1"/>
      <c r="H559" s="1"/>
      <c r="I559" s="1"/>
      <c r="J559" s="1"/>
      <c r="K559" s="2"/>
      <c r="L559" s="87" t="s">
        <v>510</v>
      </c>
    </row>
    <row r="560" spans="1:12">
      <c r="B560" s="5" t="s">
        <v>569</v>
      </c>
      <c r="C560" s="5"/>
      <c r="D560" s="5" t="s">
        <v>570</v>
      </c>
      <c r="E560" s="88">
        <v>0.2</v>
      </c>
      <c r="F560" s="7" t="s">
        <v>513</v>
      </c>
      <c r="G560" s="7" t="s">
        <v>514</v>
      </c>
      <c r="H560" s="89">
        <v>0</v>
      </c>
      <c r="I560" s="7" t="s">
        <v>515</v>
      </c>
      <c r="J560" s="90" t="e">
        <f>E560/I558*H560</f>
        <v>#DIV/0!</v>
      </c>
    </row>
    <row r="561" spans="1:12">
      <c r="B561" s="5" t="s">
        <v>641</v>
      </c>
      <c r="C561" s="5"/>
      <c r="D561" s="5" t="s">
        <v>642</v>
      </c>
      <c r="E561" s="88">
        <v>0.2</v>
      </c>
      <c r="F561" s="7" t="s">
        <v>513</v>
      </c>
      <c r="G561" s="7" t="s">
        <v>514</v>
      </c>
      <c r="H561" s="89">
        <v>0</v>
      </c>
      <c r="I561" s="7" t="s">
        <v>515</v>
      </c>
      <c r="J561" s="90" t="e">
        <f>E561/I558*H561</f>
        <v>#DIV/0!</v>
      </c>
    </row>
    <row r="562" spans="1:12">
      <c r="D562" s="5" t="s">
        <v>516</v>
      </c>
      <c r="E562" s="84"/>
      <c r="F562" s="84"/>
      <c r="G562" s="84"/>
      <c r="H562" s="84"/>
      <c r="I562" s="84"/>
      <c r="J562" s="84"/>
      <c r="K562" s="92" t="e">
        <f>SUM(J560:J561)</f>
        <v>#DIV/0!</v>
      </c>
    </row>
    <row r="563" spans="1:12">
      <c r="A563" s="1"/>
      <c r="B563" s="1" t="s">
        <v>517</v>
      </c>
      <c r="C563" s="1"/>
      <c r="D563" s="1"/>
      <c r="E563" s="1"/>
      <c r="F563" s="1"/>
      <c r="G563" s="1"/>
      <c r="H563" s="1"/>
      <c r="I563" s="1"/>
      <c r="J563" s="1"/>
      <c r="K563" s="2"/>
      <c r="L563" s="87" t="s">
        <v>518</v>
      </c>
    </row>
    <row r="564" spans="1:12">
      <c r="B564" s="5" t="s">
        <v>643</v>
      </c>
      <c r="C564" s="5"/>
      <c r="D564" s="5" t="s">
        <v>644</v>
      </c>
      <c r="E564" s="88">
        <v>0.08</v>
      </c>
      <c r="F564" s="7" t="s">
        <v>513</v>
      </c>
      <c r="G564" s="7" t="s">
        <v>514</v>
      </c>
      <c r="H564" s="89">
        <v>0</v>
      </c>
      <c r="I564" s="7" t="s">
        <v>515</v>
      </c>
      <c r="J564" s="90" t="e">
        <f>E564/I558*H564</f>
        <v>#DIV/0!</v>
      </c>
    </row>
    <row r="565" spans="1:12">
      <c r="D565" s="5" t="s">
        <v>521</v>
      </c>
      <c r="E565" s="84"/>
      <c r="F565" s="84"/>
      <c r="G565" s="84"/>
      <c r="H565" s="84"/>
      <c r="I565" s="84"/>
      <c r="J565" s="84"/>
      <c r="K565" s="92" t="e">
        <f>SUM(J564:J564)</f>
        <v>#DIV/0!</v>
      </c>
    </row>
    <row r="566" spans="1:12">
      <c r="A566" s="1"/>
      <c r="B566" s="1" t="s">
        <v>522</v>
      </c>
      <c r="C566" s="1"/>
      <c r="D566" s="1"/>
      <c r="E566" s="1"/>
      <c r="F566" s="1"/>
      <c r="G566" s="1"/>
      <c r="H566" s="1"/>
      <c r="I566" s="1"/>
      <c r="J566" s="1"/>
      <c r="K566" s="2"/>
      <c r="L566" s="87" t="s">
        <v>523</v>
      </c>
    </row>
    <row r="567" spans="1:12">
      <c r="B567" s="5" t="s">
        <v>651</v>
      </c>
      <c r="C567" s="5"/>
      <c r="D567" s="5" t="s">
        <v>652</v>
      </c>
      <c r="E567" s="88">
        <v>1</v>
      </c>
      <c r="F567" s="7"/>
      <c r="G567" s="7" t="s">
        <v>514</v>
      </c>
      <c r="H567" s="89">
        <v>0</v>
      </c>
      <c r="I567" s="7" t="s">
        <v>515</v>
      </c>
      <c r="J567" s="90">
        <f>E567*H567</f>
        <v>0</v>
      </c>
    </row>
    <row r="568" spans="1:12">
      <c r="D568" s="5" t="s">
        <v>532</v>
      </c>
      <c r="E568" s="84"/>
      <c r="F568" s="84"/>
      <c r="G568" s="84"/>
      <c r="H568" s="84"/>
      <c r="I568" s="84"/>
      <c r="J568" s="84"/>
      <c r="K568" s="92">
        <f>SUM(J567:J567)</f>
        <v>0</v>
      </c>
    </row>
    <row r="569" spans="1:12">
      <c r="A569" s="1"/>
      <c r="B569" s="1" t="s">
        <v>533</v>
      </c>
      <c r="C569" s="1"/>
      <c r="D569" s="1"/>
      <c r="E569" s="1"/>
      <c r="F569" s="1"/>
      <c r="G569" s="1"/>
      <c r="H569" s="1"/>
      <c r="I569" s="1"/>
      <c r="J569" s="1"/>
      <c r="K569" s="2"/>
      <c r="L569" s="87" t="s">
        <v>534</v>
      </c>
    </row>
    <row r="570" spans="1:12">
      <c r="B570" s="5" t="s">
        <v>535</v>
      </c>
      <c r="C570" s="5"/>
      <c r="D570" s="5" t="s">
        <v>536</v>
      </c>
      <c r="E570" s="88">
        <v>1.5</v>
      </c>
      <c r="F570" s="7"/>
      <c r="G570" s="7" t="s">
        <v>537</v>
      </c>
      <c r="H570" s="89">
        <v>0</v>
      </c>
      <c r="I570" s="7" t="s">
        <v>515</v>
      </c>
      <c r="J570" s="90">
        <f>E570*H570/100</f>
        <v>0</v>
      </c>
    </row>
    <row r="571" spans="1:12">
      <c r="D571" s="5" t="s">
        <v>538</v>
      </c>
      <c r="E571" s="84"/>
      <c r="F571" s="84"/>
      <c r="G571" s="84"/>
      <c r="H571" s="84"/>
      <c r="I571" s="84"/>
      <c r="J571" s="84"/>
      <c r="K571" s="92">
        <f>SUM(J570:J570)</f>
        <v>0</v>
      </c>
    </row>
    <row r="572" spans="1:12">
      <c r="D572" s="5" t="s">
        <v>539</v>
      </c>
      <c r="E572" s="84"/>
      <c r="F572" s="84"/>
      <c r="G572" s="84"/>
      <c r="H572" s="93">
        <v>0</v>
      </c>
      <c r="I572" s="4" t="s">
        <v>537</v>
      </c>
      <c r="J572" s="4"/>
      <c r="K572" s="94" t="e">
        <f>H572/100*K562</f>
        <v>#DIV/0!</v>
      </c>
      <c r="L572" s="95" t="s">
        <v>540</v>
      </c>
    </row>
    <row r="573" spans="1:12">
      <c r="D573" s="5" t="s">
        <v>541</v>
      </c>
      <c r="E573" s="84"/>
      <c r="F573" s="84"/>
      <c r="G573" s="84"/>
      <c r="H573" s="84"/>
      <c r="I573" s="84"/>
      <c r="J573" s="84"/>
      <c r="K573" s="92" t="e">
        <f>SUM(K559:K572)</f>
        <v>#DIV/0!</v>
      </c>
    </row>
    <row r="574" spans="1:12">
      <c r="D574" s="5" t="s">
        <v>573</v>
      </c>
      <c r="E574" s="84"/>
      <c r="F574" s="84"/>
      <c r="G574" s="84"/>
      <c r="H574" s="93">
        <v>0</v>
      </c>
      <c r="I574" s="4" t="s">
        <v>537</v>
      </c>
      <c r="J574" s="4"/>
      <c r="K574" s="94" t="e">
        <f>H574/100*K573</f>
        <v>#DIV/0!</v>
      </c>
      <c r="L574" s="95"/>
    </row>
    <row r="575" spans="1:12">
      <c r="D575" s="5" t="s">
        <v>542</v>
      </c>
      <c r="E575" s="84"/>
      <c r="F575" s="84"/>
      <c r="G575" s="84"/>
      <c r="H575" s="84"/>
      <c r="I575" s="84"/>
      <c r="J575" s="84"/>
      <c r="K575" s="92" t="e">
        <f>SUM(K573:K574)</f>
        <v>#DIV/0!</v>
      </c>
    </row>
    <row r="577" spans="1:12">
      <c r="A577" s="4"/>
      <c r="B577" s="4" t="s">
        <v>103</v>
      </c>
      <c r="C577" s="5" t="s">
        <v>20</v>
      </c>
      <c r="D577" s="84" t="s">
        <v>104</v>
      </c>
      <c r="E577" s="84"/>
      <c r="F577" s="84"/>
      <c r="G577" s="84"/>
      <c r="H577" s="6" t="s">
        <v>508</v>
      </c>
      <c r="I577" s="85"/>
      <c r="J577" s="85">
        <v>1</v>
      </c>
      <c r="K577" s="86" t="e">
        <f>ROUND(K594,2)</f>
        <v>#DIV/0!</v>
      </c>
    </row>
    <row r="578" spans="1:12">
      <c r="A578" s="1"/>
      <c r="B578" s="1" t="s">
        <v>509</v>
      </c>
      <c r="C578" s="1"/>
      <c r="D578" s="1"/>
      <c r="E578" s="1"/>
      <c r="F578" s="1"/>
      <c r="G578" s="1"/>
      <c r="H578" s="1"/>
      <c r="I578" s="1"/>
      <c r="J578" s="1"/>
      <c r="K578" s="2"/>
      <c r="L578" s="87" t="s">
        <v>510</v>
      </c>
    </row>
    <row r="579" spans="1:12">
      <c r="B579" s="5" t="s">
        <v>569</v>
      </c>
      <c r="C579" s="5"/>
      <c r="D579" s="5" t="s">
        <v>570</v>
      </c>
      <c r="E579" s="88">
        <v>0.06</v>
      </c>
      <c r="F579" s="7" t="s">
        <v>513</v>
      </c>
      <c r="G579" s="7" t="s">
        <v>514</v>
      </c>
      <c r="H579" s="89">
        <v>0</v>
      </c>
      <c r="I579" s="7" t="s">
        <v>515</v>
      </c>
      <c r="J579" s="90" t="e">
        <f>E579/I577*H579</f>
        <v>#DIV/0!</v>
      </c>
    </row>
    <row r="580" spans="1:12">
      <c r="B580" s="5" t="s">
        <v>641</v>
      </c>
      <c r="C580" s="5"/>
      <c r="D580" s="5" t="s">
        <v>642</v>
      </c>
      <c r="E580" s="88">
        <v>0.06</v>
      </c>
      <c r="F580" s="7" t="s">
        <v>513</v>
      </c>
      <c r="G580" s="7" t="s">
        <v>514</v>
      </c>
      <c r="H580" s="89">
        <v>0</v>
      </c>
      <c r="I580" s="7" t="s">
        <v>515</v>
      </c>
      <c r="J580" s="90" t="e">
        <f>E580/I577*H580</f>
        <v>#DIV/0!</v>
      </c>
    </row>
    <row r="581" spans="1:12">
      <c r="D581" s="5" t="s">
        <v>516</v>
      </c>
      <c r="E581" s="84"/>
      <c r="F581" s="84"/>
      <c r="G581" s="84"/>
      <c r="H581" s="84"/>
      <c r="I581" s="84"/>
      <c r="J581" s="84"/>
      <c r="K581" s="92" t="e">
        <f>SUM(J579:J580)</f>
        <v>#DIV/0!</v>
      </c>
    </row>
    <row r="582" spans="1:12">
      <c r="A582" s="1"/>
      <c r="B582" s="1" t="s">
        <v>517</v>
      </c>
      <c r="C582" s="1"/>
      <c r="D582" s="1"/>
      <c r="E582" s="1"/>
      <c r="F582" s="1"/>
      <c r="G582" s="1"/>
      <c r="H582" s="1"/>
      <c r="I582" s="1"/>
      <c r="J582" s="1"/>
      <c r="K582" s="2"/>
      <c r="L582" s="87" t="s">
        <v>518</v>
      </c>
    </row>
    <row r="583" spans="1:12">
      <c r="B583" s="5" t="s">
        <v>643</v>
      </c>
      <c r="C583" s="5"/>
      <c r="D583" s="5" t="s">
        <v>644</v>
      </c>
      <c r="E583" s="88">
        <v>0.05</v>
      </c>
      <c r="F583" s="7" t="s">
        <v>513</v>
      </c>
      <c r="G583" s="7" t="s">
        <v>514</v>
      </c>
      <c r="H583" s="89">
        <v>0</v>
      </c>
      <c r="I583" s="7" t="s">
        <v>515</v>
      </c>
      <c r="J583" s="90" t="e">
        <f>E583/I577*H583</f>
        <v>#DIV/0!</v>
      </c>
    </row>
    <row r="584" spans="1:12">
      <c r="D584" s="5" t="s">
        <v>521</v>
      </c>
      <c r="E584" s="84"/>
      <c r="F584" s="84"/>
      <c r="G584" s="84"/>
      <c r="H584" s="84"/>
      <c r="I584" s="84"/>
      <c r="J584" s="84"/>
      <c r="K584" s="92" t="e">
        <f>SUM(J583:J583)</f>
        <v>#DIV/0!</v>
      </c>
    </row>
    <row r="585" spans="1:12">
      <c r="A585" s="1"/>
      <c r="B585" s="1" t="s">
        <v>522</v>
      </c>
      <c r="C585" s="1"/>
      <c r="D585" s="1"/>
      <c r="E585" s="1"/>
      <c r="F585" s="1"/>
      <c r="G585" s="1"/>
      <c r="H585" s="1"/>
      <c r="I585" s="1"/>
      <c r="J585" s="1"/>
      <c r="K585" s="2"/>
      <c r="L585" s="87" t="s">
        <v>523</v>
      </c>
    </row>
    <row r="586" spans="1:12">
      <c r="B586" s="5" t="s">
        <v>653</v>
      </c>
      <c r="C586" s="5"/>
      <c r="D586" s="5" t="s">
        <v>654</v>
      </c>
      <c r="E586" s="88">
        <v>1</v>
      </c>
      <c r="F586" s="7"/>
      <c r="G586" s="7" t="s">
        <v>514</v>
      </c>
      <c r="H586" s="89">
        <v>0</v>
      </c>
      <c r="I586" s="7" t="s">
        <v>515</v>
      </c>
      <c r="J586" s="90">
        <f>E586*H586</f>
        <v>0</v>
      </c>
    </row>
    <row r="587" spans="1:12">
      <c r="D587" s="5" t="s">
        <v>532</v>
      </c>
      <c r="E587" s="84"/>
      <c r="F587" s="84"/>
      <c r="G587" s="84"/>
      <c r="H587" s="84"/>
      <c r="I587" s="84"/>
      <c r="J587" s="84"/>
      <c r="K587" s="92">
        <f>SUM(J586:J586)</f>
        <v>0</v>
      </c>
    </row>
    <row r="588" spans="1:12">
      <c r="A588" s="1"/>
      <c r="B588" s="1" t="s">
        <v>533</v>
      </c>
      <c r="C588" s="1"/>
      <c r="D588" s="1"/>
      <c r="E588" s="1"/>
      <c r="F588" s="1"/>
      <c r="G588" s="1"/>
      <c r="H588" s="1"/>
      <c r="I588" s="1"/>
      <c r="J588" s="1"/>
      <c r="K588" s="2"/>
      <c r="L588" s="87" t="s">
        <v>534</v>
      </c>
    </row>
    <row r="589" spans="1:12">
      <c r="B589" s="5" t="s">
        <v>535</v>
      </c>
      <c r="C589" s="5"/>
      <c r="D589" s="5" t="s">
        <v>536</v>
      </c>
      <c r="E589" s="88">
        <v>1.5</v>
      </c>
      <c r="F589" s="7"/>
      <c r="G589" s="7" t="s">
        <v>537</v>
      </c>
      <c r="H589" s="89">
        <v>0</v>
      </c>
      <c r="I589" s="7" t="s">
        <v>515</v>
      </c>
      <c r="J589" s="90">
        <f>E589*H589/100</f>
        <v>0</v>
      </c>
    </row>
    <row r="590" spans="1:12">
      <c r="D590" s="5" t="s">
        <v>538</v>
      </c>
      <c r="E590" s="84"/>
      <c r="F590" s="84"/>
      <c r="G590" s="84"/>
      <c r="H590" s="84"/>
      <c r="I590" s="84"/>
      <c r="J590" s="84"/>
      <c r="K590" s="92">
        <f>SUM(J589:J589)</f>
        <v>0</v>
      </c>
    </row>
    <row r="591" spans="1:12">
      <c r="D591" s="5" t="s">
        <v>539</v>
      </c>
      <c r="E591" s="84"/>
      <c r="F591" s="84"/>
      <c r="G591" s="84"/>
      <c r="H591" s="93">
        <v>0</v>
      </c>
      <c r="I591" s="4" t="s">
        <v>537</v>
      </c>
      <c r="J591" s="4"/>
      <c r="K591" s="94" t="e">
        <f>H591/100*K581</f>
        <v>#DIV/0!</v>
      </c>
      <c r="L591" s="95" t="s">
        <v>540</v>
      </c>
    </row>
    <row r="592" spans="1:12">
      <c r="D592" s="5" t="s">
        <v>541</v>
      </c>
      <c r="E592" s="84"/>
      <c r="F592" s="84"/>
      <c r="G592" s="84"/>
      <c r="H592" s="84"/>
      <c r="I592" s="84"/>
      <c r="J592" s="84"/>
      <c r="K592" s="92" t="e">
        <f>SUM(K578:K591)</f>
        <v>#DIV/0!</v>
      </c>
    </row>
    <row r="593" spans="1:12">
      <c r="D593" s="5" t="s">
        <v>573</v>
      </c>
      <c r="E593" s="84"/>
      <c r="F593" s="84"/>
      <c r="G593" s="84"/>
      <c r="H593" s="93">
        <v>0</v>
      </c>
      <c r="I593" s="4" t="s">
        <v>537</v>
      </c>
      <c r="J593" s="4"/>
      <c r="K593" s="94" t="e">
        <f>H593/100*K592</f>
        <v>#DIV/0!</v>
      </c>
      <c r="L593" s="95"/>
    </row>
    <row r="594" spans="1:12">
      <c r="D594" s="5" t="s">
        <v>542</v>
      </c>
      <c r="E594" s="84"/>
      <c r="F594" s="84"/>
      <c r="G594" s="84"/>
      <c r="H594" s="84"/>
      <c r="I594" s="84"/>
      <c r="J594" s="84"/>
      <c r="K594" s="92" t="e">
        <f>SUM(K592:K593)</f>
        <v>#DIV/0!</v>
      </c>
    </row>
    <row r="596" spans="1:12">
      <c r="A596" s="4"/>
      <c r="B596" s="4" t="s">
        <v>639</v>
      </c>
      <c r="C596" s="5" t="s">
        <v>40</v>
      </c>
      <c r="D596" s="84" t="s">
        <v>640</v>
      </c>
      <c r="E596" s="84"/>
      <c r="F596" s="84"/>
      <c r="G596" s="84"/>
      <c r="H596" s="6" t="s">
        <v>508</v>
      </c>
      <c r="I596" s="85"/>
      <c r="J596" s="85">
        <v>1</v>
      </c>
      <c r="K596" s="86" t="e">
        <f>ROUND(K613,2)</f>
        <v>#DIV/0!</v>
      </c>
    </row>
    <row r="597" spans="1:12">
      <c r="A597" s="1"/>
      <c r="B597" s="1" t="s">
        <v>509</v>
      </c>
      <c r="C597" s="1"/>
      <c r="D597" s="1"/>
      <c r="E597" s="1"/>
      <c r="F597" s="1"/>
      <c r="G597" s="1"/>
      <c r="H597" s="1"/>
      <c r="I597" s="1"/>
      <c r="J597" s="1"/>
      <c r="K597" s="2"/>
      <c r="L597" s="87" t="s">
        <v>510</v>
      </c>
    </row>
    <row r="598" spans="1:12">
      <c r="B598" s="5" t="s">
        <v>569</v>
      </c>
      <c r="C598" s="5"/>
      <c r="D598" s="5" t="s">
        <v>570</v>
      </c>
      <c r="E598" s="88">
        <v>0.15</v>
      </c>
      <c r="F598" s="7" t="s">
        <v>513</v>
      </c>
      <c r="G598" s="7" t="s">
        <v>514</v>
      </c>
      <c r="H598" s="89">
        <v>0</v>
      </c>
      <c r="I598" s="7" t="s">
        <v>515</v>
      </c>
      <c r="J598" s="90" t="e">
        <f>E598/I596*H598</f>
        <v>#DIV/0!</v>
      </c>
    </row>
    <row r="599" spans="1:12">
      <c r="B599" s="5" t="s">
        <v>641</v>
      </c>
      <c r="C599" s="5"/>
      <c r="D599" s="5" t="s">
        <v>642</v>
      </c>
      <c r="E599" s="88">
        <v>0.15</v>
      </c>
      <c r="F599" s="7" t="s">
        <v>513</v>
      </c>
      <c r="G599" s="7" t="s">
        <v>514</v>
      </c>
      <c r="H599" s="89">
        <v>0</v>
      </c>
      <c r="I599" s="7" t="s">
        <v>515</v>
      </c>
      <c r="J599" s="90" t="e">
        <f>E599/I596*H599</f>
        <v>#DIV/0!</v>
      </c>
    </row>
    <row r="600" spans="1:12">
      <c r="D600" s="5" t="s">
        <v>516</v>
      </c>
      <c r="E600" s="84"/>
      <c r="F600" s="84"/>
      <c r="G600" s="84"/>
      <c r="H600" s="84"/>
      <c r="I600" s="84"/>
      <c r="J600" s="84"/>
      <c r="K600" s="92" t="e">
        <f>SUM(J598:J599)</f>
        <v>#DIV/0!</v>
      </c>
    </row>
    <row r="601" spans="1:12">
      <c r="A601" s="1"/>
      <c r="B601" s="1" t="s">
        <v>517</v>
      </c>
      <c r="C601" s="1"/>
      <c r="D601" s="1"/>
      <c r="E601" s="1"/>
      <c r="F601" s="1"/>
      <c r="G601" s="1"/>
      <c r="H601" s="1"/>
      <c r="I601" s="1"/>
      <c r="J601" s="1"/>
      <c r="K601" s="2"/>
      <c r="L601" s="87" t="s">
        <v>518</v>
      </c>
    </row>
    <row r="602" spans="1:12">
      <c r="B602" s="5" t="s">
        <v>643</v>
      </c>
      <c r="C602" s="5"/>
      <c r="D602" s="5" t="s">
        <v>644</v>
      </c>
      <c r="E602" s="88">
        <v>0.15</v>
      </c>
      <c r="F602" s="7" t="s">
        <v>513</v>
      </c>
      <c r="G602" s="7" t="s">
        <v>514</v>
      </c>
      <c r="H602" s="89">
        <v>0</v>
      </c>
      <c r="I602" s="7" t="s">
        <v>515</v>
      </c>
      <c r="J602" s="90" t="e">
        <f>E602/I596*H602</f>
        <v>#DIV/0!</v>
      </c>
    </row>
    <row r="603" spans="1:12">
      <c r="D603" s="5" t="s">
        <v>521</v>
      </c>
      <c r="E603" s="84"/>
      <c r="F603" s="84"/>
      <c r="G603" s="84"/>
      <c r="H603" s="84"/>
      <c r="I603" s="84"/>
      <c r="J603" s="84"/>
      <c r="K603" s="92" t="e">
        <f>SUM(J602:J602)</f>
        <v>#DIV/0!</v>
      </c>
    </row>
    <row r="604" spans="1:12">
      <c r="A604" s="1"/>
      <c r="B604" s="1" t="s">
        <v>522</v>
      </c>
      <c r="C604" s="1"/>
      <c r="D604" s="1"/>
      <c r="E604" s="1"/>
      <c r="F604" s="1"/>
      <c r="G604" s="1"/>
      <c r="H604" s="1"/>
      <c r="I604" s="1"/>
      <c r="J604" s="1"/>
      <c r="K604" s="2"/>
      <c r="L604" s="87" t="s">
        <v>523</v>
      </c>
    </row>
    <row r="605" spans="1:12">
      <c r="B605" s="5" t="s">
        <v>655</v>
      </c>
      <c r="C605" s="5"/>
      <c r="D605" s="5" t="s">
        <v>656</v>
      </c>
      <c r="E605" s="88">
        <v>1</v>
      </c>
      <c r="F605" s="7"/>
      <c r="G605" s="7" t="s">
        <v>514</v>
      </c>
      <c r="H605" s="89">
        <v>0</v>
      </c>
      <c r="I605" s="7" t="s">
        <v>515</v>
      </c>
      <c r="J605" s="90">
        <f>E605*H605</f>
        <v>0</v>
      </c>
    </row>
    <row r="606" spans="1:12">
      <c r="D606" s="5" t="s">
        <v>532</v>
      </c>
      <c r="E606" s="84"/>
      <c r="F606" s="84"/>
      <c r="G606" s="84"/>
      <c r="H606" s="84"/>
      <c r="I606" s="84"/>
      <c r="J606" s="84"/>
      <c r="K606" s="92">
        <f>SUM(J605:J605)</f>
        <v>0</v>
      </c>
    </row>
    <row r="607" spans="1:12">
      <c r="A607" s="1"/>
      <c r="B607" s="1" t="s">
        <v>533</v>
      </c>
      <c r="C607" s="1"/>
      <c r="D607" s="1"/>
      <c r="E607" s="1"/>
      <c r="F607" s="1"/>
      <c r="G607" s="1"/>
      <c r="H607" s="1"/>
      <c r="I607" s="1"/>
      <c r="J607" s="1"/>
      <c r="K607" s="2"/>
      <c r="L607" s="87" t="s">
        <v>534</v>
      </c>
    </row>
    <row r="608" spans="1:12">
      <c r="B608" s="5" t="s">
        <v>535</v>
      </c>
      <c r="C608" s="5"/>
      <c r="D608" s="5" t="s">
        <v>536</v>
      </c>
      <c r="E608" s="88">
        <v>1.5</v>
      </c>
      <c r="F608" s="7"/>
      <c r="G608" s="7" t="s">
        <v>537</v>
      </c>
      <c r="H608" s="89">
        <v>0</v>
      </c>
      <c r="I608" s="7" t="s">
        <v>515</v>
      </c>
      <c r="J608" s="90">
        <f>E608*H608/100</f>
        <v>0</v>
      </c>
    </row>
    <row r="609" spans="1:12">
      <c r="D609" s="5" t="s">
        <v>538</v>
      </c>
      <c r="E609" s="84"/>
      <c r="F609" s="84"/>
      <c r="G609" s="84"/>
      <c r="H609" s="84"/>
      <c r="I609" s="84"/>
      <c r="J609" s="84"/>
      <c r="K609" s="92">
        <f>SUM(J608:J608)</f>
        <v>0</v>
      </c>
    </row>
    <row r="610" spans="1:12">
      <c r="D610" s="5" t="s">
        <v>539</v>
      </c>
      <c r="E610" s="84"/>
      <c r="F610" s="84"/>
      <c r="G610" s="84"/>
      <c r="H610" s="93">
        <v>0</v>
      </c>
      <c r="I610" s="4" t="s">
        <v>537</v>
      </c>
      <c r="J610" s="4"/>
      <c r="K610" s="94" t="e">
        <f>H610/100*K600</f>
        <v>#DIV/0!</v>
      </c>
      <c r="L610" s="95" t="s">
        <v>540</v>
      </c>
    </row>
    <row r="611" spans="1:12">
      <c r="D611" s="5" t="s">
        <v>541</v>
      </c>
      <c r="E611" s="84"/>
      <c r="F611" s="84"/>
      <c r="G611" s="84"/>
      <c r="H611" s="84"/>
      <c r="I611" s="84"/>
      <c r="J611" s="84"/>
      <c r="K611" s="92" t="e">
        <f>SUM(K597:K610)</f>
        <v>#DIV/0!</v>
      </c>
    </row>
    <row r="612" spans="1:12">
      <c r="D612" s="5" t="s">
        <v>573</v>
      </c>
      <c r="E612" s="84"/>
      <c r="F612" s="84"/>
      <c r="G612" s="84"/>
      <c r="H612" s="93">
        <v>0</v>
      </c>
      <c r="I612" s="4" t="s">
        <v>537</v>
      </c>
      <c r="J612" s="4"/>
      <c r="K612" s="94" t="e">
        <f>H612/100*K611</f>
        <v>#DIV/0!</v>
      </c>
      <c r="L612" s="95"/>
    </row>
    <row r="613" spans="1:12">
      <c r="D613" s="5" t="s">
        <v>542</v>
      </c>
      <c r="E613" s="84"/>
      <c r="F613" s="84"/>
      <c r="G613" s="84"/>
      <c r="H613" s="84"/>
      <c r="I613" s="84"/>
      <c r="J613" s="84"/>
      <c r="K613" s="92" t="e">
        <f>SUM(K611:K612)</f>
        <v>#DIV/0!</v>
      </c>
    </row>
    <row r="615" spans="1:12">
      <c r="A615" s="4"/>
      <c r="B615" s="4" t="s">
        <v>84</v>
      </c>
      <c r="C615" s="5" t="s">
        <v>20</v>
      </c>
      <c r="D615" s="84" t="s">
        <v>85</v>
      </c>
      <c r="E615" s="84"/>
      <c r="F615" s="84"/>
      <c r="G615" s="84"/>
      <c r="H615" s="6" t="s">
        <v>508</v>
      </c>
      <c r="I615" s="85"/>
      <c r="J615" s="85">
        <v>1</v>
      </c>
      <c r="K615" s="86" t="e">
        <f>ROUND(K632,2)</f>
        <v>#DIV/0!</v>
      </c>
    </row>
    <row r="616" spans="1:12">
      <c r="A616" s="1"/>
      <c r="B616" s="1" t="s">
        <v>509</v>
      </c>
      <c r="C616" s="1"/>
      <c r="D616" s="1"/>
      <c r="E616" s="1"/>
      <c r="F616" s="1"/>
      <c r="G616" s="1"/>
      <c r="H616" s="1"/>
      <c r="I616" s="1"/>
      <c r="J616" s="1"/>
      <c r="K616" s="2"/>
      <c r="L616" s="87" t="s">
        <v>510</v>
      </c>
    </row>
    <row r="617" spans="1:12">
      <c r="B617" s="5" t="s">
        <v>569</v>
      </c>
      <c r="C617" s="5"/>
      <c r="D617" s="5" t="s">
        <v>570</v>
      </c>
      <c r="E617" s="88">
        <v>0.1</v>
      </c>
      <c r="F617" s="7" t="s">
        <v>513</v>
      </c>
      <c r="G617" s="7" t="s">
        <v>514</v>
      </c>
      <c r="H617" s="89">
        <v>0</v>
      </c>
      <c r="I617" s="7" t="s">
        <v>515</v>
      </c>
      <c r="J617" s="90" t="e">
        <f>E617/I615*H617</f>
        <v>#DIV/0!</v>
      </c>
    </row>
    <row r="618" spans="1:12">
      <c r="B618" s="5" t="s">
        <v>641</v>
      </c>
      <c r="C618" s="5"/>
      <c r="D618" s="5" t="s">
        <v>642</v>
      </c>
      <c r="E618" s="88">
        <v>0.05</v>
      </c>
      <c r="F618" s="7" t="s">
        <v>513</v>
      </c>
      <c r="G618" s="7" t="s">
        <v>514</v>
      </c>
      <c r="H618" s="89">
        <v>0</v>
      </c>
      <c r="I618" s="7" t="s">
        <v>515</v>
      </c>
      <c r="J618" s="90" t="e">
        <f>E618/I615*H618</f>
        <v>#DIV/0!</v>
      </c>
    </row>
    <row r="619" spans="1:12">
      <c r="D619" s="5" t="s">
        <v>516</v>
      </c>
      <c r="E619" s="84"/>
      <c r="F619" s="84"/>
      <c r="G619" s="84"/>
      <c r="H619" s="84"/>
      <c r="I619" s="84"/>
      <c r="J619" s="84"/>
      <c r="K619" s="92" t="e">
        <f>SUM(J617:J618)</f>
        <v>#DIV/0!</v>
      </c>
    </row>
    <row r="620" spans="1:12">
      <c r="A620" s="1"/>
      <c r="B620" s="1" t="s">
        <v>517</v>
      </c>
      <c r="C620" s="1"/>
      <c r="D620" s="1"/>
      <c r="E620" s="1"/>
      <c r="F620" s="1"/>
      <c r="G620" s="1"/>
      <c r="H620" s="1"/>
      <c r="I620" s="1"/>
      <c r="J620" s="1"/>
      <c r="K620" s="2"/>
      <c r="L620" s="87" t="s">
        <v>518</v>
      </c>
    </row>
    <row r="621" spans="1:12">
      <c r="B621" s="5" t="s">
        <v>657</v>
      </c>
      <c r="C621" s="5"/>
      <c r="D621" s="5" t="s">
        <v>658</v>
      </c>
      <c r="E621" s="88">
        <v>0.05</v>
      </c>
      <c r="F621" s="7" t="s">
        <v>513</v>
      </c>
      <c r="G621" s="7" t="s">
        <v>514</v>
      </c>
      <c r="H621" s="89">
        <v>0</v>
      </c>
      <c r="I621" s="7" t="s">
        <v>515</v>
      </c>
      <c r="J621" s="90" t="e">
        <f>E621/I615*H621</f>
        <v>#DIV/0!</v>
      </c>
    </row>
    <row r="622" spans="1:12">
      <c r="D622" s="5" t="s">
        <v>521</v>
      </c>
      <c r="E622" s="84"/>
      <c r="F622" s="84"/>
      <c r="G622" s="84"/>
      <c r="H622" s="84"/>
      <c r="I622" s="84"/>
      <c r="J622" s="84"/>
      <c r="K622" s="92" t="e">
        <f>SUM(J621:J621)</f>
        <v>#DIV/0!</v>
      </c>
    </row>
    <row r="623" spans="1:12">
      <c r="A623" s="1"/>
      <c r="B623" s="1" t="s">
        <v>522</v>
      </c>
      <c r="C623" s="1"/>
      <c r="D623" s="1"/>
      <c r="E623" s="1"/>
      <c r="F623" s="1"/>
      <c r="G623" s="1"/>
      <c r="H623" s="1"/>
      <c r="I623" s="1"/>
      <c r="J623" s="1"/>
      <c r="K623" s="2"/>
      <c r="L623" s="87" t="s">
        <v>523</v>
      </c>
    </row>
    <row r="624" spans="1:12">
      <c r="B624" s="5" t="s">
        <v>659</v>
      </c>
      <c r="C624" s="5"/>
      <c r="D624" s="5" t="s">
        <v>660</v>
      </c>
      <c r="E624" s="88">
        <v>1</v>
      </c>
      <c r="F624" s="7"/>
      <c r="G624" s="7" t="s">
        <v>514</v>
      </c>
      <c r="H624" s="89">
        <v>0</v>
      </c>
      <c r="I624" s="7" t="s">
        <v>515</v>
      </c>
      <c r="J624" s="90">
        <f>E624*H624</f>
        <v>0</v>
      </c>
    </row>
    <row r="625" spans="1:12">
      <c r="D625" s="5" t="s">
        <v>532</v>
      </c>
      <c r="E625" s="84"/>
      <c r="F625" s="84"/>
      <c r="G625" s="84"/>
      <c r="H625" s="84"/>
      <c r="I625" s="84"/>
      <c r="J625" s="84"/>
      <c r="K625" s="92">
        <f>SUM(J624:J624)</f>
        <v>0</v>
      </c>
    </row>
    <row r="626" spans="1:12">
      <c r="A626" s="1"/>
      <c r="B626" s="1" t="s">
        <v>533</v>
      </c>
      <c r="C626" s="1"/>
      <c r="D626" s="1"/>
      <c r="E626" s="1"/>
      <c r="F626" s="1"/>
      <c r="G626" s="1"/>
      <c r="H626" s="1"/>
      <c r="I626" s="1"/>
      <c r="J626" s="1"/>
      <c r="K626" s="2"/>
      <c r="L626" s="87" t="s">
        <v>534</v>
      </c>
    </row>
    <row r="627" spans="1:12">
      <c r="B627" s="5" t="s">
        <v>535</v>
      </c>
      <c r="C627" s="5"/>
      <c r="D627" s="5" t="s">
        <v>536</v>
      </c>
      <c r="E627" s="88">
        <v>1.5</v>
      </c>
      <c r="F627" s="7"/>
      <c r="G627" s="7" t="s">
        <v>537</v>
      </c>
      <c r="H627" s="89">
        <v>0</v>
      </c>
      <c r="I627" s="7" t="s">
        <v>515</v>
      </c>
      <c r="J627" s="90">
        <f>E627*H627/100</f>
        <v>0</v>
      </c>
    </row>
    <row r="628" spans="1:12">
      <c r="D628" s="5" t="s">
        <v>538</v>
      </c>
      <c r="E628" s="84"/>
      <c r="F628" s="84"/>
      <c r="G628" s="84"/>
      <c r="H628" s="84"/>
      <c r="I628" s="84"/>
      <c r="J628" s="84"/>
      <c r="K628" s="92">
        <f>SUM(J627:J627)</f>
        <v>0</v>
      </c>
    </row>
    <row r="629" spans="1:12">
      <c r="D629" s="5" t="s">
        <v>539</v>
      </c>
      <c r="E629" s="84"/>
      <c r="F629" s="84"/>
      <c r="G629" s="84"/>
      <c r="H629" s="93">
        <v>0</v>
      </c>
      <c r="I629" s="4" t="s">
        <v>537</v>
      </c>
      <c r="J629" s="4"/>
      <c r="K629" s="94" t="e">
        <f>H629/100*K619</f>
        <v>#DIV/0!</v>
      </c>
      <c r="L629" s="95" t="s">
        <v>540</v>
      </c>
    </row>
    <row r="630" spans="1:12">
      <c r="D630" s="5" t="s">
        <v>541</v>
      </c>
      <c r="E630" s="84"/>
      <c r="F630" s="84"/>
      <c r="G630" s="84"/>
      <c r="H630" s="84"/>
      <c r="I630" s="84"/>
      <c r="J630" s="84"/>
      <c r="K630" s="92" t="e">
        <f>SUM(K616:K629)</f>
        <v>#DIV/0!</v>
      </c>
    </row>
    <row r="631" spans="1:12">
      <c r="D631" s="5" t="s">
        <v>573</v>
      </c>
      <c r="E631" s="84"/>
      <c r="F631" s="84"/>
      <c r="G631" s="84"/>
      <c r="H631" s="93">
        <v>0</v>
      </c>
      <c r="I631" s="4" t="s">
        <v>537</v>
      </c>
      <c r="J631" s="4"/>
      <c r="K631" s="94" t="e">
        <f>H631/100*K630</f>
        <v>#DIV/0!</v>
      </c>
      <c r="L631" s="95"/>
    </row>
    <row r="632" spans="1:12">
      <c r="D632" s="5" t="s">
        <v>542</v>
      </c>
      <c r="E632" s="84"/>
      <c r="F632" s="84"/>
      <c r="G632" s="84"/>
      <c r="H632" s="84"/>
      <c r="I632" s="84"/>
      <c r="J632" s="84"/>
      <c r="K632" s="92" t="e">
        <f>SUM(K630:K631)</f>
        <v>#DIV/0!</v>
      </c>
    </row>
    <row r="634" spans="1:12">
      <c r="A634" s="4"/>
      <c r="B634" s="4" t="s">
        <v>86</v>
      </c>
      <c r="C634" s="5" t="s">
        <v>20</v>
      </c>
      <c r="D634" s="84" t="s">
        <v>87</v>
      </c>
      <c r="E634" s="84"/>
      <c r="F634" s="84"/>
      <c r="G634" s="84"/>
      <c r="H634" s="6" t="s">
        <v>508</v>
      </c>
      <c r="I634" s="85"/>
      <c r="J634" s="85">
        <v>1</v>
      </c>
      <c r="K634" s="86" t="e">
        <f>ROUND(K651,2)</f>
        <v>#DIV/0!</v>
      </c>
    </row>
    <row r="635" spans="1:12">
      <c r="A635" s="1"/>
      <c r="B635" s="1" t="s">
        <v>509</v>
      </c>
      <c r="C635" s="1"/>
      <c r="D635" s="1"/>
      <c r="E635" s="1"/>
      <c r="F635" s="1"/>
      <c r="G635" s="1"/>
      <c r="H635" s="1"/>
      <c r="I635" s="1"/>
      <c r="J635" s="1"/>
      <c r="K635" s="2"/>
      <c r="L635" s="87" t="s">
        <v>510</v>
      </c>
    </row>
    <row r="636" spans="1:12">
      <c r="B636" s="5" t="s">
        <v>569</v>
      </c>
      <c r="C636" s="5"/>
      <c r="D636" s="5" t="s">
        <v>570</v>
      </c>
      <c r="E636" s="88">
        <v>0.1</v>
      </c>
      <c r="F636" s="7" t="s">
        <v>513</v>
      </c>
      <c r="G636" s="7" t="s">
        <v>514</v>
      </c>
      <c r="H636" s="89">
        <v>0</v>
      </c>
      <c r="I636" s="7" t="s">
        <v>515</v>
      </c>
      <c r="J636" s="90" t="e">
        <f>E636/I634*H636</f>
        <v>#DIV/0!</v>
      </c>
    </row>
    <row r="637" spans="1:12">
      <c r="B637" s="5" t="s">
        <v>641</v>
      </c>
      <c r="C637" s="5"/>
      <c r="D637" s="5" t="s">
        <v>642</v>
      </c>
      <c r="E637" s="88">
        <v>0.05</v>
      </c>
      <c r="F637" s="7" t="s">
        <v>513</v>
      </c>
      <c r="G637" s="7" t="s">
        <v>514</v>
      </c>
      <c r="H637" s="89">
        <v>0</v>
      </c>
      <c r="I637" s="7" t="s">
        <v>515</v>
      </c>
      <c r="J637" s="90" t="e">
        <f>E637/I634*H637</f>
        <v>#DIV/0!</v>
      </c>
    </row>
    <row r="638" spans="1:12">
      <c r="D638" s="5" t="s">
        <v>516</v>
      </c>
      <c r="E638" s="84"/>
      <c r="F638" s="84"/>
      <c r="G638" s="84"/>
      <c r="H638" s="84"/>
      <c r="I638" s="84"/>
      <c r="J638" s="84"/>
      <c r="K638" s="92" t="e">
        <f>SUM(J636:J637)</f>
        <v>#DIV/0!</v>
      </c>
    </row>
    <row r="639" spans="1:12">
      <c r="A639" s="1"/>
      <c r="B639" s="1" t="s">
        <v>517</v>
      </c>
      <c r="C639" s="1"/>
      <c r="D639" s="1"/>
      <c r="E639" s="1"/>
      <c r="F639" s="1"/>
      <c r="G639" s="1"/>
      <c r="H639" s="1"/>
      <c r="I639" s="1"/>
      <c r="J639" s="1"/>
      <c r="K639" s="2"/>
      <c r="L639" s="87" t="s">
        <v>518</v>
      </c>
    </row>
    <row r="640" spans="1:12">
      <c r="B640" s="5" t="s">
        <v>657</v>
      </c>
      <c r="C640" s="5"/>
      <c r="D640" s="5" t="s">
        <v>658</v>
      </c>
      <c r="E640" s="88">
        <v>0.05</v>
      </c>
      <c r="F640" s="7" t="s">
        <v>513</v>
      </c>
      <c r="G640" s="7" t="s">
        <v>514</v>
      </c>
      <c r="H640" s="89">
        <v>0</v>
      </c>
      <c r="I640" s="7" t="s">
        <v>515</v>
      </c>
      <c r="J640" s="90" t="e">
        <f>E640/I634*H640</f>
        <v>#DIV/0!</v>
      </c>
    </row>
    <row r="641" spans="1:12">
      <c r="D641" s="5" t="s">
        <v>521</v>
      </c>
      <c r="E641" s="84"/>
      <c r="F641" s="84"/>
      <c r="G641" s="84"/>
      <c r="H641" s="84"/>
      <c r="I641" s="84"/>
      <c r="J641" s="84"/>
      <c r="K641" s="92" t="e">
        <f>SUM(J640:J640)</f>
        <v>#DIV/0!</v>
      </c>
    </row>
    <row r="642" spans="1:12">
      <c r="A642" s="1"/>
      <c r="B642" s="1" t="s">
        <v>522</v>
      </c>
      <c r="C642" s="1"/>
      <c r="D642" s="1"/>
      <c r="E642" s="1"/>
      <c r="F642" s="1"/>
      <c r="G642" s="1"/>
      <c r="H642" s="1"/>
      <c r="I642" s="1"/>
      <c r="J642" s="1"/>
      <c r="K642" s="2"/>
      <c r="L642" s="87" t="s">
        <v>523</v>
      </c>
    </row>
    <row r="643" spans="1:12">
      <c r="B643" s="5" t="s">
        <v>661</v>
      </c>
      <c r="C643" s="5"/>
      <c r="D643" s="5" t="s">
        <v>662</v>
      </c>
      <c r="E643" s="88">
        <v>1</v>
      </c>
      <c r="F643" s="7"/>
      <c r="G643" s="7" t="s">
        <v>514</v>
      </c>
      <c r="H643" s="89">
        <v>0</v>
      </c>
      <c r="I643" s="7" t="s">
        <v>515</v>
      </c>
      <c r="J643" s="90">
        <f>E643*H643</f>
        <v>0</v>
      </c>
    </row>
    <row r="644" spans="1:12">
      <c r="D644" s="5" t="s">
        <v>532</v>
      </c>
      <c r="E644" s="84"/>
      <c r="F644" s="84"/>
      <c r="G644" s="84"/>
      <c r="H644" s="84"/>
      <c r="I644" s="84"/>
      <c r="J644" s="84"/>
      <c r="K644" s="92">
        <f>SUM(J643:J643)</f>
        <v>0</v>
      </c>
    </row>
    <row r="645" spans="1:12">
      <c r="A645" s="1"/>
      <c r="B645" s="1" t="s">
        <v>533</v>
      </c>
      <c r="C645" s="1"/>
      <c r="D645" s="1"/>
      <c r="E645" s="1"/>
      <c r="F645" s="1"/>
      <c r="G645" s="1"/>
      <c r="H645" s="1"/>
      <c r="I645" s="1"/>
      <c r="J645" s="1"/>
      <c r="K645" s="2"/>
      <c r="L645" s="87" t="s">
        <v>534</v>
      </c>
    </row>
    <row r="646" spans="1:12">
      <c r="B646" s="5" t="s">
        <v>535</v>
      </c>
      <c r="C646" s="5"/>
      <c r="D646" s="5" t="s">
        <v>536</v>
      </c>
      <c r="E646" s="88">
        <v>1.5</v>
      </c>
      <c r="F646" s="7"/>
      <c r="G646" s="7" t="s">
        <v>537</v>
      </c>
      <c r="H646" s="89">
        <v>0</v>
      </c>
      <c r="I646" s="7" t="s">
        <v>515</v>
      </c>
      <c r="J646" s="90">
        <f>E646*H646/100</f>
        <v>0</v>
      </c>
    </row>
    <row r="647" spans="1:12">
      <c r="D647" s="5" t="s">
        <v>538</v>
      </c>
      <c r="E647" s="84"/>
      <c r="F647" s="84"/>
      <c r="G647" s="84"/>
      <c r="H647" s="84"/>
      <c r="I647" s="84"/>
      <c r="J647" s="84"/>
      <c r="K647" s="92">
        <f>SUM(J646:J646)</f>
        <v>0</v>
      </c>
    </row>
    <row r="648" spans="1:12">
      <c r="D648" s="5" t="s">
        <v>539</v>
      </c>
      <c r="E648" s="84"/>
      <c r="F648" s="84"/>
      <c r="G648" s="84"/>
      <c r="H648" s="93">
        <v>0</v>
      </c>
      <c r="I648" s="4" t="s">
        <v>537</v>
      </c>
      <c r="J648" s="4"/>
      <c r="K648" s="94" t="e">
        <f>H648/100*K638</f>
        <v>#DIV/0!</v>
      </c>
      <c r="L648" s="95" t="s">
        <v>540</v>
      </c>
    </row>
    <row r="649" spans="1:12">
      <c r="D649" s="5" t="s">
        <v>541</v>
      </c>
      <c r="E649" s="84"/>
      <c r="F649" s="84"/>
      <c r="G649" s="84"/>
      <c r="H649" s="84"/>
      <c r="I649" s="84"/>
      <c r="J649" s="84"/>
      <c r="K649" s="92" t="e">
        <f>SUM(K635:K648)</f>
        <v>#DIV/0!</v>
      </c>
    </row>
    <row r="650" spans="1:12">
      <c r="D650" s="5" t="s">
        <v>573</v>
      </c>
      <c r="E650" s="84"/>
      <c r="F650" s="84"/>
      <c r="G650" s="84"/>
      <c r="H650" s="93">
        <v>0</v>
      </c>
      <c r="I650" s="4" t="s">
        <v>537</v>
      </c>
      <c r="J650" s="4"/>
      <c r="K650" s="94" t="e">
        <f>H650/100*K649</f>
        <v>#DIV/0!</v>
      </c>
      <c r="L650" s="95"/>
    </row>
    <row r="651" spans="1:12">
      <c r="D651" s="5" t="s">
        <v>542</v>
      </c>
      <c r="E651" s="84"/>
      <c r="F651" s="84"/>
      <c r="G651" s="84"/>
      <c r="H651" s="84"/>
      <c r="I651" s="84"/>
      <c r="J651" s="84"/>
      <c r="K651" s="92" t="e">
        <f>SUM(K649:K650)</f>
        <v>#DIV/0!</v>
      </c>
    </row>
    <row r="653" spans="1:12">
      <c r="A653" s="4"/>
      <c r="B653" s="4" t="s">
        <v>78</v>
      </c>
      <c r="C653" s="5" t="s">
        <v>16</v>
      </c>
      <c r="D653" s="84" t="s">
        <v>79</v>
      </c>
      <c r="E653" s="84"/>
      <c r="F653" s="84"/>
      <c r="G653" s="84"/>
      <c r="H653" s="6" t="s">
        <v>508</v>
      </c>
      <c r="I653" s="85"/>
      <c r="J653" s="85">
        <v>1</v>
      </c>
      <c r="K653" s="86" t="e">
        <f>ROUND(K670,2)</f>
        <v>#DIV/0!</v>
      </c>
    </row>
    <row r="654" spans="1:12">
      <c r="A654" s="1"/>
      <c r="B654" s="1" t="s">
        <v>509</v>
      </c>
      <c r="C654" s="1"/>
      <c r="D654" s="1"/>
      <c r="E654" s="1"/>
      <c r="F654" s="1"/>
      <c r="G654" s="1"/>
      <c r="H654" s="1"/>
      <c r="I654" s="1"/>
      <c r="J654" s="1"/>
      <c r="K654" s="2"/>
      <c r="L654" s="87" t="s">
        <v>510</v>
      </c>
    </row>
    <row r="655" spans="1:12">
      <c r="B655" s="5" t="s">
        <v>569</v>
      </c>
      <c r="C655" s="5"/>
      <c r="D655" s="5" t="s">
        <v>570</v>
      </c>
      <c r="E655" s="88">
        <v>1.5</v>
      </c>
      <c r="F655" s="7" t="s">
        <v>513</v>
      </c>
      <c r="G655" s="7" t="s">
        <v>514</v>
      </c>
      <c r="H655" s="89">
        <v>0</v>
      </c>
      <c r="I655" s="7" t="s">
        <v>515</v>
      </c>
      <c r="J655" s="90" t="e">
        <f>E655/I653*H655</f>
        <v>#DIV/0!</v>
      </c>
    </row>
    <row r="656" spans="1:12">
      <c r="B656" s="5" t="s">
        <v>641</v>
      </c>
      <c r="C656" s="5"/>
      <c r="D656" s="5" t="s">
        <v>642</v>
      </c>
      <c r="E656" s="88">
        <v>0.75</v>
      </c>
      <c r="F656" s="7" t="s">
        <v>513</v>
      </c>
      <c r="G656" s="7" t="s">
        <v>514</v>
      </c>
      <c r="H656" s="89">
        <v>0</v>
      </c>
      <c r="I656" s="7" t="s">
        <v>515</v>
      </c>
      <c r="J656" s="90" t="e">
        <f>E656/I653*H656</f>
        <v>#DIV/0!</v>
      </c>
    </row>
    <row r="657" spans="1:12">
      <c r="D657" s="5" t="s">
        <v>516</v>
      </c>
      <c r="E657" s="84"/>
      <c r="F657" s="84"/>
      <c r="G657" s="84"/>
      <c r="H657" s="84"/>
      <c r="I657" s="84"/>
      <c r="J657" s="84"/>
      <c r="K657" s="92" t="e">
        <f>SUM(J655:J656)</f>
        <v>#DIV/0!</v>
      </c>
    </row>
    <row r="658" spans="1:12">
      <c r="A658" s="1"/>
      <c r="B658" s="1" t="s">
        <v>517</v>
      </c>
      <c r="C658" s="1"/>
      <c r="D658" s="1"/>
      <c r="E658" s="1"/>
      <c r="F658" s="1"/>
      <c r="G658" s="1"/>
      <c r="H658" s="1"/>
      <c r="I658" s="1"/>
      <c r="J658" s="1"/>
      <c r="K658" s="2"/>
      <c r="L658" s="87" t="s">
        <v>518</v>
      </c>
    </row>
    <row r="659" spans="1:12">
      <c r="B659" s="5" t="s">
        <v>643</v>
      </c>
      <c r="C659" s="5"/>
      <c r="D659" s="5" t="s">
        <v>644</v>
      </c>
      <c r="E659" s="88">
        <v>0.42</v>
      </c>
      <c r="F659" s="7" t="s">
        <v>513</v>
      </c>
      <c r="G659" s="7" t="s">
        <v>514</v>
      </c>
      <c r="H659" s="89">
        <v>0</v>
      </c>
      <c r="I659" s="7" t="s">
        <v>515</v>
      </c>
      <c r="J659" s="90" t="e">
        <f>E659/I653*H659</f>
        <v>#DIV/0!</v>
      </c>
    </row>
    <row r="660" spans="1:12">
      <c r="D660" s="5" t="s">
        <v>521</v>
      </c>
      <c r="E660" s="84"/>
      <c r="F660" s="84"/>
      <c r="G660" s="84"/>
      <c r="H660" s="84"/>
      <c r="I660" s="84"/>
      <c r="J660" s="84"/>
      <c r="K660" s="92" t="e">
        <f>SUM(J659:J659)</f>
        <v>#DIV/0!</v>
      </c>
    </row>
    <row r="661" spans="1:12">
      <c r="A661" s="1"/>
      <c r="B661" s="1" t="s">
        <v>522</v>
      </c>
      <c r="C661" s="1"/>
      <c r="D661" s="1"/>
      <c r="E661" s="1"/>
      <c r="F661" s="1"/>
      <c r="G661" s="1"/>
      <c r="H661" s="1"/>
      <c r="I661" s="1"/>
      <c r="J661" s="1"/>
      <c r="K661" s="2"/>
      <c r="L661" s="87" t="s">
        <v>523</v>
      </c>
    </row>
    <row r="662" spans="1:12">
      <c r="B662" s="5" t="s">
        <v>663</v>
      </c>
      <c r="C662" s="5"/>
      <c r="D662" s="5" t="s">
        <v>79</v>
      </c>
      <c r="E662" s="88">
        <v>1</v>
      </c>
      <c r="F662" s="7"/>
      <c r="G662" s="7" t="s">
        <v>514</v>
      </c>
      <c r="H662" s="89">
        <v>0</v>
      </c>
      <c r="I662" s="7" t="s">
        <v>515</v>
      </c>
      <c r="J662" s="90">
        <f>E662*H662</f>
        <v>0</v>
      </c>
    </row>
    <row r="663" spans="1:12">
      <c r="D663" s="5" t="s">
        <v>532</v>
      </c>
      <c r="E663" s="84"/>
      <c r="F663" s="84"/>
      <c r="G663" s="84"/>
      <c r="H663" s="84"/>
      <c r="I663" s="84"/>
      <c r="J663" s="84"/>
      <c r="K663" s="92">
        <f>SUM(J662:J662)</f>
        <v>0</v>
      </c>
    </row>
    <row r="664" spans="1:12">
      <c r="A664" s="1"/>
      <c r="B664" s="1" t="s">
        <v>533</v>
      </c>
      <c r="C664" s="1"/>
      <c r="D664" s="1"/>
      <c r="E664" s="1"/>
      <c r="F664" s="1"/>
      <c r="G664" s="1"/>
      <c r="H664" s="1"/>
      <c r="I664" s="1"/>
      <c r="J664" s="1"/>
      <c r="K664" s="2"/>
      <c r="L664" s="87" t="s">
        <v>534</v>
      </c>
    </row>
    <row r="665" spans="1:12">
      <c r="B665" s="5" t="s">
        <v>535</v>
      </c>
      <c r="C665" s="5"/>
      <c r="D665" s="5" t="s">
        <v>536</v>
      </c>
      <c r="E665" s="88">
        <v>1.5</v>
      </c>
      <c r="F665" s="7"/>
      <c r="G665" s="7" t="s">
        <v>537</v>
      </c>
      <c r="H665" s="89">
        <v>0</v>
      </c>
      <c r="I665" s="7" t="s">
        <v>515</v>
      </c>
      <c r="J665" s="90">
        <f>E665*H665/100</f>
        <v>0</v>
      </c>
    </row>
    <row r="666" spans="1:12">
      <c r="D666" s="5" t="s">
        <v>538</v>
      </c>
      <c r="E666" s="84"/>
      <c r="F666" s="84"/>
      <c r="G666" s="84"/>
      <c r="H666" s="84"/>
      <c r="I666" s="84"/>
      <c r="J666" s="84"/>
      <c r="K666" s="92">
        <f>SUM(J665:J665)</f>
        <v>0</v>
      </c>
    </row>
    <row r="667" spans="1:12">
      <c r="D667" s="5" t="s">
        <v>539</v>
      </c>
      <c r="E667" s="84"/>
      <c r="F667" s="84"/>
      <c r="G667" s="84"/>
      <c r="H667" s="93">
        <v>0</v>
      </c>
      <c r="I667" s="4" t="s">
        <v>537</v>
      </c>
      <c r="J667" s="4"/>
      <c r="K667" s="94" t="e">
        <f>H667/100*K657</f>
        <v>#DIV/0!</v>
      </c>
      <c r="L667" s="95" t="s">
        <v>540</v>
      </c>
    </row>
    <row r="668" spans="1:12">
      <c r="D668" s="5" t="s">
        <v>541</v>
      </c>
      <c r="E668" s="84"/>
      <c r="F668" s="84"/>
      <c r="G668" s="84"/>
      <c r="H668" s="84"/>
      <c r="I668" s="84"/>
      <c r="J668" s="84"/>
      <c r="K668" s="92" t="e">
        <f>SUM(K654:K667)</f>
        <v>#DIV/0!</v>
      </c>
    </row>
    <row r="669" spans="1:12">
      <c r="D669" s="5" t="s">
        <v>573</v>
      </c>
      <c r="E669" s="84"/>
      <c r="F669" s="84"/>
      <c r="G669" s="84"/>
      <c r="H669" s="93">
        <v>0</v>
      </c>
      <c r="I669" s="4" t="s">
        <v>537</v>
      </c>
      <c r="J669" s="4"/>
      <c r="K669" s="94" t="e">
        <f>H669/100*K668</f>
        <v>#DIV/0!</v>
      </c>
      <c r="L669" s="95"/>
    </row>
    <row r="670" spans="1:12">
      <c r="D670" s="5" t="s">
        <v>542</v>
      </c>
      <c r="E670" s="84"/>
      <c r="F670" s="84"/>
      <c r="G670" s="84"/>
      <c r="H670" s="84"/>
      <c r="I670" s="84"/>
      <c r="J670" s="84"/>
      <c r="K670" s="92" t="e">
        <f>SUM(K668:K669)</f>
        <v>#DIV/0!</v>
      </c>
    </row>
    <row r="672" spans="1:12">
      <c r="A672" s="4"/>
      <c r="B672" s="4" t="s">
        <v>80</v>
      </c>
      <c r="C672" s="5" t="s">
        <v>16</v>
      </c>
      <c r="D672" s="84" t="s">
        <v>81</v>
      </c>
      <c r="E672" s="84"/>
      <c r="F672" s="84"/>
      <c r="G672" s="84"/>
      <c r="H672" s="6" t="s">
        <v>508</v>
      </c>
      <c r="I672" s="85"/>
      <c r="J672" s="85">
        <v>1</v>
      </c>
      <c r="K672" s="86" t="e">
        <f>ROUND(K689,2)</f>
        <v>#DIV/0!</v>
      </c>
    </row>
    <row r="673" spans="1:12">
      <c r="A673" s="1"/>
      <c r="B673" s="1" t="s">
        <v>509</v>
      </c>
      <c r="C673" s="1"/>
      <c r="D673" s="1"/>
      <c r="E673" s="1"/>
      <c r="F673" s="1"/>
      <c r="G673" s="1"/>
      <c r="H673" s="1"/>
      <c r="I673" s="1"/>
      <c r="J673" s="1"/>
      <c r="K673" s="2"/>
      <c r="L673" s="87" t="s">
        <v>510</v>
      </c>
    </row>
    <row r="674" spans="1:12">
      <c r="B674" s="5" t="s">
        <v>569</v>
      </c>
      <c r="C674" s="5"/>
      <c r="D674" s="5" t="s">
        <v>570</v>
      </c>
      <c r="E674" s="88">
        <v>1.5</v>
      </c>
      <c r="F674" s="7" t="s">
        <v>513</v>
      </c>
      <c r="G674" s="7" t="s">
        <v>514</v>
      </c>
      <c r="H674" s="89">
        <v>0</v>
      </c>
      <c r="I674" s="7" t="s">
        <v>515</v>
      </c>
      <c r="J674" s="90" t="e">
        <f>E674/I672*H674</f>
        <v>#DIV/0!</v>
      </c>
    </row>
    <row r="675" spans="1:12">
      <c r="B675" s="5" t="s">
        <v>641</v>
      </c>
      <c r="C675" s="5"/>
      <c r="D675" s="5" t="s">
        <v>642</v>
      </c>
      <c r="E675" s="88">
        <v>0.75</v>
      </c>
      <c r="F675" s="7" t="s">
        <v>513</v>
      </c>
      <c r="G675" s="7" t="s">
        <v>514</v>
      </c>
      <c r="H675" s="89">
        <v>0</v>
      </c>
      <c r="I675" s="7" t="s">
        <v>515</v>
      </c>
      <c r="J675" s="90" t="e">
        <f>E675/I672*H675</f>
        <v>#DIV/0!</v>
      </c>
    </row>
    <row r="676" spans="1:12">
      <c r="D676" s="5" t="s">
        <v>516</v>
      </c>
      <c r="E676" s="84"/>
      <c r="F676" s="84"/>
      <c r="G676" s="84"/>
      <c r="H676" s="84"/>
      <c r="I676" s="84"/>
      <c r="J676" s="84"/>
      <c r="K676" s="92" t="e">
        <f>SUM(J674:J675)</f>
        <v>#DIV/0!</v>
      </c>
    </row>
    <row r="677" spans="1:12">
      <c r="A677" s="1"/>
      <c r="B677" s="1" t="s">
        <v>517</v>
      </c>
      <c r="C677" s="1"/>
      <c r="D677" s="1"/>
      <c r="E677" s="1"/>
      <c r="F677" s="1"/>
      <c r="G677" s="1"/>
      <c r="H677" s="1"/>
      <c r="I677" s="1"/>
      <c r="J677" s="1"/>
      <c r="K677" s="2"/>
      <c r="L677" s="87" t="s">
        <v>518</v>
      </c>
    </row>
    <row r="678" spans="1:12">
      <c r="B678" s="5" t="s">
        <v>643</v>
      </c>
      <c r="C678" s="5"/>
      <c r="D678" s="5" t="s">
        <v>644</v>
      </c>
      <c r="E678" s="88">
        <v>0.75</v>
      </c>
      <c r="F678" s="7" t="s">
        <v>513</v>
      </c>
      <c r="G678" s="7" t="s">
        <v>514</v>
      </c>
      <c r="H678" s="89">
        <v>0</v>
      </c>
      <c r="I678" s="7" t="s">
        <v>515</v>
      </c>
      <c r="J678" s="90" t="e">
        <f>E678/I672*H678</f>
        <v>#DIV/0!</v>
      </c>
    </row>
    <row r="679" spans="1:12">
      <c r="D679" s="5" t="s">
        <v>521</v>
      </c>
      <c r="E679" s="84"/>
      <c r="F679" s="84"/>
      <c r="G679" s="84"/>
      <c r="H679" s="84"/>
      <c r="I679" s="84"/>
      <c r="J679" s="84"/>
      <c r="K679" s="92" t="e">
        <f>SUM(J678:J678)</f>
        <v>#DIV/0!</v>
      </c>
    </row>
    <row r="680" spans="1:12">
      <c r="A680" s="1"/>
      <c r="B680" s="1" t="s">
        <v>522</v>
      </c>
      <c r="C680" s="1"/>
      <c r="D680" s="1"/>
      <c r="E680" s="1"/>
      <c r="F680" s="1"/>
      <c r="G680" s="1"/>
      <c r="H680" s="1"/>
      <c r="I680" s="1"/>
      <c r="J680" s="1"/>
      <c r="K680" s="2"/>
      <c r="L680" s="87" t="s">
        <v>523</v>
      </c>
    </row>
    <row r="681" spans="1:12">
      <c r="B681" s="5" t="s">
        <v>664</v>
      </c>
      <c r="C681" s="5"/>
      <c r="D681" s="5" t="s">
        <v>81</v>
      </c>
      <c r="E681" s="88">
        <v>1</v>
      </c>
      <c r="F681" s="7"/>
      <c r="G681" s="7" t="s">
        <v>514</v>
      </c>
      <c r="H681" s="89">
        <v>0</v>
      </c>
      <c r="I681" s="7" t="s">
        <v>515</v>
      </c>
      <c r="J681" s="90">
        <f>E681*H681</f>
        <v>0</v>
      </c>
    </row>
    <row r="682" spans="1:12">
      <c r="D682" s="5" t="s">
        <v>532</v>
      </c>
      <c r="E682" s="84"/>
      <c r="F682" s="84"/>
      <c r="G682" s="84"/>
      <c r="H682" s="84"/>
      <c r="I682" s="84"/>
      <c r="J682" s="84"/>
      <c r="K682" s="92">
        <f>SUM(J681:J681)</f>
        <v>0</v>
      </c>
    </row>
    <row r="683" spans="1:12">
      <c r="A683" s="1"/>
      <c r="B683" s="1" t="s">
        <v>533</v>
      </c>
      <c r="C683" s="1"/>
      <c r="D683" s="1"/>
      <c r="E683" s="1"/>
      <c r="F683" s="1"/>
      <c r="G683" s="1"/>
      <c r="H683" s="1"/>
      <c r="I683" s="1"/>
      <c r="J683" s="1"/>
      <c r="K683" s="2"/>
      <c r="L683" s="87" t="s">
        <v>534</v>
      </c>
    </row>
    <row r="684" spans="1:12">
      <c r="B684" s="5" t="s">
        <v>535</v>
      </c>
      <c r="C684" s="5"/>
      <c r="D684" s="5" t="s">
        <v>536</v>
      </c>
      <c r="E684" s="88">
        <v>1.5</v>
      </c>
      <c r="F684" s="7"/>
      <c r="G684" s="7" t="s">
        <v>537</v>
      </c>
      <c r="H684" s="89">
        <v>0</v>
      </c>
      <c r="I684" s="7" t="s">
        <v>515</v>
      </c>
      <c r="J684" s="90">
        <f>E684*H684/100</f>
        <v>0</v>
      </c>
    </row>
    <row r="685" spans="1:12">
      <c r="D685" s="5" t="s">
        <v>538</v>
      </c>
      <c r="E685" s="84"/>
      <c r="F685" s="84"/>
      <c r="G685" s="84"/>
      <c r="H685" s="84"/>
      <c r="I685" s="84"/>
      <c r="J685" s="84"/>
      <c r="K685" s="92">
        <f>SUM(J684:J684)</f>
        <v>0</v>
      </c>
    </row>
    <row r="686" spans="1:12">
      <c r="D686" s="5" t="s">
        <v>539</v>
      </c>
      <c r="E686" s="84"/>
      <c r="F686" s="84"/>
      <c r="G686" s="84"/>
      <c r="H686" s="93">
        <v>0</v>
      </c>
      <c r="I686" s="4" t="s">
        <v>537</v>
      </c>
      <c r="J686" s="4"/>
      <c r="K686" s="94" t="e">
        <f>H686/100*K676</f>
        <v>#DIV/0!</v>
      </c>
      <c r="L686" s="95" t="s">
        <v>540</v>
      </c>
    </row>
    <row r="687" spans="1:12">
      <c r="D687" s="5" t="s">
        <v>541</v>
      </c>
      <c r="E687" s="84"/>
      <c r="F687" s="84"/>
      <c r="G687" s="84"/>
      <c r="H687" s="84"/>
      <c r="I687" s="84"/>
      <c r="J687" s="84"/>
      <c r="K687" s="92" t="e">
        <f>SUM(K673:K686)</f>
        <v>#DIV/0!</v>
      </c>
    </row>
    <row r="688" spans="1:12">
      <c r="D688" s="5" t="s">
        <v>573</v>
      </c>
      <c r="E688" s="84"/>
      <c r="F688" s="84"/>
      <c r="G688" s="84"/>
      <c r="H688" s="93">
        <v>0</v>
      </c>
      <c r="I688" s="4" t="s">
        <v>537</v>
      </c>
      <c r="J688" s="4"/>
      <c r="K688" s="94" t="e">
        <f>H688/100*K687</f>
        <v>#DIV/0!</v>
      </c>
      <c r="L688" s="95"/>
    </row>
    <row r="689" spans="1:12">
      <c r="D689" s="5" t="s">
        <v>542</v>
      </c>
      <c r="E689" s="84"/>
      <c r="F689" s="84"/>
      <c r="G689" s="84"/>
      <c r="H689" s="84"/>
      <c r="I689" s="84"/>
      <c r="J689" s="84"/>
      <c r="K689" s="92" t="e">
        <f>SUM(K687:K688)</f>
        <v>#DIV/0!</v>
      </c>
    </row>
    <row r="691" spans="1:12">
      <c r="A691" s="4"/>
      <c r="B691" s="4" t="s">
        <v>82</v>
      </c>
      <c r="C691" s="5" t="s">
        <v>16</v>
      </c>
      <c r="D691" s="84" t="s">
        <v>83</v>
      </c>
      <c r="E691" s="84"/>
      <c r="F691" s="84"/>
      <c r="G691" s="84"/>
      <c r="H691" s="6" t="s">
        <v>508</v>
      </c>
      <c r="I691" s="85"/>
      <c r="J691" s="85">
        <v>1</v>
      </c>
      <c r="K691" s="86" t="e">
        <f>ROUND(K708,2)</f>
        <v>#DIV/0!</v>
      </c>
    </row>
    <row r="692" spans="1:12">
      <c r="A692" s="1"/>
      <c r="B692" s="1" t="s">
        <v>509</v>
      </c>
      <c r="C692" s="1"/>
      <c r="D692" s="1"/>
      <c r="E692" s="1"/>
      <c r="F692" s="1"/>
      <c r="G692" s="1"/>
      <c r="H692" s="1"/>
      <c r="I692" s="1"/>
      <c r="J692" s="1"/>
      <c r="K692" s="2"/>
      <c r="L692" s="87" t="s">
        <v>510</v>
      </c>
    </row>
    <row r="693" spans="1:12">
      <c r="B693" s="5" t="s">
        <v>569</v>
      </c>
      <c r="C693" s="5"/>
      <c r="D693" s="5" t="s">
        <v>570</v>
      </c>
      <c r="E693" s="88">
        <v>1.5</v>
      </c>
      <c r="F693" s="7" t="s">
        <v>513</v>
      </c>
      <c r="G693" s="7" t="s">
        <v>514</v>
      </c>
      <c r="H693" s="89">
        <v>0</v>
      </c>
      <c r="I693" s="7" t="s">
        <v>515</v>
      </c>
      <c r="J693" s="90" t="e">
        <f>E693/I691*H693</f>
        <v>#DIV/0!</v>
      </c>
    </row>
    <row r="694" spans="1:12">
      <c r="B694" s="5" t="s">
        <v>641</v>
      </c>
      <c r="C694" s="5"/>
      <c r="D694" s="5" t="s">
        <v>642</v>
      </c>
      <c r="E694" s="88">
        <v>0.75</v>
      </c>
      <c r="F694" s="7" t="s">
        <v>513</v>
      </c>
      <c r="G694" s="7" t="s">
        <v>514</v>
      </c>
      <c r="H694" s="89">
        <v>0</v>
      </c>
      <c r="I694" s="7" t="s">
        <v>515</v>
      </c>
      <c r="J694" s="90" t="e">
        <f>E694/I691*H694</f>
        <v>#DIV/0!</v>
      </c>
    </row>
    <row r="695" spans="1:12">
      <c r="D695" s="5" t="s">
        <v>516</v>
      </c>
      <c r="E695" s="84"/>
      <c r="F695" s="84"/>
      <c r="G695" s="84"/>
      <c r="H695" s="84"/>
      <c r="I695" s="84"/>
      <c r="J695" s="84"/>
      <c r="K695" s="92" t="e">
        <f>SUM(J693:J694)</f>
        <v>#DIV/0!</v>
      </c>
    </row>
    <row r="696" spans="1:12">
      <c r="A696" s="1"/>
      <c r="B696" s="1" t="s">
        <v>517</v>
      </c>
      <c r="C696" s="1"/>
      <c r="D696" s="1"/>
      <c r="E696" s="1"/>
      <c r="F696" s="1"/>
      <c r="G696" s="1"/>
      <c r="H696" s="1"/>
      <c r="I696" s="1"/>
      <c r="J696" s="1"/>
      <c r="K696" s="2"/>
      <c r="L696" s="87" t="s">
        <v>518</v>
      </c>
    </row>
    <row r="697" spans="1:12">
      <c r="B697" s="5" t="s">
        <v>643</v>
      </c>
      <c r="C697" s="5"/>
      <c r="D697" s="5" t="s">
        <v>644</v>
      </c>
      <c r="E697" s="88">
        <v>0.42</v>
      </c>
      <c r="F697" s="7" t="s">
        <v>513</v>
      </c>
      <c r="G697" s="7" t="s">
        <v>514</v>
      </c>
      <c r="H697" s="89">
        <v>0</v>
      </c>
      <c r="I697" s="7" t="s">
        <v>515</v>
      </c>
      <c r="J697" s="90" t="e">
        <f>E697/I691*H697</f>
        <v>#DIV/0!</v>
      </c>
    </row>
    <row r="698" spans="1:12">
      <c r="D698" s="5" t="s">
        <v>521</v>
      </c>
      <c r="E698" s="84"/>
      <c r="F698" s="84"/>
      <c r="G698" s="84"/>
      <c r="H698" s="84"/>
      <c r="I698" s="84"/>
      <c r="J698" s="84"/>
      <c r="K698" s="92" t="e">
        <f>SUM(J697:J697)</f>
        <v>#DIV/0!</v>
      </c>
    </row>
    <row r="699" spans="1:12">
      <c r="A699" s="1"/>
      <c r="B699" s="1" t="s">
        <v>522</v>
      </c>
      <c r="C699" s="1"/>
      <c r="D699" s="1"/>
      <c r="E699" s="1"/>
      <c r="F699" s="1"/>
      <c r="G699" s="1"/>
      <c r="H699" s="1"/>
      <c r="I699" s="1"/>
      <c r="J699" s="1"/>
      <c r="K699" s="2"/>
      <c r="L699" s="87" t="s">
        <v>523</v>
      </c>
    </row>
    <row r="700" spans="1:12">
      <c r="B700" s="5" t="s">
        <v>665</v>
      </c>
      <c r="C700" s="5"/>
      <c r="D700" s="5" t="s">
        <v>83</v>
      </c>
      <c r="E700" s="88">
        <v>1</v>
      </c>
      <c r="F700" s="7"/>
      <c r="G700" s="7" t="s">
        <v>514</v>
      </c>
      <c r="H700" s="89">
        <v>0</v>
      </c>
      <c r="I700" s="7" t="s">
        <v>515</v>
      </c>
      <c r="J700" s="90">
        <f>E700*H700</f>
        <v>0</v>
      </c>
    </row>
    <row r="701" spans="1:12">
      <c r="D701" s="5" t="s">
        <v>532</v>
      </c>
      <c r="E701" s="84"/>
      <c r="F701" s="84"/>
      <c r="G701" s="84"/>
      <c r="H701" s="84"/>
      <c r="I701" s="84"/>
      <c r="J701" s="84"/>
      <c r="K701" s="92">
        <f>SUM(J700:J700)</f>
        <v>0</v>
      </c>
    </row>
    <row r="702" spans="1:12">
      <c r="A702" s="1"/>
      <c r="B702" s="1" t="s">
        <v>533</v>
      </c>
      <c r="C702" s="1"/>
      <c r="D702" s="1"/>
      <c r="E702" s="1"/>
      <c r="F702" s="1"/>
      <c r="G702" s="1"/>
      <c r="H702" s="1"/>
      <c r="I702" s="1"/>
      <c r="J702" s="1"/>
      <c r="K702" s="2"/>
      <c r="L702" s="87" t="s">
        <v>534</v>
      </c>
    </row>
    <row r="703" spans="1:12">
      <c r="B703" s="5" t="s">
        <v>535</v>
      </c>
      <c r="C703" s="5"/>
      <c r="D703" s="5" t="s">
        <v>536</v>
      </c>
      <c r="E703" s="88">
        <v>1.5</v>
      </c>
      <c r="F703" s="7"/>
      <c r="G703" s="7" t="s">
        <v>537</v>
      </c>
      <c r="H703" s="89">
        <v>0</v>
      </c>
      <c r="I703" s="7" t="s">
        <v>515</v>
      </c>
      <c r="J703" s="90">
        <f>E703*H703/100</f>
        <v>0</v>
      </c>
    </row>
    <row r="704" spans="1:12">
      <c r="D704" s="5" t="s">
        <v>538</v>
      </c>
      <c r="E704" s="84"/>
      <c r="F704" s="84"/>
      <c r="G704" s="84"/>
      <c r="H704" s="84"/>
      <c r="I704" s="84"/>
      <c r="J704" s="84"/>
      <c r="K704" s="92">
        <f>SUM(J703:J703)</f>
        <v>0</v>
      </c>
    </row>
    <row r="705" spans="1:12">
      <c r="D705" s="5" t="s">
        <v>539</v>
      </c>
      <c r="E705" s="84"/>
      <c r="F705" s="84"/>
      <c r="G705" s="84"/>
      <c r="H705" s="93">
        <v>0</v>
      </c>
      <c r="I705" s="4" t="s">
        <v>537</v>
      </c>
      <c r="J705" s="4"/>
      <c r="K705" s="94" t="e">
        <f>H705/100*K695</f>
        <v>#DIV/0!</v>
      </c>
      <c r="L705" s="95" t="s">
        <v>540</v>
      </c>
    </row>
    <row r="706" spans="1:12">
      <c r="D706" s="5" t="s">
        <v>541</v>
      </c>
      <c r="E706" s="84"/>
      <c r="F706" s="84"/>
      <c r="G706" s="84"/>
      <c r="H706" s="84"/>
      <c r="I706" s="84"/>
      <c r="J706" s="84"/>
      <c r="K706" s="92" t="e">
        <f>SUM(K692:K705)</f>
        <v>#DIV/0!</v>
      </c>
    </row>
    <row r="707" spans="1:12">
      <c r="D707" s="5" t="s">
        <v>573</v>
      </c>
      <c r="E707" s="84"/>
      <c r="F707" s="84"/>
      <c r="G707" s="84"/>
      <c r="H707" s="93">
        <v>0</v>
      </c>
      <c r="I707" s="4" t="s">
        <v>537</v>
      </c>
      <c r="J707" s="4"/>
      <c r="K707" s="94" t="e">
        <f>H707/100*K706</f>
        <v>#DIV/0!</v>
      </c>
      <c r="L707" s="95"/>
    </row>
    <row r="708" spans="1:12">
      <c r="D708" s="5" t="s">
        <v>542</v>
      </c>
      <c r="E708" s="84"/>
      <c r="F708" s="84"/>
      <c r="G708" s="84"/>
      <c r="H708" s="84"/>
      <c r="I708" s="84"/>
      <c r="J708" s="84"/>
      <c r="K708" s="92" t="e">
        <f>SUM(K706:K707)</f>
        <v>#DIV/0!</v>
      </c>
    </row>
    <row r="710" spans="1:12">
      <c r="A710" s="4"/>
      <c r="B710" s="4" t="s">
        <v>142</v>
      </c>
      <c r="C710" s="5" t="s">
        <v>40</v>
      </c>
      <c r="D710" s="84" t="s">
        <v>143</v>
      </c>
      <c r="E710" s="84"/>
      <c r="F710" s="84"/>
      <c r="G710" s="84"/>
      <c r="H710" s="6" t="s">
        <v>508</v>
      </c>
      <c r="I710" s="85"/>
      <c r="J710" s="85">
        <v>1</v>
      </c>
      <c r="K710" s="86" t="e">
        <f>ROUND(K725,2)</f>
        <v>#DIV/0!</v>
      </c>
    </row>
    <row r="711" spans="1:12">
      <c r="A711" s="1"/>
      <c r="B711" s="1" t="s">
        <v>509</v>
      </c>
      <c r="C711" s="1"/>
      <c r="D711" s="1"/>
      <c r="E711" s="1"/>
      <c r="F711" s="1"/>
      <c r="G711" s="1"/>
      <c r="H711" s="1"/>
      <c r="I711" s="1"/>
      <c r="J711" s="1"/>
      <c r="K711" s="2"/>
      <c r="L711" s="87" t="s">
        <v>510</v>
      </c>
    </row>
    <row r="712" spans="1:12">
      <c r="B712" s="5" t="s">
        <v>666</v>
      </c>
      <c r="C712" s="5"/>
      <c r="D712" s="5" t="s">
        <v>667</v>
      </c>
      <c r="E712" s="88">
        <v>0.2</v>
      </c>
      <c r="F712" s="7" t="s">
        <v>513</v>
      </c>
      <c r="G712" s="7" t="s">
        <v>514</v>
      </c>
      <c r="H712" s="89">
        <v>0</v>
      </c>
      <c r="I712" s="7" t="s">
        <v>515</v>
      </c>
      <c r="J712" s="90" t="e">
        <f>E712/I710*H712</f>
        <v>#DIV/0!</v>
      </c>
    </row>
    <row r="713" spans="1:12">
      <c r="B713" s="5" t="s">
        <v>668</v>
      </c>
      <c r="C713" s="5"/>
      <c r="D713" s="5" t="s">
        <v>669</v>
      </c>
      <c r="E713" s="88">
        <v>0.2</v>
      </c>
      <c r="F713" s="7" t="s">
        <v>513</v>
      </c>
      <c r="G713" s="7" t="s">
        <v>514</v>
      </c>
      <c r="H713" s="89">
        <v>0</v>
      </c>
      <c r="I713" s="7" t="s">
        <v>515</v>
      </c>
      <c r="J713" s="90" t="e">
        <f>E713/I710*H713</f>
        <v>#DIV/0!</v>
      </c>
    </row>
    <row r="714" spans="1:12">
      <c r="D714" s="5" t="s">
        <v>516</v>
      </c>
      <c r="E714" s="84"/>
      <c r="F714" s="84"/>
      <c r="G714" s="84"/>
      <c r="H714" s="84"/>
      <c r="I714" s="84"/>
      <c r="J714" s="84"/>
      <c r="K714" s="92" t="e">
        <f>SUM(J712:J713)</f>
        <v>#DIV/0!</v>
      </c>
    </row>
    <row r="715" spans="1:12">
      <c r="A715" s="1"/>
      <c r="B715" s="1" t="s">
        <v>522</v>
      </c>
      <c r="C715" s="1"/>
      <c r="D715" s="1"/>
      <c r="E715" s="1"/>
      <c r="F715" s="1"/>
      <c r="G715" s="1"/>
      <c r="H715" s="1"/>
      <c r="I715" s="1"/>
      <c r="J715" s="1"/>
      <c r="K715" s="2"/>
      <c r="L715" s="87" t="s">
        <v>523</v>
      </c>
    </row>
    <row r="716" spans="1:12">
      <c r="B716" s="5" t="s">
        <v>670</v>
      </c>
      <c r="C716" s="5"/>
      <c r="D716" s="5" t="s">
        <v>671</v>
      </c>
      <c r="E716" s="88">
        <v>8</v>
      </c>
      <c r="F716" s="7"/>
      <c r="G716" s="7" t="s">
        <v>514</v>
      </c>
      <c r="H716" s="89">
        <v>0</v>
      </c>
      <c r="I716" s="7" t="s">
        <v>515</v>
      </c>
      <c r="J716" s="90">
        <f>E716*H716</f>
        <v>0</v>
      </c>
    </row>
    <row r="717" spans="1:12">
      <c r="B717" s="5" t="s">
        <v>672</v>
      </c>
      <c r="C717" s="5"/>
      <c r="D717" s="5" t="s">
        <v>673</v>
      </c>
      <c r="E717" s="88">
        <v>1.05</v>
      </c>
      <c r="F717" s="7"/>
      <c r="G717" s="7" t="s">
        <v>514</v>
      </c>
      <c r="H717" s="89">
        <v>0</v>
      </c>
      <c r="I717" s="7" t="s">
        <v>515</v>
      </c>
      <c r="J717" s="90">
        <f>E717*H717</f>
        <v>0</v>
      </c>
    </row>
    <row r="718" spans="1:12">
      <c r="D718" s="5" t="s">
        <v>532</v>
      </c>
      <c r="E718" s="84"/>
      <c r="F718" s="84"/>
      <c r="G718" s="84"/>
      <c r="H718" s="84"/>
      <c r="I718" s="84"/>
      <c r="J718" s="84"/>
      <c r="K718" s="92">
        <f>SUM(J716:J717)</f>
        <v>0</v>
      </c>
    </row>
    <row r="719" spans="1:12">
      <c r="A719" s="1"/>
      <c r="B719" s="1" t="s">
        <v>533</v>
      </c>
      <c r="C719" s="1"/>
      <c r="D719" s="1"/>
      <c r="E719" s="1"/>
      <c r="F719" s="1"/>
      <c r="G719" s="1"/>
      <c r="H719" s="1"/>
      <c r="I719" s="1"/>
      <c r="J719" s="1"/>
      <c r="K719" s="2"/>
      <c r="L719" s="87" t="s">
        <v>534</v>
      </c>
    </row>
    <row r="720" spans="1:12">
      <c r="B720" s="5" t="s">
        <v>535</v>
      </c>
      <c r="C720" s="5"/>
      <c r="D720" s="5" t="s">
        <v>536</v>
      </c>
      <c r="E720" s="88">
        <v>2.5</v>
      </c>
      <c r="F720" s="7"/>
      <c r="G720" s="7" t="s">
        <v>537</v>
      </c>
      <c r="H720" s="89">
        <v>0</v>
      </c>
      <c r="I720" s="7" t="s">
        <v>515</v>
      </c>
      <c r="J720" s="90">
        <f>E720*H720/100</f>
        <v>0</v>
      </c>
    </row>
    <row r="721" spans="1:12">
      <c r="D721" s="5" t="s">
        <v>538</v>
      </c>
      <c r="E721" s="84"/>
      <c r="F721" s="84"/>
      <c r="G721" s="84"/>
      <c r="H721" s="84"/>
      <c r="I721" s="84"/>
      <c r="J721" s="84"/>
      <c r="K721" s="92">
        <f>SUM(J720:J720)</f>
        <v>0</v>
      </c>
    </row>
    <row r="722" spans="1:12">
      <c r="D722" s="5" t="s">
        <v>539</v>
      </c>
      <c r="E722" s="84"/>
      <c r="F722" s="84"/>
      <c r="G722" s="84"/>
      <c r="H722" s="93">
        <v>0</v>
      </c>
      <c r="I722" s="4" t="s">
        <v>537</v>
      </c>
      <c r="J722" s="4"/>
      <c r="K722" s="94" t="e">
        <f>H722/100*K714</f>
        <v>#DIV/0!</v>
      </c>
      <c r="L722" s="95" t="s">
        <v>540</v>
      </c>
    </row>
    <row r="723" spans="1:12">
      <c r="D723" s="5" t="s">
        <v>541</v>
      </c>
      <c r="E723" s="84"/>
      <c r="F723" s="84"/>
      <c r="G723" s="84"/>
      <c r="H723" s="84"/>
      <c r="I723" s="84"/>
      <c r="J723" s="84"/>
      <c r="K723" s="92" t="e">
        <f>SUM(K711:K722)</f>
        <v>#DIV/0!</v>
      </c>
    </row>
    <row r="724" spans="1:12">
      <c r="D724" s="5" t="s">
        <v>573</v>
      </c>
      <c r="E724" s="84"/>
      <c r="F724" s="84"/>
      <c r="G724" s="84"/>
      <c r="H724" s="93">
        <v>0</v>
      </c>
      <c r="I724" s="4" t="s">
        <v>537</v>
      </c>
      <c r="J724" s="4"/>
      <c r="K724" s="94" t="e">
        <f>H724/100*K723</f>
        <v>#DIV/0!</v>
      </c>
      <c r="L724" s="95"/>
    </row>
    <row r="725" spans="1:12">
      <c r="D725" s="5" t="s">
        <v>542</v>
      </c>
      <c r="E725" s="84"/>
      <c r="F725" s="84"/>
      <c r="G725" s="84"/>
      <c r="H725" s="84"/>
      <c r="I725" s="84"/>
      <c r="J725" s="84"/>
      <c r="K725" s="92" t="e">
        <f>SUM(K723:K724)</f>
        <v>#DIV/0!</v>
      </c>
    </row>
    <row r="727" spans="1:12">
      <c r="A727" s="4"/>
      <c r="B727" s="4" t="s">
        <v>146</v>
      </c>
      <c r="C727" s="5" t="s">
        <v>20</v>
      </c>
      <c r="D727" s="84" t="s">
        <v>147</v>
      </c>
      <c r="E727" s="84"/>
      <c r="F727" s="84"/>
      <c r="G727" s="84"/>
      <c r="H727" s="6" t="s">
        <v>508</v>
      </c>
      <c r="I727" s="85"/>
      <c r="J727" s="85">
        <v>1</v>
      </c>
      <c r="K727" s="86" t="e">
        <f>ROUND(K743,2)</f>
        <v>#DIV/0!</v>
      </c>
    </row>
    <row r="728" spans="1:12">
      <c r="A728" s="1"/>
      <c r="B728" s="1" t="s">
        <v>509</v>
      </c>
      <c r="C728" s="1"/>
      <c r="D728" s="1"/>
      <c r="E728" s="1"/>
      <c r="F728" s="1"/>
      <c r="G728" s="1"/>
      <c r="H728" s="1"/>
      <c r="I728" s="1"/>
      <c r="J728" s="1"/>
      <c r="K728" s="2"/>
      <c r="L728" s="87" t="s">
        <v>510</v>
      </c>
    </row>
    <row r="729" spans="1:12">
      <c r="B729" s="5" t="s">
        <v>674</v>
      </c>
      <c r="C729" s="5"/>
      <c r="D729" s="5" t="s">
        <v>675</v>
      </c>
      <c r="E729" s="88">
        <v>0.18</v>
      </c>
      <c r="F729" s="7" t="s">
        <v>513</v>
      </c>
      <c r="G729" s="7" t="s">
        <v>514</v>
      </c>
      <c r="H729" s="89">
        <v>0</v>
      </c>
      <c r="I729" s="7" t="s">
        <v>515</v>
      </c>
      <c r="J729" s="90" t="e">
        <f>E729/I727*H729</f>
        <v>#DIV/0!</v>
      </c>
    </row>
    <row r="730" spans="1:12">
      <c r="B730" s="5" t="s">
        <v>676</v>
      </c>
      <c r="C730" s="5"/>
      <c r="D730" s="5" t="s">
        <v>677</v>
      </c>
      <c r="E730" s="88">
        <v>0.35</v>
      </c>
      <c r="F730" s="7" t="s">
        <v>513</v>
      </c>
      <c r="G730" s="7" t="s">
        <v>514</v>
      </c>
      <c r="H730" s="89">
        <v>0</v>
      </c>
      <c r="I730" s="7" t="s">
        <v>515</v>
      </c>
      <c r="J730" s="90" t="e">
        <f>E730/I727*H730</f>
        <v>#DIV/0!</v>
      </c>
    </row>
    <row r="731" spans="1:12">
      <c r="D731" s="5" t="s">
        <v>516</v>
      </c>
      <c r="E731" s="84"/>
      <c r="F731" s="84"/>
      <c r="G731" s="84"/>
      <c r="H731" s="84"/>
      <c r="I731" s="84"/>
      <c r="J731" s="84"/>
      <c r="K731" s="92" t="e">
        <f>SUM(J729:J730)</f>
        <v>#DIV/0!</v>
      </c>
    </row>
    <row r="732" spans="1:12">
      <c r="A732" s="1"/>
      <c r="B732" s="1" t="s">
        <v>522</v>
      </c>
      <c r="C732" s="1"/>
      <c r="D732" s="1"/>
      <c r="E732" s="1"/>
      <c r="F732" s="1"/>
      <c r="G732" s="1"/>
      <c r="H732" s="1"/>
      <c r="I732" s="1"/>
      <c r="J732" s="1"/>
      <c r="K732" s="2"/>
      <c r="L732" s="87" t="s">
        <v>523</v>
      </c>
    </row>
    <row r="733" spans="1:12">
      <c r="B733" s="5" t="s">
        <v>670</v>
      </c>
      <c r="C733" s="5"/>
      <c r="D733" s="5" t="s">
        <v>671</v>
      </c>
      <c r="E733" s="88">
        <v>8</v>
      </c>
      <c r="F733" s="7"/>
      <c r="G733" s="7" t="s">
        <v>514</v>
      </c>
      <c r="H733" s="89">
        <v>0</v>
      </c>
      <c r="I733" s="7" t="s">
        <v>515</v>
      </c>
      <c r="J733" s="90">
        <f>E733*H733</f>
        <v>0</v>
      </c>
    </row>
    <row r="734" spans="1:12">
      <c r="B734" s="5" t="s">
        <v>678</v>
      </c>
      <c r="C734" s="5"/>
      <c r="D734" s="5" t="s">
        <v>679</v>
      </c>
      <c r="E734" s="88">
        <v>1.07</v>
      </c>
      <c r="F734" s="7"/>
      <c r="G734" s="7" t="s">
        <v>514</v>
      </c>
      <c r="H734" s="89">
        <v>0</v>
      </c>
      <c r="I734" s="7" t="s">
        <v>515</v>
      </c>
      <c r="J734" s="90">
        <f>E734*H734</f>
        <v>0</v>
      </c>
    </row>
    <row r="735" spans="1:12">
      <c r="B735" s="5" t="s">
        <v>680</v>
      </c>
      <c r="C735" s="5"/>
      <c r="D735" s="5" t="s">
        <v>681</v>
      </c>
      <c r="E735" s="88">
        <v>0.03</v>
      </c>
      <c r="F735" s="7"/>
      <c r="G735" s="7" t="s">
        <v>514</v>
      </c>
      <c r="H735" s="89">
        <v>0</v>
      </c>
      <c r="I735" s="7" t="s">
        <v>515</v>
      </c>
      <c r="J735" s="90">
        <f>E735*H735</f>
        <v>0</v>
      </c>
    </row>
    <row r="736" spans="1:12">
      <c r="D736" s="5" t="s">
        <v>532</v>
      </c>
      <c r="E736" s="84"/>
      <c r="F736" s="84"/>
      <c r="G736" s="84"/>
      <c r="H736" s="84"/>
      <c r="I736" s="84"/>
      <c r="J736" s="84"/>
      <c r="K736" s="92">
        <f>SUM(J733:J735)</f>
        <v>0</v>
      </c>
    </row>
    <row r="737" spans="1:12">
      <c r="A737" s="1"/>
      <c r="B737" s="1" t="s">
        <v>533</v>
      </c>
      <c r="C737" s="1"/>
      <c r="D737" s="1"/>
      <c r="E737" s="1"/>
      <c r="F737" s="1"/>
      <c r="G737" s="1"/>
      <c r="H737" s="1"/>
      <c r="I737" s="1"/>
      <c r="J737" s="1"/>
      <c r="K737" s="2"/>
      <c r="L737" s="87" t="s">
        <v>534</v>
      </c>
    </row>
    <row r="738" spans="1:12">
      <c r="B738" s="5" t="s">
        <v>535</v>
      </c>
      <c r="C738" s="5"/>
      <c r="D738" s="5" t="s">
        <v>536</v>
      </c>
      <c r="E738" s="88">
        <v>1.5</v>
      </c>
      <c r="F738" s="7"/>
      <c r="G738" s="7" t="s">
        <v>537</v>
      </c>
      <c r="H738" s="89">
        <v>0</v>
      </c>
      <c r="I738" s="7" t="s">
        <v>515</v>
      </c>
      <c r="J738" s="90">
        <f>E738*H738/100</f>
        <v>0</v>
      </c>
    </row>
    <row r="739" spans="1:12">
      <c r="D739" s="5" t="s">
        <v>538</v>
      </c>
      <c r="E739" s="84"/>
      <c r="F739" s="84"/>
      <c r="G739" s="84"/>
      <c r="H739" s="84"/>
      <c r="I739" s="84"/>
      <c r="J739" s="84"/>
      <c r="K739" s="92">
        <f>SUM(J738:J738)</f>
        <v>0</v>
      </c>
    </row>
    <row r="740" spans="1:12">
      <c r="D740" s="5" t="s">
        <v>539</v>
      </c>
      <c r="E740" s="84"/>
      <c r="F740" s="84"/>
      <c r="G740" s="84"/>
      <c r="H740" s="93">
        <v>0</v>
      </c>
      <c r="I740" s="4" t="s">
        <v>537</v>
      </c>
      <c r="J740" s="4"/>
      <c r="K740" s="94" t="e">
        <f>H740/100*K731</f>
        <v>#DIV/0!</v>
      </c>
      <c r="L740" s="95" t="s">
        <v>540</v>
      </c>
    </row>
    <row r="741" spans="1:12">
      <c r="D741" s="5" t="s">
        <v>541</v>
      </c>
      <c r="E741" s="84"/>
      <c r="F741" s="84"/>
      <c r="G741" s="84"/>
      <c r="H741" s="84"/>
      <c r="I741" s="84"/>
      <c r="J741" s="84"/>
      <c r="K741" s="92" t="e">
        <f>SUM(K728:K740)</f>
        <v>#DIV/0!</v>
      </c>
    </row>
    <row r="742" spans="1:12">
      <c r="D742" s="5" t="s">
        <v>573</v>
      </c>
      <c r="E742" s="84"/>
      <c r="F742" s="84"/>
      <c r="G742" s="84"/>
      <c r="H742" s="93">
        <v>0</v>
      </c>
      <c r="I742" s="4" t="s">
        <v>537</v>
      </c>
      <c r="J742" s="4"/>
      <c r="K742" s="94" t="e">
        <f>H742/100*K741</f>
        <v>#DIV/0!</v>
      </c>
      <c r="L742" s="95"/>
    </row>
    <row r="743" spans="1:12">
      <c r="D743" s="5" t="s">
        <v>542</v>
      </c>
      <c r="E743" s="84"/>
      <c r="F743" s="84"/>
      <c r="G743" s="84"/>
      <c r="H743" s="84"/>
      <c r="I743" s="84"/>
      <c r="J743" s="84"/>
      <c r="K743" s="92" t="e">
        <f>SUM(K741:K742)</f>
        <v>#DIV/0!</v>
      </c>
    </row>
    <row r="745" spans="1:12">
      <c r="A745" s="4"/>
      <c r="B745" s="4" t="s">
        <v>144</v>
      </c>
      <c r="C745" s="5" t="s">
        <v>40</v>
      </c>
      <c r="D745" s="84" t="s">
        <v>145</v>
      </c>
      <c r="E745" s="84"/>
      <c r="F745" s="84"/>
      <c r="G745" s="84"/>
      <c r="H745" s="6" t="s">
        <v>508</v>
      </c>
      <c r="I745" s="85"/>
      <c r="J745" s="85">
        <v>1</v>
      </c>
      <c r="K745" s="86" t="e">
        <f>ROUND(K760,2)</f>
        <v>#DIV/0!</v>
      </c>
    </row>
    <row r="746" spans="1:12">
      <c r="A746" s="1"/>
      <c r="B746" s="1" t="s">
        <v>509</v>
      </c>
      <c r="C746" s="1"/>
      <c r="D746" s="1"/>
      <c r="E746" s="1"/>
      <c r="F746" s="1"/>
      <c r="G746" s="1"/>
      <c r="H746" s="1"/>
      <c r="I746" s="1"/>
      <c r="J746" s="1"/>
      <c r="K746" s="2"/>
      <c r="L746" s="87" t="s">
        <v>510</v>
      </c>
    </row>
    <row r="747" spans="1:12">
      <c r="B747" s="5" t="s">
        <v>674</v>
      </c>
      <c r="C747" s="5"/>
      <c r="D747" s="5" t="s">
        <v>675</v>
      </c>
      <c r="E747" s="88">
        <v>0.7</v>
      </c>
      <c r="F747" s="7" t="s">
        <v>513</v>
      </c>
      <c r="G747" s="7" t="s">
        <v>514</v>
      </c>
      <c r="H747" s="89">
        <v>0</v>
      </c>
      <c r="I747" s="7" t="s">
        <v>515</v>
      </c>
      <c r="J747" s="90" t="e">
        <f>E747/I745*H747</f>
        <v>#DIV/0!</v>
      </c>
    </row>
    <row r="748" spans="1:12">
      <c r="B748" s="5" t="s">
        <v>676</v>
      </c>
      <c r="C748" s="5"/>
      <c r="D748" s="5" t="s">
        <v>677</v>
      </c>
      <c r="E748" s="88">
        <v>1.4</v>
      </c>
      <c r="F748" s="7" t="s">
        <v>513</v>
      </c>
      <c r="G748" s="7" t="s">
        <v>514</v>
      </c>
      <c r="H748" s="89">
        <v>0</v>
      </c>
      <c r="I748" s="7" t="s">
        <v>515</v>
      </c>
      <c r="J748" s="90" t="e">
        <f>E748/I745*H748</f>
        <v>#DIV/0!</v>
      </c>
    </row>
    <row r="749" spans="1:12">
      <c r="D749" s="5" t="s">
        <v>516</v>
      </c>
      <c r="E749" s="84"/>
      <c r="F749" s="84"/>
      <c r="G749" s="84"/>
      <c r="H749" s="84"/>
      <c r="I749" s="84"/>
      <c r="J749" s="84"/>
      <c r="K749" s="92" t="e">
        <f>SUM(J747:J748)</f>
        <v>#DIV/0!</v>
      </c>
    </row>
    <row r="750" spans="1:12">
      <c r="A750" s="1"/>
      <c r="B750" s="1" t="s">
        <v>522</v>
      </c>
      <c r="C750" s="1"/>
      <c r="D750" s="1"/>
      <c r="E750" s="1"/>
      <c r="F750" s="1"/>
      <c r="G750" s="1"/>
      <c r="H750" s="1"/>
      <c r="I750" s="1"/>
      <c r="J750" s="1"/>
      <c r="K750" s="2"/>
      <c r="L750" s="87" t="s">
        <v>523</v>
      </c>
    </row>
    <row r="751" spans="1:12">
      <c r="B751" s="5" t="s">
        <v>682</v>
      </c>
      <c r="C751" s="5"/>
      <c r="D751" s="5" t="s">
        <v>683</v>
      </c>
      <c r="E751" s="88">
        <v>1</v>
      </c>
      <c r="F751" s="7"/>
      <c r="G751" s="7" t="s">
        <v>514</v>
      </c>
      <c r="H751" s="89">
        <v>0</v>
      </c>
      <c r="I751" s="7" t="s">
        <v>515</v>
      </c>
      <c r="J751" s="90">
        <f>E751*H751</f>
        <v>0</v>
      </c>
    </row>
    <row r="752" spans="1:12">
      <c r="B752" s="5" t="s">
        <v>684</v>
      </c>
      <c r="C752" s="5"/>
      <c r="D752" s="5" t="s">
        <v>685</v>
      </c>
      <c r="E752" s="88">
        <v>1</v>
      </c>
      <c r="F752" s="7"/>
      <c r="G752" s="7" t="s">
        <v>514</v>
      </c>
      <c r="H752" s="89">
        <v>0</v>
      </c>
      <c r="I752" s="7" t="s">
        <v>515</v>
      </c>
      <c r="J752" s="90">
        <f>E752*H752</f>
        <v>0</v>
      </c>
    </row>
    <row r="753" spans="1:12">
      <c r="D753" s="5" t="s">
        <v>532</v>
      </c>
      <c r="E753" s="84"/>
      <c r="F753" s="84"/>
      <c r="G753" s="84"/>
      <c r="H753" s="84"/>
      <c r="I753" s="84"/>
      <c r="J753" s="84"/>
      <c r="K753" s="92">
        <f>SUM(J751:J752)</f>
        <v>0</v>
      </c>
    </row>
    <row r="754" spans="1:12">
      <c r="A754" s="1"/>
      <c r="B754" s="1" t="s">
        <v>533</v>
      </c>
      <c r="C754" s="1"/>
      <c r="D754" s="1"/>
      <c r="E754" s="1"/>
      <c r="F754" s="1"/>
      <c r="G754" s="1"/>
      <c r="H754" s="1"/>
      <c r="I754" s="1"/>
      <c r="J754" s="1"/>
      <c r="K754" s="2"/>
      <c r="L754" s="87" t="s">
        <v>534</v>
      </c>
    </row>
    <row r="755" spans="1:12">
      <c r="B755" s="5" t="s">
        <v>535</v>
      </c>
      <c r="C755" s="5"/>
      <c r="D755" s="5" t="s">
        <v>536</v>
      </c>
      <c r="E755" s="88">
        <v>2.5</v>
      </c>
      <c r="F755" s="7"/>
      <c r="G755" s="7" t="s">
        <v>537</v>
      </c>
      <c r="H755" s="89">
        <v>0</v>
      </c>
      <c r="I755" s="7" t="s">
        <v>515</v>
      </c>
      <c r="J755" s="90">
        <f>E755*H755/100</f>
        <v>0</v>
      </c>
    </row>
    <row r="756" spans="1:12">
      <c r="D756" s="5" t="s">
        <v>538</v>
      </c>
      <c r="E756" s="84"/>
      <c r="F756" s="84"/>
      <c r="G756" s="84"/>
      <c r="H756" s="84"/>
      <c r="I756" s="84"/>
      <c r="J756" s="84"/>
      <c r="K756" s="92">
        <f>SUM(J755:J755)</f>
        <v>0</v>
      </c>
    </row>
    <row r="757" spans="1:12">
      <c r="D757" s="5" t="s">
        <v>539</v>
      </c>
      <c r="E757" s="84"/>
      <c r="F757" s="84"/>
      <c r="G757" s="84"/>
      <c r="H757" s="93">
        <v>0</v>
      </c>
      <c r="I757" s="4" t="s">
        <v>537</v>
      </c>
      <c r="J757" s="4"/>
      <c r="K757" s="94" t="e">
        <f>H757/100*K749</f>
        <v>#DIV/0!</v>
      </c>
      <c r="L757" s="95" t="s">
        <v>540</v>
      </c>
    </row>
    <row r="758" spans="1:12">
      <c r="D758" s="5" t="s">
        <v>541</v>
      </c>
      <c r="E758" s="84"/>
      <c r="F758" s="84"/>
      <c r="G758" s="84"/>
      <c r="H758" s="84"/>
      <c r="I758" s="84"/>
      <c r="J758" s="84"/>
      <c r="K758" s="92" t="e">
        <f>SUM(K746:K757)</f>
        <v>#DIV/0!</v>
      </c>
    </row>
    <row r="759" spans="1:12">
      <c r="D759" s="5" t="s">
        <v>573</v>
      </c>
      <c r="E759" s="84"/>
      <c r="F759" s="84"/>
      <c r="G759" s="84"/>
      <c r="H759" s="93">
        <v>0</v>
      </c>
      <c r="I759" s="4" t="s">
        <v>537</v>
      </c>
      <c r="J759" s="4"/>
      <c r="K759" s="94" t="e">
        <f>H759/100*K758</f>
        <v>#DIV/0!</v>
      </c>
      <c r="L759" s="95"/>
    </row>
    <row r="760" spans="1:12">
      <c r="D760" s="5" t="s">
        <v>542</v>
      </c>
      <c r="E760" s="84"/>
      <c r="F760" s="84"/>
      <c r="G760" s="84"/>
      <c r="H760" s="84"/>
      <c r="I760" s="84"/>
      <c r="J760" s="84"/>
      <c r="K760" s="92" t="e">
        <f>SUM(K758:K759)</f>
        <v>#DIV/0!</v>
      </c>
    </row>
    <row r="762" spans="1:12">
      <c r="A762" s="4"/>
      <c r="B762" s="4" t="s">
        <v>471</v>
      </c>
      <c r="C762" s="5" t="s">
        <v>40</v>
      </c>
      <c r="D762" s="84" t="s">
        <v>472</v>
      </c>
      <c r="E762" s="84"/>
      <c r="F762" s="84"/>
      <c r="G762" s="84"/>
      <c r="H762" s="6" t="s">
        <v>508</v>
      </c>
      <c r="I762" s="85"/>
      <c r="J762" s="85">
        <v>1</v>
      </c>
      <c r="K762" s="86" t="e">
        <f>ROUND(K779,2)</f>
        <v>#DIV/0!</v>
      </c>
    </row>
    <row r="763" spans="1:12">
      <c r="A763" s="1"/>
      <c r="B763" s="1" t="s">
        <v>509</v>
      </c>
      <c r="C763" s="1"/>
      <c r="D763" s="1"/>
      <c r="E763" s="1"/>
      <c r="F763" s="1"/>
      <c r="G763" s="1"/>
      <c r="H763" s="1"/>
      <c r="I763" s="1"/>
      <c r="J763" s="1"/>
      <c r="K763" s="2"/>
      <c r="L763" s="87" t="s">
        <v>510</v>
      </c>
    </row>
    <row r="764" spans="1:12">
      <c r="B764" s="5" t="s">
        <v>569</v>
      </c>
      <c r="C764" s="5"/>
      <c r="D764" s="5" t="s">
        <v>570</v>
      </c>
      <c r="E764" s="88">
        <v>0.2</v>
      </c>
      <c r="F764" s="7" t="s">
        <v>513</v>
      </c>
      <c r="G764" s="7" t="s">
        <v>514</v>
      </c>
      <c r="H764" s="89">
        <v>0</v>
      </c>
      <c r="I764" s="7" t="s">
        <v>515</v>
      </c>
      <c r="J764" s="90" t="e">
        <f>E764/I762*H764</f>
        <v>#DIV/0!</v>
      </c>
    </row>
    <row r="765" spans="1:12">
      <c r="B765" s="5" t="s">
        <v>605</v>
      </c>
      <c r="C765" s="5"/>
      <c r="D765" s="5" t="s">
        <v>606</v>
      </c>
      <c r="E765" s="88">
        <v>0.4</v>
      </c>
      <c r="F765" s="7" t="s">
        <v>513</v>
      </c>
      <c r="G765" s="7" t="s">
        <v>514</v>
      </c>
      <c r="H765" s="89">
        <v>0</v>
      </c>
      <c r="I765" s="7" t="s">
        <v>515</v>
      </c>
      <c r="J765" s="90" t="e">
        <f>E765/I762*H765</f>
        <v>#DIV/0!</v>
      </c>
    </row>
    <row r="766" spans="1:12">
      <c r="D766" s="5" t="s">
        <v>516</v>
      </c>
      <c r="E766" s="84"/>
      <c r="F766" s="84"/>
      <c r="G766" s="84"/>
      <c r="H766" s="84"/>
      <c r="I766" s="84"/>
      <c r="J766" s="84"/>
      <c r="K766" s="92" t="e">
        <f>SUM(J764:J765)</f>
        <v>#DIV/0!</v>
      </c>
    </row>
    <row r="767" spans="1:12">
      <c r="A767" s="1"/>
      <c r="B767" s="1" t="s">
        <v>522</v>
      </c>
      <c r="C767" s="1"/>
      <c r="D767" s="1"/>
      <c r="E767" s="1"/>
      <c r="F767" s="1"/>
      <c r="G767" s="1"/>
      <c r="H767" s="1"/>
      <c r="I767" s="1"/>
      <c r="J767" s="1"/>
      <c r="K767" s="2"/>
      <c r="L767" s="87" t="s">
        <v>523</v>
      </c>
    </row>
    <row r="768" spans="1:12">
      <c r="B768" s="5" t="s">
        <v>686</v>
      </c>
      <c r="C768" s="5"/>
      <c r="D768" s="5" t="s">
        <v>687</v>
      </c>
      <c r="E768" s="88">
        <v>5.83</v>
      </c>
      <c r="F768" s="7"/>
      <c r="G768" s="7" t="s">
        <v>514</v>
      </c>
      <c r="H768" s="89">
        <v>0</v>
      </c>
      <c r="I768" s="7" t="s">
        <v>515</v>
      </c>
      <c r="J768" s="90">
        <f>E768*H768</f>
        <v>0</v>
      </c>
    </row>
    <row r="769" spans="1:12">
      <c r="D769" s="5" t="s">
        <v>532</v>
      </c>
      <c r="E769" s="84"/>
      <c r="F769" s="84"/>
      <c r="G769" s="84"/>
      <c r="H769" s="84"/>
      <c r="I769" s="84"/>
      <c r="J769" s="84"/>
      <c r="K769" s="92">
        <f>SUM(J768:J768)</f>
        <v>0</v>
      </c>
    </row>
    <row r="770" spans="1:12">
      <c r="A770" s="1"/>
      <c r="B770" s="1" t="s">
        <v>504</v>
      </c>
      <c r="C770" s="1"/>
      <c r="D770" s="1"/>
      <c r="E770" s="1"/>
      <c r="F770" s="1"/>
      <c r="G770" s="1"/>
      <c r="H770" s="1"/>
      <c r="I770" s="1"/>
      <c r="J770" s="1"/>
      <c r="K770" s="2"/>
      <c r="L770" s="87" t="s">
        <v>505</v>
      </c>
    </row>
    <row r="771" spans="1:12">
      <c r="B771" s="5" t="s">
        <v>553</v>
      </c>
      <c r="C771" s="5"/>
      <c r="D771" s="5" t="s">
        <v>554</v>
      </c>
      <c r="E771" s="88">
        <v>0</v>
      </c>
      <c r="F771" s="7"/>
      <c r="G771" s="7" t="s">
        <v>514</v>
      </c>
      <c r="H771" s="89">
        <v>0</v>
      </c>
      <c r="I771" s="7" t="s">
        <v>515</v>
      </c>
      <c r="J771" s="90">
        <f>E771*H771</f>
        <v>0</v>
      </c>
    </row>
    <row r="772" spans="1:12">
      <c r="D772" s="5" t="s">
        <v>596</v>
      </c>
      <c r="E772" s="84"/>
      <c r="F772" s="84"/>
      <c r="G772" s="84"/>
      <c r="H772" s="84"/>
      <c r="I772" s="84"/>
      <c r="J772" s="84"/>
      <c r="K772" s="92">
        <f>SUM(J771:J771)</f>
        <v>0</v>
      </c>
    </row>
    <row r="773" spans="1:12">
      <c r="A773" s="1"/>
      <c r="B773" s="1" t="s">
        <v>533</v>
      </c>
      <c r="C773" s="1"/>
      <c r="D773" s="1"/>
      <c r="E773" s="1"/>
      <c r="F773" s="1"/>
      <c r="G773" s="1"/>
      <c r="H773" s="1"/>
      <c r="I773" s="1"/>
      <c r="J773" s="1"/>
      <c r="K773" s="2"/>
      <c r="L773" s="87" t="s">
        <v>534</v>
      </c>
    </row>
    <row r="774" spans="1:12">
      <c r="B774" s="5" t="s">
        <v>535</v>
      </c>
      <c r="C774" s="5"/>
      <c r="D774" s="5" t="s">
        <v>536</v>
      </c>
      <c r="E774" s="88">
        <v>2.5</v>
      </c>
      <c r="F774" s="7"/>
      <c r="G774" s="7" t="s">
        <v>537</v>
      </c>
      <c r="H774" s="89">
        <v>0</v>
      </c>
      <c r="I774" s="7" t="s">
        <v>515</v>
      </c>
      <c r="J774" s="90">
        <f>E774*H774/100</f>
        <v>0</v>
      </c>
    </row>
    <row r="775" spans="1:12">
      <c r="D775" s="5" t="s">
        <v>538</v>
      </c>
      <c r="E775" s="84"/>
      <c r="F775" s="84"/>
      <c r="G775" s="84"/>
      <c r="H775" s="84"/>
      <c r="I775" s="84"/>
      <c r="J775" s="84"/>
      <c r="K775" s="92">
        <f>SUM(J774:J774)</f>
        <v>0</v>
      </c>
    </row>
    <row r="776" spans="1:12">
      <c r="D776" s="5" t="s">
        <v>539</v>
      </c>
      <c r="E776" s="84"/>
      <c r="F776" s="84"/>
      <c r="G776" s="84"/>
      <c r="H776" s="93">
        <v>0</v>
      </c>
      <c r="I776" s="4" t="s">
        <v>537</v>
      </c>
      <c r="J776" s="4"/>
      <c r="K776" s="94" t="e">
        <f>H776/100*K766</f>
        <v>#DIV/0!</v>
      </c>
      <c r="L776" s="95" t="s">
        <v>540</v>
      </c>
    </row>
    <row r="777" spans="1:12">
      <c r="D777" s="5" t="s">
        <v>541</v>
      </c>
      <c r="E777" s="84"/>
      <c r="F777" s="84"/>
      <c r="G777" s="84"/>
      <c r="H777" s="84"/>
      <c r="I777" s="84"/>
      <c r="J777" s="84"/>
      <c r="K777" s="92" t="e">
        <f>SUM(K763:K776)</f>
        <v>#DIV/0!</v>
      </c>
    </row>
    <row r="778" spans="1:12">
      <c r="D778" s="5" t="s">
        <v>573</v>
      </c>
      <c r="E778" s="84"/>
      <c r="F778" s="84"/>
      <c r="G778" s="84"/>
      <c r="H778" s="93">
        <v>0</v>
      </c>
      <c r="I778" s="4" t="s">
        <v>537</v>
      </c>
      <c r="J778" s="4"/>
      <c r="K778" s="94" t="e">
        <f>H778/100*K777</f>
        <v>#DIV/0!</v>
      </c>
      <c r="L778" s="95"/>
    </row>
    <row r="779" spans="1:12">
      <c r="D779" s="5" t="s">
        <v>542</v>
      </c>
      <c r="E779" s="84"/>
      <c r="F779" s="84"/>
      <c r="G779" s="84"/>
      <c r="H779" s="84"/>
      <c r="I779" s="84"/>
      <c r="J779" s="84"/>
      <c r="K779" s="92" t="e">
        <f>SUM(K777:K778)</f>
        <v>#DIV/0!</v>
      </c>
    </row>
    <row r="781" spans="1:12">
      <c r="A781" s="4"/>
      <c r="B781" s="4" t="s">
        <v>150</v>
      </c>
      <c r="C781" s="5" t="s">
        <v>20</v>
      </c>
      <c r="D781" s="84" t="s">
        <v>151</v>
      </c>
      <c r="E781" s="84"/>
      <c r="F781" s="84"/>
      <c r="G781" s="84"/>
      <c r="H781" s="6" t="s">
        <v>508</v>
      </c>
      <c r="I781" s="85"/>
      <c r="J781" s="85">
        <v>1</v>
      </c>
      <c r="K781" s="86" t="e">
        <f>ROUND(K797,2)</f>
        <v>#DIV/0!</v>
      </c>
    </row>
    <row r="782" spans="1:12">
      <c r="A782" s="1"/>
      <c r="B782" s="1" t="s">
        <v>509</v>
      </c>
      <c r="C782" s="1"/>
      <c r="D782" s="1"/>
      <c r="E782" s="1"/>
      <c r="F782" s="1"/>
      <c r="G782" s="1"/>
      <c r="H782" s="1"/>
      <c r="I782" s="1"/>
      <c r="J782" s="1"/>
      <c r="K782" s="2"/>
      <c r="L782" s="87" t="s">
        <v>510</v>
      </c>
    </row>
    <row r="783" spans="1:12">
      <c r="B783" s="5" t="s">
        <v>674</v>
      </c>
      <c r="C783" s="5"/>
      <c r="D783" s="5" t="s">
        <v>675</v>
      </c>
      <c r="E783" s="88">
        <v>0.13</v>
      </c>
      <c r="F783" s="7" t="s">
        <v>513</v>
      </c>
      <c r="G783" s="7" t="s">
        <v>514</v>
      </c>
      <c r="H783" s="89">
        <v>0</v>
      </c>
      <c r="I783" s="7" t="s">
        <v>515</v>
      </c>
      <c r="J783" s="90" t="e">
        <f>E783/I781*H783</f>
        <v>#DIV/0!</v>
      </c>
    </row>
    <row r="784" spans="1:12">
      <c r="B784" s="5" t="s">
        <v>676</v>
      </c>
      <c r="C784" s="5"/>
      <c r="D784" s="5" t="s">
        <v>677</v>
      </c>
      <c r="E784" s="88">
        <v>0.25</v>
      </c>
      <c r="F784" s="7" t="s">
        <v>513</v>
      </c>
      <c r="G784" s="7" t="s">
        <v>514</v>
      </c>
      <c r="H784" s="89">
        <v>0</v>
      </c>
      <c r="I784" s="7" t="s">
        <v>515</v>
      </c>
      <c r="J784" s="90" t="e">
        <f>E784/I781*H784</f>
        <v>#DIV/0!</v>
      </c>
    </row>
    <row r="785" spans="1:12">
      <c r="D785" s="5" t="s">
        <v>516</v>
      </c>
      <c r="E785" s="84"/>
      <c r="F785" s="84"/>
      <c r="G785" s="84"/>
      <c r="H785" s="84"/>
      <c r="I785" s="84"/>
      <c r="J785" s="84"/>
      <c r="K785" s="92" t="e">
        <f>SUM(J783:J784)</f>
        <v>#DIV/0!</v>
      </c>
    </row>
    <row r="786" spans="1:12">
      <c r="A786" s="1"/>
      <c r="B786" s="1" t="s">
        <v>522</v>
      </c>
      <c r="C786" s="1"/>
      <c r="D786" s="1"/>
      <c r="E786" s="1"/>
      <c r="F786" s="1"/>
      <c r="G786" s="1"/>
      <c r="H786" s="1"/>
      <c r="I786" s="1"/>
      <c r="J786" s="1"/>
      <c r="K786" s="2"/>
      <c r="L786" s="87" t="s">
        <v>523</v>
      </c>
    </row>
    <row r="787" spans="1:12">
      <c r="B787" s="5" t="s">
        <v>670</v>
      </c>
      <c r="C787" s="5"/>
      <c r="D787" s="5" t="s">
        <v>671</v>
      </c>
      <c r="E787" s="88">
        <v>6</v>
      </c>
      <c r="F787" s="7"/>
      <c r="G787" s="7" t="s">
        <v>514</v>
      </c>
      <c r="H787" s="89">
        <v>0</v>
      </c>
      <c r="I787" s="7" t="s">
        <v>515</v>
      </c>
      <c r="J787" s="90">
        <f>E787*H787</f>
        <v>0</v>
      </c>
    </row>
    <row r="788" spans="1:12">
      <c r="B788" s="5" t="s">
        <v>688</v>
      </c>
      <c r="C788" s="5"/>
      <c r="D788" s="5" t="s">
        <v>689</v>
      </c>
      <c r="E788" s="88">
        <v>1.07</v>
      </c>
      <c r="F788" s="7"/>
      <c r="G788" s="7" t="s">
        <v>514</v>
      </c>
      <c r="H788" s="89">
        <v>0</v>
      </c>
      <c r="I788" s="7" t="s">
        <v>515</v>
      </c>
      <c r="J788" s="90">
        <f>E788*H788</f>
        <v>0</v>
      </c>
    </row>
    <row r="789" spans="1:12">
      <c r="B789" s="5" t="s">
        <v>680</v>
      </c>
      <c r="C789" s="5"/>
      <c r="D789" s="5" t="s">
        <v>681</v>
      </c>
      <c r="E789" s="88">
        <v>0.05</v>
      </c>
      <c r="F789" s="7"/>
      <c r="G789" s="7" t="s">
        <v>514</v>
      </c>
      <c r="H789" s="89">
        <v>0</v>
      </c>
      <c r="I789" s="7" t="s">
        <v>515</v>
      </c>
      <c r="J789" s="90">
        <f>E789*H789</f>
        <v>0</v>
      </c>
    </row>
    <row r="790" spans="1:12">
      <c r="D790" s="5" t="s">
        <v>532</v>
      </c>
      <c r="E790" s="84"/>
      <c r="F790" s="84"/>
      <c r="G790" s="84"/>
      <c r="H790" s="84"/>
      <c r="I790" s="84"/>
      <c r="J790" s="84"/>
      <c r="K790" s="92">
        <f>SUM(J787:J789)</f>
        <v>0</v>
      </c>
    </row>
    <row r="791" spans="1:12">
      <c r="A791" s="1"/>
      <c r="B791" s="1" t="s">
        <v>533</v>
      </c>
      <c r="C791" s="1"/>
      <c r="D791" s="1"/>
      <c r="E791" s="1"/>
      <c r="F791" s="1"/>
      <c r="G791" s="1"/>
      <c r="H791" s="1"/>
      <c r="I791" s="1"/>
      <c r="J791" s="1"/>
      <c r="K791" s="2"/>
      <c r="L791" s="87" t="s">
        <v>534</v>
      </c>
    </row>
    <row r="792" spans="1:12">
      <c r="B792" s="5" t="s">
        <v>535</v>
      </c>
      <c r="C792" s="5"/>
      <c r="D792" s="5" t="s">
        <v>536</v>
      </c>
      <c r="E792" s="88">
        <v>1.5</v>
      </c>
      <c r="F792" s="7"/>
      <c r="G792" s="7" t="s">
        <v>537</v>
      </c>
      <c r="H792" s="89">
        <v>0</v>
      </c>
      <c r="I792" s="7" t="s">
        <v>515</v>
      </c>
      <c r="J792" s="90">
        <f>E792*H792/100</f>
        <v>0</v>
      </c>
    </row>
    <row r="793" spans="1:12">
      <c r="D793" s="5" t="s">
        <v>538</v>
      </c>
      <c r="E793" s="84"/>
      <c r="F793" s="84"/>
      <c r="G793" s="84"/>
      <c r="H793" s="84"/>
      <c r="I793" s="84"/>
      <c r="J793" s="84"/>
      <c r="K793" s="92">
        <f>SUM(J792:J792)</f>
        <v>0</v>
      </c>
    </row>
    <row r="794" spans="1:12">
      <c r="D794" s="5" t="s">
        <v>539</v>
      </c>
      <c r="E794" s="84"/>
      <c r="F794" s="84"/>
      <c r="G794" s="84"/>
      <c r="H794" s="93">
        <v>0</v>
      </c>
      <c r="I794" s="4" t="s">
        <v>537</v>
      </c>
      <c r="J794" s="4"/>
      <c r="K794" s="94" t="e">
        <f>H794/100*K785</f>
        <v>#DIV/0!</v>
      </c>
      <c r="L794" s="95" t="s">
        <v>540</v>
      </c>
    </row>
    <row r="795" spans="1:12">
      <c r="D795" s="5" t="s">
        <v>541</v>
      </c>
      <c r="E795" s="84"/>
      <c r="F795" s="84"/>
      <c r="G795" s="84"/>
      <c r="H795" s="84"/>
      <c r="I795" s="84"/>
      <c r="J795" s="84"/>
      <c r="K795" s="92" t="e">
        <f>SUM(K782:K794)</f>
        <v>#DIV/0!</v>
      </c>
    </row>
    <row r="796" spans="1:12">
      <c r="D796" s="5" t="s">
        <v>573</v>
      </c>
      <c r="E796" s="84"/>
      <c r="F796" s="84"/>
      <c r="G796" s="84"/>
      <c r="H796" s="93">
        <v>0</v>
      </c>
      <c r="I796" s="4" t="s">
        <v>537</v>
      </c>
      <c r="J796" s="4"/>
      <c r="K796" s="94" t="e">
        <f>H796/100*K795</f>
        <v>#DIV/0!</v>
      </c>
      <c r="L796" s="95"/>
    </row>
    <row r="797" spans="1:12">
      <c r="D797" s="5" t="s">
        <v>542</v>
      </c>
      <c r="E797" s="84"/>
      <c r="F797" s="84"/>
      <c r="G797" s="84"/>
      <c r="H797" s="84"/>
      <c r="I797" s="84"/>
      <c r="J797" s="84"/>
      <c r="K797" s="92" t="e">
        <f>SUM(K795:K796)</f>
        <v>#DIV/0!</v>
      </c>
    </row>
    <row r="799" spans="1:12">
      <c r="A799" s="4"/>
      <c r="B799" s="4" t="s">
        <v>137</v>
      </c>
      <c r="C799" s="5" t="s">
        <v>40</v>
      </c>
      <c r="D799" s="84" t="s">
        <v>138</v>
      </c>
      <c r="E799" s="84"/>
      <c r="F799" s="84"/>
      <c r="G799" s="84"/>
      <c r="H799" s="6" t="s">
        <v>508</v>
      </c>
      <c r="I799" s="85"/>
      <c r="J799" s="85">
        <v>1</v>
      </c>
      <c r="K799" s="86" t="e">
        <f>ROUND(K819,2)</f>
        <v>#DIV/0!</v>
      </c>
    </row>
    <row r="800" spans="1:12">
      <c r="A800" s="1"/>
      <c r="B800" s="1" t="s">
        <v>509</v>
      </c>
      <c r="C800" s="1"/>
      <c r="D800" s="1"/>
      <c r="E800" s="1"/>
      <c r="F800" s="1"/>
      <c r="G800" s="1"/>
      <c r="H800" s="1"/>
      <c r="I800" s="1"/>
      <c r="J800" s="1"/>
      <c r="K800" s="2"/>
      <c r="L800" s="87" t="s">
        <v>510</v>
      </c>
    </row>
    <row r="801" spans="1:12">
      <c r="B801" s="5" t="s">
        <v>569</v>
      </c>
      <c r="C801" s="5"/>
      <c r="D801" s="5" t="s">
        <v>570</v>
      </c>
      <c r="E801" s="88">
        <v>0.35</v>
      </c>
      <c r="F801" s="7" t="s">
        <v>513</v>
      </c>
      <c r="G801" s="7" t="s">
        <v>514</v>
      </c>
      <c r="H801" s="89">
        <v>0</v>
      </c>
      <c r="I801" s="7" t="s">
        <v>515</v>
      </c>
      <c r="J801" s="90" t="e">
        <f>E801/I799*H801</f>
        <v>#DIV/0!</v>
      </c>
    </row>
    <row r="802" spans="1:12">
      <c r="B802" s="5" t="s">
        <v>511</v>
      </c>
      <c r="C802" s="5"/>
      <c r="D802" s="5" t="s">
        <v>512</v>
      </c>
      <c r="E802" s="88">
        <v>0.18</v>
      </c>
      <c r="F802" s="7" t="s">
        <v>513</v>
      </c>
      <c r="G802" s="7" t="s">
        <v>514</v>
      </c>
      <c r="H802" s="89">
        <v>0</v>
      </c>
      <c r="I802" s="7" t="s">
        <v>515</v>
      </c>
      <c r="J802" s="90" t="e">
        <f>E802/I799*H802</f>
        <v>#DIV/0!</v>
      </c>
    </row>
    <row r="803" spans="1:12">
      <c r="B803" s="5" t="s">
        <v>605</v>
      </c>
      <c r="C803" s="5"/>
      <c r="D803" s="5" t="s">
        <v>606</v>
      </c>
      <c r="E803" s="88">
        <v>0.7</v>
      </c>
      <c r="F803" s="7" t="s">
        <v>513</v>
      </c>
      <c r="G803" s="7" t="s">
        <v>514</v>
      </c>
      <c r="H803" s="89">
        <v>0</v>
      </c>
      <c r="I803" s="7" t="s">
        <v>515</v>
      </c>
      <c r="J803" s="90" t="e">
        <f>E803/I799*H803</f>
        <v>#DIV/0!</v>
      </c>
    </row>
    <row r="804" spans="1:12">
      <c r="D804" s="5" t="s">
        <v>516</v>
      </c>
      <c r="E804" s="84"/>
      <c r="F804" s="84"/>
      <c r="G804" s="84"/>
      <c r="H804" s="84"/>
      <c r="I804" s="84"/>
      <c r="J804" s="84"/>
      <c r="K804" s="92" t="e">
        <f>SUM(J801:J803)</f>
        <v>#DIV/0!</v>
      </c>
    </row>
    <row r="805" spans="1:12">
      <c r="A805" s="1"/>
      <c r="B805" s="1" t="s">
        <v>517</v>
      </c>
      <c r="C805" s="1"/>
      <c r="D805" s="1"/>
      <c r="E805" s="1"/>
      <c r="F805" s="1"/>
      <c r="G805" s="1"/>
      <c r="H805" s="1"/>
      <c r="I805" s="1"/>
      <c r="J805" s="1"/>
      <c r="K805" s="2"/>
      <c r="L805" s="87" t="s">
        <v>518</v>
      </c>
    </row>
    <row r="806" spans="1:12">
      <c r="B806" s="5" t="s">
        <v>690</v>
      </c>
      <c r="C806" s="5"/>
      <c r="D806" s="5" t="s">
        <v>691</v>
      </c>
      <c r="E806" s="88">
        <v>0.18</v>
      </c>
      <c r="F806" s="7" t="s">
        <v>513</v>
      </c>
      <c r="G806" s="7" t="s">
        <v>514</v>
      </c>
      <c r="H806" s="89">
        <v>0</v>
      </c>
      <c r="I806" s="7" t="s">
        <v>515</v>
      </c>
      <c r="J806" s="90" t="e">
        <f>E806/I799*H806</f>
        <v>#DIV/0!</v>
      </c>
    </row>
    <row r="807" spans="1:12">
      <c r="D807" s="5" t="s">
        <v>521</v>
      </c>
      <c r="E807" s="84"/>
      <c r="F807" s="84"/>
      <c r="G807" s="84"/>
      <c r="H807" s="84"/>
      <c r="I807" s="84"/>
      <c r="J807" s="84"/>
      <c r="K807" s="92" t="e">
        <f>SUM(J806:J806)</f>
        <v>#DIV/0!</v>
      </c>
    </row>
    <row r="808" spans="1:12">
      <c r="A808" s="1"/>
      <c r="B808" s="1" t="s">
        <v>522</v>
      </c>
      <c r="C808" s="1"/>
      <c r="D808" s="1"/>
      <c r="E808" s="1"/>
      <c r="F808" s="1"/>
      <c r="G808" s="1"/>
      <c r="H808" s="1"/>
      <c r="I808" s="1"/>
      <c r="J808" s="1"/>
      <c r="K808" s="2"/>
      <c r="L808" s="87" t="s">
        <v>523</v>
      </c>
    </row>
    <row r="809" spans="1:12">
      <c r="B809" s="5" t="s">
        <v>524</v>
      </c>
      <c r="C809" s="5"/>
      <c r="D809" s="5" t="s">
        <v>525</v>
      </c>
      <c r="E809" s="88">
        <v>0.01</v>
      </c>
      <c r="F809" s="7"/>
      <c r="G809" s="7" t="s">
        <v>514</v>
      </c>
      <c r="H809" s="89">
        <v>0</v>
      </c>
      <c r="I809" s="7" t="s">
        <v>515</v>
      </c>
      <c r="J809" s="90">
        <f>E809*H809</f>
        <v>0</v>
      </c>
    </row>
    <row r="810" spans="1:12">
      <c r="B810" s="5" t="s">
        <v>692</v>
      </c>
      <c r="C810" s="5"/>
      <c r="D810" s="5" t="s">
        <v>693</v>
      </c>
      <c r="E810" s="88">
        <v>0.05</v>
      </c>
      <c r="F810" s="7"/>
      <c r="G810" s="7" t="s">
        <v>514</v>
      </c>
      <c r="H810" s="89">
        <v>0</v>
      </c>
      <c r="I810" s="7" t="s">
        <v>515</v>
      </c>
      <c r="J810" s="90">
        <f>E810*H810</f>
        <v>0</v>
      </c>
    </row>
    <row r="811" spans="1:12">
      <c r="B811" s="5" t="s">
        <v>694</v>
      </c>
      <c r="C811" s="5"/>
      <c r="D811" s="5" t="s">
        <v>695</v>
      </c>
      <c r="E811" s="88">
        <v>37.82</v>
      </c>
      <c r="F811" s="7"/>
      <c r="G811" s="7" t="s">
        <v>514</v>
      </c>
      <c r="H811" s="89">
        <v>0</v>
      </c>
      <c r="I811" s="7" t="s">
        <v>515</v>
      </c>
      <c r="J811" s="90">
        <f>E811*H811</f>
        <v>0</v>
      </c>
    </row>
    <row r="812" spans="1:12">
      <c r="D812" s="5" t="s">
        <v>532</v>
      </c>
      <c r="E812" s="84"/>
      <c r="F812" s="84"/>
      <c r="G812" s="84"/>
      <c r="H812" s="84"/>
      <c r="I812" s="84"/>
      <c r="J812" s="84"/>
      <c r="K812" s="92">
        <f>SUM(J809:J811)</f>
        <v>0</v>
      </c>
    </row>
    <row r="813" spans="1:12">
      <c r="A813" s="1"/>
      <c r="B813" s="1" t="s">
        <v>533</v>
      </c>
      <c r="C813" s="1"/>
      <c r="D813" s="1"/>
      <c r="E813" s="1"/>
      <c r="F813" s="1"/>
      <c r="G813" s="1"/>
      <c r="H813" s="1"/>
      <c r="I813" s="1"/>
      <c r="J813" s="1"/>
      <c r="K813" s="2"/>
      <c r="L813" s="87" t="s">
        <v>534</v>
      </c>
    </row>
    <row r="814" spans="1:12">
      <c r="B814" s="5" t="s">
        <v>535</v>
      </c>
      <c r="C814" s="5"/>
      <c r="D814" s="5" t="s">
        <v>536</v>
      </c>
      <c r="E814" s="88">
        <v>2.5</v>
      </c>
      <c r="F814" s="7"/>
      <c r="G814" s="7" t="s">
        <v>537</v>
      </c>
      <c r="H814" s="89">
        <v>0</v>
      </c>
      <c r="I814" s="7" t="s">
        <v>515</v>
      </c>
      <c r="J814" s="90">
        <f>E814*H814/100</f>
        <v>0</v>
      </c>
    </row>
    <row r="815" spans="1:12">
      <c r="D815" s="5" t="s">
        <v>538</v>
      </c>
      <c r="E815" s="84"/>
      <c r="F815" s="84"/>
      <c r="G815" s="84"/>
      <c r="H815" s="84"/>
      <c r="I815" s="84"/>
      <c r="J815" s="84"/>
      <c r="K815" s="92">
        <f>SUM(J814:J814)</f>
        <v>0</v>
      </c>
    </row>
    <row r="816" spans="1:12">
      <c r="D816" s="5" t="s">
        <v>539</v>
      </c>
      <c r="E816" s="84"/>
      <c r="F816" s="84"/>
      <c r="G816" s="84"/>
      <c r="H816" s="93">
        <v>0</v>
      </c>
      <c r="I816" s="4" t="s">
        <v>537</v>
      </c>
      <c r="J816" s="4"/>
      <c r="K816" s="94" t="e">
        <f>H816/100*K804</f>
        <v>#DIV/0!</v>
      </c>
      <c r="L816" s="95" t="s">
        <v>540</v>
      </c>
    </row>
    <row r="817" spans="1:12">
      <c r="D817" s="5" t="s">
        <v>541</v>
      </c>
      <c r="E817" s="84"/>
      <c r="F817" s="84"/>
      <c r="G817" s="84"/>
      <c r="H817" s="84"/>
      <c r="I817" s="84"/>
      <c r="J817" s="84"/>
      <c r="K817" s="92" t="e">
        <f>SUM(K800:K816)</f>
        <v>#DIV/0!</v>
      </c>
    </row>
    <row r="818" spans="1:12">
      <c r="D818" s="5" t="s">
        <v>573</v>
      </c>
      <c r="E818" s="84"/>
      <c r="F818" s="84"/>
      <c r="G818" s="84"/>
      <c r="H818" s="93">
        <v>0</v>
      </c>
      <c r="I818" s="4" t="s">
        <v>537</v>
      </c>
      <c r="J818" s="4"/>
      <c r="K818" s="94" t="e">
        <f>H818/100*K817</f>
        <v>#DIV/0!</v>
      </c>
      <c r="L818" s="95"/>
    </row>
    <row r="819" spans="1:12">
      <c r="D819" s="5" t="s">
        <v>542</v>
      </c>
      <c r="E819" s="84"/>
      <c r="F819" s="84"/>
      <c r="G819" s="84"/>
      <c r="H819" s="84"/>
      <c r="I819" s="84"/>
      <c r="J819" s="84"/>
      <c r="K819" s="92" t="e">
        <f>SUM(K817:K818)</f>
        <v>#DIV/0!</v>
      </c>
    </row>
    <row r="821" spans="1:12">
      <c r="A821" s="4"/>
      <c r="B821" s="4" t="s">
        <v>119</v>
      </c>
      <c r="C821" s="5" t="s">
        <v>40</v>
      </c>
      <c r="D821" s="84" t="s">
        <v>120</v>
      </c>
      <c r="E821" s="84"/>
      <c r="F821" s="84"/>
      <c r="G821" s="84"/>
      <c r="H821" s="6" t="s">
        <v>508</v>
      </c>
      <c r="I821" s="85"/>
      <c r="J821" s="85">
        <v>1</v>
      </c>
      <c r="K821" s="86">
        <f>ROUND(K829,2)</f>
        <v>0</v>
      </c>
    </row>
    <row r="822" spans="1:12">
      <c r="A822" s="1"/>
      <c r="B822" s="1" t="s">
        <v>565</v>
      </c>
      <c r="C822" s="1"/>
      <c r="D822" s="1"/>
      <c r="E822" s="1"/>
      <c r="F822" s="1"/>
      <c r="G822" s="1"/>
      <c r="H822" s="1"/>
      <c r="I822" s="1"/>
      <c r="J822" s="1"/>
      <c r="K822" s="2"/>
      <c r="L822" s="87" t="s">
        <v>566</v>
      </c>
    </row>
    <row r="823" spans="1:12">
      <c r="B823" s="5" t="s">
        <v>696</v>
      </c>
      <c r="C823" s="5"/>
      <c r="D823" s="5" t="s">
        <v>697</v>
      </c>
      <c r="E823" s="88">
        <v>1</v>
      </c>
      <c r="F823" s="7"/>
      <c r="G823" s="7" t="s">
        <v>514</v>
      </c>
      <c r="H823" s="89">
        <v>0</v>
      </c>
      <c r="I823" s="7" t="s">
        <v>515</v>
      </c>
      <c r="J823" s="90">
        <f>E823*H823</f>
        <v>0</v>
      </c>
    </row>
    <row r="824" spans="1:12">
      <c r="B824" s="5" t="s">
        <v>698</v>
      </c>
      <c r="C824" s="5"/>
      <c r="D824" s="5" t="s">
        <v>699</v>
      </c>
      <c r="E824" s="88">
        <v>1.05</v>
      </c>
      <c r="F824" s="7"/>
      <c r="G824" s="7" t="s">
        <v>514</v>
      </c>
      <c r="H824" s="89">
        <v>0</v>
      </c>
      <c r="I824" s="7" t="s">
        <v>515</v>
      </c>
      <c r="J824" s="90">
        <f>E824*H824</f>
        <v>0</v>
      </c>
    </row>
    <row r="825" spans="1:12">
      <c r="B825" s="5" t="s">
        <v>700</v>
      </c>
      <c r="C825" s="5"/>
      <c r="D825" s="5" t="s">
        <v>701</v>
      </c>
      <c r="E825" s="88">
        <v>0.02</v>
      </c>
      <c r="F825" s="7"/>
      <c r="G825" s="7" t="s">
        <v>514</v>
      </c>
      <c r="H825" s="89">
        <v>0</v>
      </c>
      <c r="I825" s="7" t="s">
        <v>515</v>
      </c>
      <c r="J825" s="90">
        <f>E825*H825</f>
        <v>0</v>
      </c>
    </row>
    <row r="826" spans="1:12">
      <c r="D826" s="5" t="s">
        <v>578</v>
      </c>
      <c r="E826" s="84"/>
      <c r="F826" s="84"/>
      <c r="G826" s="84"/>
      <c r="H826" s="84"/>
      <c r="I826" s="84"/>
      <c r="J826" s="84"/>
      <c r="K826" s="92">
        <f>SUM(J823:J825)</f>
        <v>0</v>
      </c>
    </row>
    <row r="827" spans="1:12">
      <c r="D827" s="5" t="s">
        <v>541</v>
      </c>
      <c r="E827" s="84"/>
      <c r="F827" s="84"/>
      <c r="G827" s="84"/>
      <c r="H827" s="84"/>
      <c r="I827" s="84"/>
      <c r="J827" s="84"/>
      <c r="K827" s="92">
        <f>SUM(K822:K826)</f>
        <v>0</v>
      </c>
    </row>
    <row r="828" spans="1:12">
      <c r="D828" s="5" t="s">
        <v>573</v>
      </c>
      <c r="E828" s="84"/>
      <c r="F828" s="84"/>
      <c r="G828" s="84"/>
      <c r="H828" s="93">
        <v>0</v>
      </c>
      <c r="I828" s="4" t="s">
        <v>537</v>
      </c>
      <c r="J828" s="4"/>
      <c r="K828" s="94">
        <f>H828/100*K827</f>
        <v>0</v>
      </c>
      <c r="L828" s="95"/>
    </row>
    <row r="829" spans="1:12">
      <c r="D829" s="5" t="s">
        <v>542</v>
      </c>
      <c r="E829" s="84"/>
      <c r="F829" s="84"/>
      <c r="G829" s="84"/>
      <c r="H829" s="84"/>
      <c r="I829" s="84"/>
      <c r="J829" s="84"/>
      <c r="K829" s="92">
        <f>SUM(K827:K828)</f>
        <v>0</v>
      </c>
    </row>
    <row r="831" spans="1:12">
      <c r="A831" s="4"/>
      <c r="B831" s="4" t="s">
        <v>696</v>
      </c>
      <c r="C831" s="5" t="s">
        <v>40</v>
      </c>
      <c r="D831" s="84" t="s">
        <v>697</v>
      </c>
      <c r="E831" s="84"/>
      <c r="F831" s="84"/>
      <c r="G831" s="84"/>
      <c r="H831" s="6" t="s">
        <v>508</v>
      </c>
      <c r="I831" s="85"/>
      <c r="J831" s="85">
        <v>1</v>
      </c>
      <c r="K831" s="86" t="e">
        <f>ROUND(K848,2)</f>
        <v>#DIV/0!</v>
      </c>
    </row>
    <row r="832" spans="1:12">
      <c r="A832" s="1"/>
      <c r="B832" s="1" t="s">
        <v>509</v>
      </c>
      <c r="C832" s="1"/>
      <c r="D832" s="1"/>
      <c r="E832" s="1"/>
      <c r="F832" s="1"/>
      <c r="G832" s="1"/>
      <c r="H832" s="1"/>
      <c r="I832" s="1"/>
      <c r="J832" s="1"/>
      <c r="K832" s="2"/>
      <c r="L832" s="87" t="s">
        <v>510</v>
      </c>
    </row>
    <row r="833" spans="1:12">
      <c r="B833" s="5" t="s">
        <v>569</v>
      </c>
      <c r="C833" s="5"/>
      <c r="D833" s="5" t="s">
        <v>570</v>
      </c>
      <c r="E833" s="88">
        <v>0.22</v>
      </c>
      <c r="F833" s="7" t="s">
        <v>513</v>
      </c>
      <c r="G833" s="7" t="s">
        <v>514</v>
      </c>
      <c r="H833" s="89">
        <v>0</v>
      </c>
      <c r="I833" s="7" t="s">
        <v>515</v>
      </c>
      <c r="J833" s="90" t="e">
        <f>E833/I831*H833</f>
        <v>#DIV/0!</v>
      </c>
    </row>
    <row r="834" spans="1:12">
      <c r="B834" s="5" t="s">
        <v>605</v>
      </c>
      <c r="C834" s="5"/>
      <c r="D834" s="5" t="s">
        <v>606</v>
      </c>
      <c r="E834" s="88">
        <v>0.44</v>
      </c>
      <c r="F834" s="7" t="s">
        <v>513</v>
      </c>
      <c r="G834" s="7" t="s">
        <v>514</v>
      </c>
      <c r="H834" s="89">
        <v>0</v>
      </c>
      <c r="I834" s="7" t="s">
        <v>515</v>
      </c>
      <c r="J834" s="90" t="e">
        <f>E834/I831*H834</f>
        <v>#DIV/0!</v>
      </c>
    </row>
    <row r="835" spans="1:12">
      <c r="D835" s="5" t="s">
        <v>516</v>
      </c>
      <c r="E835" s="84"/>
      <c r="F835" s="84"/>
      <c r="G835" s="84"/>
      <c r="H835" s="84"/>
      <c r="I835" s="84"/>
      <c r="J835" s="84"/>
      <c r="K835" s="92" t="e">
        <f>SUM(J833:J834)</f>
        <v>#DIV/0!</v>
      </c>
    </row>
    <row r="836" spans="1:12">
      <c r="A836" s="1"/>
      <c r="B836" s="1" t="s">
        <v>522</v>
      </c>
      <c r="C836" s="1"/>
      <c r="D836" s="1"/>
      <c r="E836" s="1"/>
      <c r="F836" s="1"/>
      <c r="G836" s="1"/>
      <c r="H836" s="1"/>
      <c r="I836" s="1"/>
      <c r="J836" s="1"/>
      <c r="K836" s="2"/>
      <c r="L836" s="87" t="s">
        <v>523</v>
      </c>
    </row>
    <row r="837" spans="1:12">
      <c r="B837" s="5" t="s">
        <v>702</v>
      </c>
      <c r="C837" s="5"/>
      <c r="D837" s="5" t="s">
        <v>703</v>
      </c>
      <c r="E837" s="88">
        <v>11.96</v>
      </c>
      <c r="F837" s="7"/>
      <c r="G837" s="7" t="s">
        <v>514</v>
      </c>
      <c r="H837" s="89">
        <v>0</v>
      </c>
      <c r="I837" s="7" t="s">
        <v>515</v>
      </c>
      <c r="J837" s="90">
        <f>E837*H837</f>
        <v>0</v>
      </c>
    </row>
    <row r="838" spans="1:12">
      <c r="D838" s="5" t="s">
        <v>532</v>
      </c>
      <c r="E838" s="84"/>
      <c r="F838" s="84"/>
      <c r="G838" s="84"/>
      <c r="H838" s="84"/>
      <c r="I838" s="84"/>
      <c r="J838" s="84"/>
      <c r="K838" s="92">
        <f>SUM(J837:J837)</f>
        <v>0</v>
      </c>
    </row>
    <row r="839" spans="1:12">
      <c r="A839" s="1"/>
      <c r="B839" s="1" t="s">
        <v>504</v>
      </c>
      <c r="C839" s="1"/>
      <c r="D839" s="1"/>
      <c r="E839" s="1"/>
      <c r="F839" s="1"/>
      <c r="G839" s="1"/>
      <c r="H839" s="1"/>
      <c r="I839" s="1"/>
      <c r="J839" s="1"/>
      <c r="K839" s="2"/>
      <c r="L839" s="87" t="s">
        <v>505</v>
      </c>
    </row>
    <row r="840" spans="1:12">
      <c r="B840" s="5" t="s">
        <v>549</v>
      </c>
      <c r="C840" s="5"/>
      <c r="D840" s="5" t="s">
        <v>550</v>
      </c>
      <c r="E840" s="88">
        <v>0.01</v>
      </c>
      <c r="F840" s="7"/>
      <c r="G840" s="7" t="s">
        <v>514</v>
      </c>
      <c r="H840" s="89">
        <v>0</v>
      </c>
      <c r="I840" s="7" t="s">
        <v>515</v>
      </c>
      <c r="J840" s="90">
        <f>E840*H840</f>
        <v>0</v>
      </c>
    </row>
    <row r="841" spans="1:12">
      <c r="D841" s="5" t="s">
        <v>596</v>
      </c>
      <c r="E841" s="84"/>
      <c r="F841" s="84"/>
      <c r="G841" s="84"/>
      <c r="H841" s="84"/>
      <c r="I841" s="84"/>
      <c r="J841" s="84"/>
      <c r="K841" s="92">
        <f>SUM(J840:J840)</f>
        <v>0</v>
      </c>
    </row>
    <row r="842" spans="1:12">
      <c r="A842" s="1"/>
      <c r="B842" s="1" t="s">
        <v>533</v>
      </c>
      <c r="C842" s="1"/>
      <c r="D842" s="1"/>
      <c r="E842" s="1"/>
      <c r="F842" s="1"/>
      <c r="G842" s="1"/>
      <c r="H842" s="1"/>
      <c r="I842" s="1"/>
      <c r="J842" s="1"/>
      <c r="K842" s="2"/>
      <c r="L842" s="87" t="s">
        <v>534</v>
      </c>
    </row>
    <row r="843" spans="1:12">
      <c r="B843" s="5" t="s">
        <v>535</v>
      </c>
      <c r="C843" s="5"/>
      <c r="D843" s="5" t="s">
        <v>536</v>
      </c>
      <c r="E843" s="88">
        <v>2.5</v>
      </c>
      <c r="F843" s="7"/>
      <c r="G843" s="7" t="s">
        <v>537</v>
      </c>
      <c r="H843" s="89">
        <v>0</v>
      </c>
      <c r="I843" s="7" t="s">
        <v>515</v>
      </c>
      <c r="J843" s="90">
        <f>E843*H843/100</f>
        <v>0</v>
      </c>
    </row>
    <row r="844" spans="1:12">
      <c r="D844" s="5" t="s">
        <v>538</v>
      </c>
      <c r="E844" s="84"/>
      <c r="F844" s="84"/>
      <c r="G844" s="84"/>
      <c r="H844" s="84"/>
      <c r="I844" s="84"/>
      <c r="J844" s="84"/>
      <c r="K844" s="92">
        <f>SUM(J843:J843)</f>
        <v>0</v>
      </c>
    </row>
    <row r="845" spans="1:12">
      <c r="D845" s="5" t="s">
        <v>539</v>
      </c>
      <c r="E845" s="84"/>
      <c r="F845" s="84"/>
      <c r="G845" s="84"/>
      <c r="H845" s="93">
        <v>0</v>
      </c>
      <c r="I845" s="4" t="s">
        <v>537</v>
      </c>
      <c r="J845" s="4"/>
      <c r="K845" s="94" t="e">
        <f>H845/100*K835</f>
        <v>#DIV/0!</v>
      </c>
      <c r="L845" s="95" t="s">
        <v>540</v>
      </c>
    </row>
    <row r="846" spans="1:12">
      <c r="D846" s="5" t="s">
        <v>541</v>
      </c>
      <c r="E846" s="84"/>
      <c r="F846" s="84"/>
      <c r="G846" s="84"/>
      <c r="H846" s="84"/>
      <c r="I846" s="84"/>
      <c r="J846" s="84"/>
      <c r="K846" s="92" t="e">
        <f>SUM(K832:K845)</f>
        <v>#DIV/0!</v>
      </c>
    </row>
    <row r="847" spans="1:12">
      <c r="D847" s="5" t="s">
        <v>573</v>
      </c>
      <c r="E847" s="84"/>
      <c r="F847" s="84"/>
      <c r="G847" s="84"/>
      <c r="H847" s="93">
        <v>0</v>
      </c>
      <c r="I847" s="4" t="s">
        <v>537</v>
      </c>
      <c r="J847" s="4"/>
      <c r="K847" s="94" t="e">
        <f>H847/100*K846</f>
        <v>#DIV/0!</v>
      </c>
      <c r="L847" s="95"/>
    </row>
    <row r="848" spans="1:12">
      <c r="D848" s="5" t="s">
        <v>542</v>
      </c>
      <c r="E848" s="84"/>
      <c r="F848" s="84"/>
      <c r="G848" s="84"/>
      <c r="H848" s="84"/>
      <c r="I848" s="84"/>
      <c r="J848" s="84"/>
      <c r="K848" s="92" t="e">
        <f>SUM(K846:K847)</f>
        <v>#DIV/0!</v>
      </c>
    </row>
    <row r="850" spans="1:12">
      <c r="A850" s="4"/>
      <c r="B850" s="4" t="s">
        <v>698</v>
      </c>
      <c r="C850" s="5" t="s">
        <v>71</v>
      </c>
      <c r="D850" s="84" t="s">
        <v>699</v>
      </c>
      <c r="E850" s="84"/>
      <c r="F850" s="84"/>
      <c r="G850" s="84"/>
      <c r="H850" s="6" t="s">
        <v>508</v>
      </c>
      <c r="I850" s="85"/>
      <c r="J850" s="85">
        <v>1</v>
      </c>
      <c r="K850" s="86" t="e">
        <f>ROUND(K866,2)</f>
        <v>#DIV/0!</v>
      </c>
    </row>
    <row r="851" spans="1:12">
      <c r="A851" s="1"/>
      <c r="B851" s="1" t="s">
        <v>509</v>
      </c>
      <c r="C851" s="1"/>
      <c r="D851" s="1"/>
      <c r="E851" s="1"/>
      <c r="F851" s="1"/>
      <c r="G851" s="1"/>
      <c r="H851" s="1"/>
      <c r="I851" s="1"/>
      <c r="J851" s="1"/>
      <c r="K851" s="2"/>
      <c r="L851" s="87" t="s">
        <v>510</v>
      </c>
    </row>
    <row r="852" spans="1:12">
      <c r="B852" s="5" t="s">
        <v>605</v>
      </c>
      <c r="C852" s="5"/>
      <c r="D852" s="5" t="s">
        <v>606</v>
      </c>
      <c r="E852" s="88">
        <v>0.01</v>
      </c>
      <c r="F852" s="7" t="s">
        <v>513</v>
      </c>
      <c r="G852" s="7" t="s">
        <v>514</v>
      </c>
      <c r="H852" s="89">
        <v>0</v>
      </c>
      <c r="I852" s="7" t="s">
        <v>515</v>
      </c>
      <c r="J852" s="90" t="e">
        <f>E852/I850*H852</f>
        <v>#DIV/0!</v>
      </c>
    </row>
    <row r="853" spans="1:12">
      <c r="D853" s="5" t="s">
        <v>516</v>
      </c>
      <c r="E853" s="84"/>
      <c r="F853" s="84"/>
      <c r="G853" s="84"/>
      <c r="H853" s="84"/>
      <c r="I853" s="84"/>
      <c r="J853" s="84"/>
      <c r="K853" s="92" t="e">
        <f>SUM(J852:J852)</f>
        <v>#DIV/0!</v>
      </c>
    </row>
    <row r="854" spans="1:12">
      <c r="A854" s="1"/>
      <c r="B854" s="1" t="s">
        <v>522</v>
      </c>
      <c r="C854" s="1"/>
      <c r="D854" s="1"/>
      <c r="E854" s="1"/>
      <c r="F854" s="1"/>
      <c r="G854" s="1"/>
      <c r="H854" s="1"/>
      <c r="I854" s="1"/>
      <c r="J854" s="1"/>
      <c r="K854" s="2"/>
      <c r="L854" s="87" t="s">
        <v>523</v>
      </c>
    </row>
    <row r="855" spans="1:12">
      <c r="B855" s="5" t="s">
        <v>561</v>
      </c>
      <c r="C855" s="5"/>
      <c r="D855" s="5" t="s">
        <v>562</v>
      </c>
      <c r="E855" s="88">
        <v>0.01</v>
      </c>
      <c r="F855" s="7"/>
      <c r="G855" s="7" t="s">
        <v>514</v>
      </c>
      <c r="H855" s="89">
        <v>0</v>
      </c>
      <c r="I855" s="7" t="s">
        <v>515</v>
      </c>
      <c r="J855" s="90">
        <f>E855*H855</f>
        <v>0</v>
      </c>
    </row>
    <row r="856" spans="1:12">
      <c r="D856" s="5" t="s">
        <v>532</v>
      </c>
      <c r="E856" s="84"/>
      <c r="F856" s="84"/>
      <c r="G856" s="84"/>
      <c r="H856" s="84"/>
      <c r="I856" s="84"/>
      <c r="J856" s="84"/>
      <c r="K856" s="92">
        <f>SUM(J855:J855)</f>
        <v>0</v>
      </c>
    </row>
    <row r="857" spans="1:12">
      <c r="A857" s="1"/>
      <c r="B857" s="1" t="s">
        <v>504</v>
      </c>
      <c r="C857" s="1"/>
      <c r="D857" s="1"/>
      <c r="E857" s="1"/>
      <c r="F857" s="1"/>
      <c r="G857" s="1"/>
      <c r="H857" s="1"/>
      <c r="I857" s="1"/>
      <c r="J857" s="1"/>
      <c r="K857" s="2"/>
      <c r="L857" s="87" t="s">
        <v>505</v>
      </c>
    </row>
    <row r="858" spans="1:12">
      <c r="B858" s="5" t="s">
        <v>555</v>
      </c>
      <c r="C858" s="5"/>
      <c r="D858" s="5" t="s">
        <v>556</v>
      </c>
      <c r="E858" s="88">
        <v>1</v>
      </c>
      <c r="F858" s="7"/>
      <c r="G858" s="7" t="s">
        <v>514</v>
      </c>
      <c r="H858" s="89">
        <v>0</v>
      </c>
      <c r="I858" s="7" t="s">
        <v>515</v>
      </c>
      <c r="J858" s="90">
        <f>E858*H858</f>
        <v>0</v>
      </c>
    </row>
    <row r="859" spans="1:12">
      <c r="D859" s="5" t="s">
        <v>596</v>
      </c>
      <c r="E859" s="84"/>
      <c r="F859" s="84"/>
      <c r="G859" s="84"/>
      <c r="H859" s="84"/>
      <c r="I859" s="84"/>
      <c r="J859" s="84"/>
      <c r="K859" s="92">
        <f>SUM(J858:J858)</f>
        <v>0</v>
      </c>
    </row>
    <row r="860" spans="1:12">
      <c r="A860" s="1"/>
      <c r="B860" s="1" t="s">
        <v>533</v>
      </c>
      <c r="C860" s="1"/>
      <c r="D860" s="1"/>
      <c r="E860" s="1"/>
      <c r="F860" s="1"/>
      <c r="G860" s="1"/>
      <c r="H860" s="1"/>
      <c r="I860" s="1"/>
      <c r="J860" s="1"/>
      <c r="K860" s="2"/>
      <c r="L860" s="87" t="s">
        <v>534</v>
      </c>
    </row>
    <row r="861" spans="1:12">
      <c r="B861" s="5" t="s">
        <v>535</v>
      </c>
      <c r="C861" s="5"/>
      <c r="D861" s="5" t="s">
        <v>536</v>
      </c>
      <c r="E861" s="88">
        <v>1.5</v>
      </c>
      <c r="F861" s="7"/>
      <c r="G861" s="7" t="s">
        <v>537</v>
      </c>
      <c r="H861" s="89">
        <v>0</v>
      </c>
      <c r="I861" s="7" t="s">
        <v>515</v>
      </c>
      <c r="J861" s="90">
        <f>E861*H861/100</f>
        <v>0</v>
      </c>
    </row>
    <row r="862" spans="1:12">
      <c r="D862" s="5" t="s">
        <v>538</v>
      </c>
      <c r="E862" s="84"/>
      <c r="F862" s="84"/>
      <c r="G862" s="84"/>
      <c r="H862" s="84"/>
      <c r="I862" s="84"/>
      <c r="J862" s="84"/>
      <c r="K862" s="92">
        <f>SUM(J861:J861)</f>
        <v>0</v>
      </c>
    </row>
    <row r="863" spans="1:12">
      <c r="D863" s="5" t="s">
        <v>539</v>
      </c>
      <c r="E863" s="84"/>
      <c r="F863" s="84"/>
      <c r="G863" s="84"/>
      <c r="H863" s="93">
        <v>0</v>
      </c>
      <c r="I863" s="4" t="s">
        <v>537</v>
      </c>
      <c r="J863" s="4"/>
      <c r="K863" s="94" t="e">
        <f>H863/100*K853</f>
        <v>#DIV/0!</v>
      </c>
      <c r="L863" s="95" t="s">
        <v>540</v>
      </c>
    </row>
    <row r="864" spans="1:12">
      <c r="D864" s="5" t="s">
        <v>541</v>
      </c>
      <c r="E864" s="84"/>
      <c r="F864" s="84"/>
      <c r="G864" s="84"/>
      <c r="H864" s="84"/>
      <c r="I864" s="84"/>
      <c r="J864" s="84"/>
      <c r="K864" s="92" t="e">
        <f>SUM(K851:K863)</f>
        <v>#DIV/0!</v>
      </c>
    </row>
    <row r="865" spans="1:12">
      <c r="D865" s="5" t="s">
        <v>573</v>
      </c>
      <c r="E865" s="84"/>
      <c r="F865" s="84"/>
      <c r="G865" s="84"/>
      <c r="H865" s="93">
        <v>0</v>
      </c>
      <c r="I865" s="4" t="s">
        <v>537</v>
      </c>
      <c r="J865" s="4"/>
      <c r="K865" s="94" t="e">
        <f>H865/100*K864</f>
        <v>#DIV/0!</v>
      </c>
      <c r="L865" s="95"/>
    </row>
    <row r="866" spans="1:12">
      <c r="D866" s="5" t="s">
        <v>542</v>
      </c>
      <c r="E866" s="84"/>
      <c r="F866" s="84"/>
      <c r="G866" s="84"/>
      <c r="H866" s="84"/>
      <c r="I866" s="84"/>
      <c r="J866" s="84"/>
      <c r="K866" s="92" t="e">
        <f>SUM(K864:K865)</f>
        <v>#DIV/0!</v>
      </c>
    </row>
    <row r="868" spans="1:12">
      <c r="A868" s="4"/>
      <c r="B868" s="4" t="s">
        <v>700</v>
      </c>
      <c r="C868" s="5" t="s">
        <v>47</v>
      </c>
      <c r="D868" s="84" t="s">
        <v>701</v>
      </c>
      <c r="E868" s="84"/>
      <c r="F868" s="84"/>
      <c r="G868" s="84"/>
      <c r="H868" s="6" t="s">
        <v>508</v>
      </c>
      <c r="I868" s="85"/>
      <c r="J868" s="85">
        <v>1</v>
      </c>
      <c r="K868" s="86" t="e">
        <f>ROUND(K882,2)</f>
        <v>#DIV/0!</v>
      </c>
    </row>
    <row r="869" spans="1:12">
      <c r="A869" s="1"/>
      <c r="B869" s="1" t="s">
        <v>509</v>
      </c>
      <c r="C869" s="1"/>
      <c r="D869" s="1"/>
      <c r="E869" s="1"/>
      <c r="F869" s="1"/>
      <c r="G869" s="1"/>
      <c r="H869" s="1"/>
      <c r="I869" s="1"/>
      <c r="J869" s="1"/>
      <c r="K869" s="2"/>
      <c r="L869" s="87" t="s">
        <v>510</v>
      </c>
    </row>
    <row r="870" spans="1:12">
      <c r="B870" s="5" t="s">
        <v>569</v>
      </c>
      <c r="C870" s="5"/>
      <c r="D870" s="5" t="s">
        <v>570</v>
      </c>
      <c r="E870" s="88">
        <v>1.6</v>
      </c>
      <c r="F870" s="7" t="s">
        <v>513</v>
      </c>
      <c r="G870" s="7" t="s">
        <v>514</v>
      </c>
      <c r="H870" s="89">
        <v>0</v>
      </c>
      <c r="I870" s="7" t="s">
        <v>515</v>
      </c>
      <c r="J870" s="90" t="e">
        <f>E870/I868*H870</f>
        <v>#DIV/0!</v>
      </c>
    </row>
    <row r="871" spans="1:12">
      <c r="B871" s="5" t="s">
        <v>605</v>
      </c>
      <c r="C871" s="5"/>
      <c r="D871" s="5" t="s">
        <v>606</v>
      </c>
      <c r="E871" s="88">
        <v>0.4</v>
      </c>
      <c r="F871" s="7" t="s">
        <v>513</v>
      </c>
      <c r="G871" s="7" t="s">
        <v>514</v>
      </c>
      <c r="H871" s="89">
        <v>0</v>
      </c>
      <c r="I871" s="7" t="s">
        <v>515</v>
      </c>
      <c r="J871" s="90" t="e">
        <f>E871/I868*H871</f>
        <v>#DIV/0!</v>
      </c>
    </row>
    <row r="872" spans="1:12">
      <c r="D872" s="5" t="s">
        <v>516</v>
      </c>
      <c r="E872" s="84"/>
      <c r="F872" s="84"/>
      <c r="G872" s="84"/>
      <c r="H872" s="84"/>
      <c r="I872" s="84"/>
      <c r="J872" s="84"/>
      <c r="K872" s="92" t="e">
        <f>SUM(J870:J871)</f>
        <v>#DIV/0!</v>
      </c>
    </row>
    <row r="873" spans="1:12">
      <c r="A873" s="1"/>
      <c r="B873" s="1" t="s">
        <v>522</v>
      </c>
      <c r="C873" s="1"/>
      <c r="D873" s="1"/>
      <c r="E873" s="1"/>
      <c r="F873" s="1"/>
      <c r="G873" s="1"/>
      <c r="H873" s="1"/>
      <c r="I873" s="1"/>
      <c r="J873" s="1"/>
      <c r="K873" s="2"/>
      <c r="L873" s="87" t="s">
        <v>523</v>
      </c>
    </row>
    <row r="874" spans="1:12">
      <c r="B874" s="5" t="s">
        <v>625</v>
      </c>
      <c r="C874" s="5"/>
      <c r="D874" s="5" t="s">
        <v>626</v>
      </c>
      <c r="E874" s="88">
        <v>1.05</v>
      </c>
      <c r="F874" s="7"/>
      <c r="G874" s="7" t="s">
        <v>514</v>
      </c>
      <c r="H874" s="89">
        <v>0</v>
      </c>
      <c r="I874" s="7" t="s">
        <v>515</v>
      </c>
      <c r="J874" s="90">
        <f>E874*H874</f>
        <v>0</v>
      </c>
    </row>
    <row r="875" spans="1:12">
      <c r="D875" s="5" t="s">
        <v>532</v>
      </c>
      <c r="E875" s="84"/>
      <c r="F875" s="84"/>
      <c r="G875" s="84"/>
      <c r="H875" s="84"/>
      <c r="I875" s="84"/>
      <c r="J875" s="84"/>
      <c r="K875" s="92">
        <f>SUM(J874:J874)</f>
        <v>0</v>
      </c>
    </row>
    <row r="876" spans="1:12">
      <c r="A876" s="1"/>
      <c r="B876" s="1" t="s">
        <v>533</v>
      </c>
      <c r="C876" s="1"/>
      <c r="D876" s="1"/>
      <c r="E876" s="1"/>
      <c r="F876" s="1"/>
      <c r="G876" s="1"/>
      <c r="H876" s="1"/>
      <c r="I876" s="1"/>
      <c r="J876" s="1"/>
      <c r="K876" s="2"/>
      <c r="L876" s="87" t="s">
        <v>534</v>
      </c>
    </row>
    <row r="877" spans="1:12">
      <c r="B877" s="5" t="s">
        <v>535</v>
      </c>
      <c r="C877" s="5"/>
      <c r="D877" s="5" t="s">
        <v>536</v>
      </c>
      <c r="E877" s="88">
        <v>1.5</v>
      </c>
      <c r="F877" s="7"/>
      <c r="G877" s="7" t="s">
        <v>537</v>
      </c>
      <c r="H877" s="89">
        <v>0</v>
      </c>
      <c r="I877" s="7" t="s">
        <v>515</v>
      </c>
      <c r="J877" s="90">
        <f>E877*H877/100</f>
        <v>0</v>
      </c>
    </row>
    <row r="878" spans="1:12">
      <c r="D878" s="5" t="s">
        <v>538</v>
      </c>
      <c r="E878" s="84"/>
      <c r="F878" s="84"/>
      <c r="G878" s="84"/>
      <c r="H878" s="84"/>
      <c r="I878" s="84"/>
      <c r="J878" s="84"/>
      <c r="K878" s="92">
        <f>SUM(J877:J877)</f>
        <v>0</v>
      </c>
    </row>
    <row r="879" spans="1:12">
      <c r="D879" s="5" t="s">
        <v>539</v>
      </c>
      <c r="E879" s="84"/>
      <c r="F879" s="84"/>
      <c r="G879" s="84"/>
      <c r="H879" s="93">
        <v>0</v>
      </c>
      <c r="I879" s="4" t="s">
        <v>537</v>
      </c>
      <c r="J879" s="4"/>
      <c r="K879" s="94" t="e">
        <f>H879/100*K872</f>
        <v>#DIV/0!</v>
      </c>
      <c r="L879" s="95" t="s">
        <v>540</v>
      </c>
    </row>
    <row r="880" spans="1:12">
      <c r="D880" s="5" t="s">
        <v>541</v>
      </c>
      <c r="E880" s="84"/>
      <c r="F880" s="84"/>
      <c r="G880" s="84"/>
      <c r="H880" s="84"/>
      <c r="I880" s="84"/>
      <c r="J880" s="84"/>
      <c r="K880" s="92" t="e">
        <f>SUM(K869:K879)</f>
        <v>#DIV/0!</v>
      </c>
    </row>
    <row r="881" spans="1:12">
      <c r="D881" s="5" t="s">
        <v>573</v>
      </c>
      <c r="E881" s="84"/>
      <c r="F881" s="84"/>
      <c r="G881" s="84"/>
      <c r="H881" s="93">
        <v>0</v>
      </c>
      <c r="I881" s="4" t="s">
        <v>537</v>
      </c>
      <c r="J881" s="4"/>
      <c r="K881" s="94" t="e">
        <f>H881/100*K880</f>
        <v>#DIV/0!</v>
      </c>
      <c r="L881" s="95"/>
    </row>
    <row r="882" spans="1:12">
      <c r="D882" s="5" t="s">
        <v>542</v>
      </c>
      <c r="E882" s="84"/>
      <c r="F882" s="84"/>
      <c r="G882" s="84"/>
      <c r="H882" s="84"/>
      <c r="I882" s="84"/>
      <c r="J882" s="84"/>
      <c r="K882" s="92" t="e">
        <f>SUM(K880:K881)</f>
        <v>#DIV/0!</v>
      </c>
    </row>
    <row r="884" spans="1:12">
      <c r="A884" s="4"/>
      <c r="B884" s="4" t="s">
        <v>131</v>
      </c>
      <c r="C884" s="5" t="s">
        <v>40</v>
      </c>
      <c r="D884" s="84" t="s">
        <v>132</v>
      </c>
      <c r="E884" s="84"/>
      <c r="F884" s="84"/>
      <c r="G884" s="84"/>
      <c r="H884" s="6" t="s">
        <v>508</v>
      </c>
      <c r="I884" s="85"/>
      <c r="J884" s="85">
        <v>1</v>
      </c>
      <c r="K884" s="86" t="e">
        <f>ROUND(K901,2)</f>
        <v>#DIV/0!</v>
      </c>
    </row>
    <row r="885" spans="1:12">
      <c r="A885" s="1"/>
      <c r="B885" s="1" t="s">
        <v>509</v>
      </c>
      <c r="C885" s="1"/>
      <c r="D885" s="1"/>
      <c r="E885" s="1"/>
      <c r="F885" s="1"/>
      <c r="G885" s="1"/>
      <c r="H885" s="1"/>
      <c r="I885" s="1"/>
      <c r="J885" s="1"/>
      <c r="K885" s="2"/>
      <c r="L885" s="87" t="s">
        <v>510</v>
      </c>
    </row>
    <row r="886" spans="1:12">
      <c r="B886" s="5" t="s">
        <v>569</v>
      </c>
      <c r="C886" s="5"/>
      <c r="D886" s="5" t="s">
        <v>570</v>
      </c>
      <c r="E886" s="88">
        <v>0.09</v>
      </c>
      <c r="F886" s="7" t="s">
        <v>513</v>
      </c>
      <c r="G886" s="7" t="s">
        <v>514</v>
      </c>
      <c r="H886" s="89">
        <v>0</v>
      </c>
      <c r="I886" s="7" t="s">
        <v>515</v>
      </c>
      <c r="J886" s="90" t="e">
        <f>E886/I884*H886</f>
        <v>#DIV/0!</v>
      </c>
    </row>
    <row r="887" spans="1:12">
      <c r="B887" s="5" t="s">
        <v>641</v>
      </c>
      <c r="C887" s="5"/>
      <c r="D887" s="5" t="s">
        <v>642</v>
      </c>
      <c r="E887" s="88">
        <v>0.05</v>
      </c>
      <c r="F887" s="7" t="s">
        <v>513</v>
      </c>
      <c r="G887" s="7" t="s">
        <v>514</v>
      </c>
      <c r="H887" s="89">
        <v>0</v>
      </c>
      <c r="I887" s="7" t="s">
        <v>515</v>
      </c>
      <c r="J887" s="90" t="e">
        <f>E887/I884*H887</f>
        <v>#DIV/0!</v>
      </c>
    </row>
    <row r="888" spans="1:12">
      <c r="D888" s="5" t="s">
        <v>516</v>
      </c>
      <c r="E888" s="84"/>
      <c r="F888" s="84"/>
      <c r="G888" s="84"/>
      <c r="H888" s="84"/>
      <c r="I888" s="84"/>
      <c r="J888" s="84"/>
      <c r="K888" s="92" t="e">
        <f>SUM(J886:J887)</f>
        <v>#DIV/0!</v>
      </c>
    </row>
    <row r="889" spans="1:12">
      <c r="A889" s="1"/>
      <c r="B889" s="1" t="s">
        <v>517</v>
      </c>
      <c r="C889" s="1"/>
      <c r="D889" s="1"/>
      <c r="E889" s="1"/>
      <c r="F889" s="1"/>
      <c r="G889" s="1"/>
      <c r="H889" s="1"/>
      <c r="I889" s="1"/>
      <c r="J889" s="1"/>
      <c r="K889" s="2"/>
      <c r="L889" s="87" t="s">
        <v>518</v>
      </c>
    </row>
    <row r="890" spans="1:12">
      <c r="B890" s="5" t="s">
        <v>643</v>
      </c>
      <c r="C890" s="5"/>
      <c r="D890" s="5" t="s">
        <v>644</v>
      </c>
      <c r="E890" s="88">
        <v>0.05</v>
      </c>
      <c r="F890" s="7" t="s">
        <v>513</v>
      </c>
      <c r="G890" s="7" t="s">
        <v>514</v>
      </c>
      <c r="H890" s="89">
        <v>0</v>
      </c>
      <c r="I890" s="7" t="s">
        <v>515</v>
      </c>
      <c r="J890" s="90" t="e">
        <f>E890/I884*H890</f>
        <v>#DIV/0!</v>
      </c>
    </row>
    <row r="891" spans="1:12">
      <c r="D891" s="5" t="s">
        <v>521</v>
      </c>
      <c r="E891" s="84"/>
      <c r="F891" s="84"/>
      <c r="G891" s="84"/>
      <c r="H891" s="84"/>
      <c r="I891" s="84"/>
      <c r="J891" s="84"/>
      <c r="K891" s="92" t="e">
        <f>SUM(J890:J890)</f>
        <v>#DIV/0!</v>
      </c>
    </row>
    <row r="892" spans="1:12">
      <c r="A892" s="1"/>
      <c r="B892" s="1" t="s">
        <v>522</v>
      </c>
      <c r="C892" s="1"/>
      <c r="D892" s="1"/>
      <c r="E892" s="1"/>
      <c r="F892" s="1"/>
      <c r="G892" s="1"/>
      <c r="H892" s="1"/>
      <c r="I892" s="1"/>
      <c r="J892" s="1"/>
      <c r="K892" s="2"/>
      <c r="L892" s="87" t="s">
        <v>523</v>
      </c>
    </row>
    <row r="893" spans="1:12">
      <c r="B893" s="5" t="s">
        <v>704</v>
      </c>
      <c r="C893" s="5"/>
      <c r="D893" s="5" t="s">
        <v>705</v>
      </c>
      <c r="E893" s="88">
        <v>1</v>
      </c>
      <c r="F893" s="7"/>
      <c r="G893" s="7" t="s">
        <v>514</v>
      </c>
      <c r="H893" s="89">
        <v>0</v>
      </c>
      <c r="I893" s="7" t="s">
        <v>515</v>
      </c>
      <c r="J893" s="90">
        <f>E893*H893</f>
        <v>0</v>
      </c>
    </row>
    <row r="894" spans="1:12">
      <c r="D894" s="5" t="s">
        <v>532</v>
      </c>
      <c r="E894" s="84"/>
      <c r="F894" s="84"/>
      <c r="G894" s="84"/>
      <c r="H894" s="84"/>
      <c r="I894" s="84"/>
      <c r="J894" s="84"/>
      <c r="K894" s="92">
        <f>SUM(J893:J893)</f>
        <v>0</v>
      </c>
    </row>
    <row r="895" spans="1:12">
      <c r="A895" s="1"/>
      <c r="B895" s="1" t="s">
        <v>533</v>
      </c>
      <c r="C895" s="1"/>
      <c r="D895" s="1"/>
      <c r="E895" s="1"/>
      <c r="F895" s="1"/>
      <c r="G895" s="1"/>
      <c r="H895" s="1"/>
      <c r="I895" s="1"/>
      <c r="J895" s="1"/>
      <c r="K895" s="2"/>
      <c r="L895" s="87" t="s">
        <v>534</v>
      </c>
    </row>
    <row r="896" spans="1:12">
      <c r="B896" s="5" t="s">
        <v>535</v>
      </c>
      <c r="C896" s="5"/>
      <c r="D896" s="5" t="s">
        <v>536</v>
      </c>
      <c r="E896" s="88">
        <v>1.5</v>
      </c>
      <c r="F896" s="7"/>
      <c r="G896" s="7" t="s">
        <v>537</v>
      </c>
      <c r="H896" s="89">
        <v>0</v>
      </c>
      <c r="I896" s="7" t="s">
        <v>515</v>
      </c>
      <c r="J896" s="90">
        <f>E896*H896/100</f>
        <v>0</v>
      </c>
    </row>
    <row r="897" spans="1:12">
      <c r="D897" s="5" t="s">
        <v>538</v>
      </c>
      <c r="E897" s="84"/>
      <c r="F897" s="84"/>
      <c r="G897" s="84"/>
      <c r="H897" s="84"/>
      <c r="I897" s="84"/>
      <c r="J897" s="84"/>
      <c r="K897" s="92">
        <f>SUM(J896:J896)</f>
        <v>0</v>
      </c>
    </row>
    <row r="898" spans="1:12">
      <c r="D898" s="5" t="s">
        <v>539</v>
      </c>
      <c r="E898" s="84"/>
      <c r="F898" s="84"/>
      <c r="G898" s="84"/>
      <c r="H898" s="93">
        <v>0</v>
      </c>
      <c r="I898" s="4" t="s">
        <v>537</v>
      </c>
      <c r="J898" s="4"/>
      <c r="K898" s="94" t="e">
        <f>H898/100*K888</f>
        <v>#DIV/0!</v>
      </c>
      <c r="L898" s="95" t="s">
        <v>540</v>
      </c>
    </row>
    <row r="899" spans="1:12">
      <c r="D899" s="5" t="s">
        <v>541</v>
      </c>
      <c r="E899" s="84"/>
      <c r="F899" s="84"/>
      <c r="G899" s="84"/>
      <c r="H899" s="84"/>
      <c r="I899" s="84"/>
      <c r="J899" s="84"/>
      <c r="K899" s="92" t="e">
        <f>SUM(K885:K898)</f>
        <v>#DIV/0!</v>
      </c>
    </row>
    <row r="900" spans="1:12">
      <c r="D900" s="5" t="s">
        <v>573</v>
      </c>
      <c r="E900" s="84"/>
      <c r="F900" s="84"/>
      <c r="G900" s="84"/>
      <c r="H900" s="93">
        <v>0</v>
      </c>
      <c r="I900" s="4" t="s">
        <v>537</v>
      </c>
      <c r="J900" s="4"/>
      <c r="K900" s="94" t="e">
        <f>H900/100*K899</f>
        <v>#DIV/0!</v>
      </c>
      <c r="L900" s="95"/>
    </row>
    <row r="901" spans="1:12">
      <c r="D901" s="5" t="s">
        <v>542</v>
      </c>
      <c r="E901" s="84"/>
      <c r="F901" s="84"/>
      <c r="G901" s="84"/>
      <c r="H901" s="84"/>
      <c r="I901" s="84"/>
      <c r="J901" s="84"/>
      <c r="K901" s="92" t="e">
        <f>SUM(K899:K900)</f>
        <v>#DIV/0!</v>
      </c>
    </row>
    <row r="903" spans="1:12">
      <c r="A903" s="4"/>
      <c r="B903" s="4" t="s">
        <v>133</v>
      </c>
      <c r="C903" s="5" t="s">
        <v>40</v>
      </c>
      <c r="D903" s="84" t="s">
        <v>134</v>
      </c>
      <c r="E903" s="84"/>
      <c r="F903" s="84"/>
      <c r="G903" s="84"/>
      <c r="H903" s="6" t="s">
        <v>508</v>
      </c>
      <c r="I903" s="85"/>
      <c r="J903" s="85">
        <v>1</v>
      </c>
      <c r="K903" s="86" t="e">
        <f>ROUND(K920,2)</f>
        <v>#DIV/0!</v>
      </c>
    </row>
    <row r="904" spans="1:12">
      <c r="A904" s="1"/>
      <c r="B904" s="1" t="s">
        <v>509</v>
      </c>
      <c r="C904" s="1"/>
      <c r="D904" s="1"/>
      <c r="E904" s="1"/>
      <c r="F904" s="1"/>
      <c r="G904" s="1"/>
      <c r="H904" s="1"/>
      <c r="I904" s="1"/>
      <c r="J904" s="1"/>
      <c r="K904" s="2"/>
      <c r="L904" s="87" t="s">
        <v>510</v>
      </c>
    </row>
    <row r="905" spans="1:12">
      <c r="B905" s="5" t="s">
        <v>569</v>
      </c>
      <c r="C905" s="5"/>
      <c r="D905" s="5" t="s">
        <v>570</v>
      </c>
      <c r="E905" s="88">
        <v>0.09</v>
      </c>
      <c r="F905" s="7" t="s">
        <v>513</v>
      </c>
      <c r="G905" s="7" t="s">
        <v>514</v>
      </c>
      <c r="H905" s="89">
        <v>0</v>
      </c>
      <c r="I905" s="7" t="s">
        <v>515</v>
      </c>
      <c r="J905" s="90" t="e">
        <f>E905/I903*H905</f>
        <v>#DIV/0!</v>
      </c>
    </row>
    <row r="906" spans="1:12">
      <c r="B906" s="5" t="s">
        <v>641</v>
      </c>
      <c r="C906" s="5"/>
      <c r="D906" s="5" t="s">
        <v>642</v>
      </c>
      <c r="E906" s="88">
        <v>0.05</v>
      </c>
      <c r="F906" s="7" t="s">
        <v>513</v>
      </c>
      <c r="G906" s="7" t="s">
        <v>514</v>
      </c>
      <c r="H906" s="89">
        <v>0</v>
      </c>
      <c r="I906" s="7" t="s">
        <v>515</v>
      </c>
      <c r="J906" s="90" t="e">
        <f>E906/I903*H906</f>
        <v>#DIV/0!</v>
      </c>
    </row>
    <row r="907" spans="1:12">
      <c r="D907" s="5" t="s">
        <v>516</v>
      </c>
      <c r="E907" s="84"/>
      <c r="F907" s="84"/>
      <c r="G907" s="84"/>
      <c r="H907" s="84"/>
      <c r="I907" s="84"/>
      <c r="J907" s="84"/>
      <c r="K907" s="92" t="e">
        <f>SUM(J905:J906)</f>
        <v>#DIV/0!</v>
      </c>
    </row>
    <row r="908" spans="1:12">
      <c r="A908" s="1"/>
      <c r="B908" s="1" t="s">
        <v>517</v>
      </c>
      <c r="C908" s="1"/>
      <c r="D908" s="1"/>
      <c r="E908" s="1"/>
      <c r="F908" s="1"/>
      <c r="G908" s="1"/>
      <c r="H908" s="1"/>
      <c r="I908" s="1"/>
      <c r="J908" s="1"/>
      <c r="K908" s="2"/>
      <c r="L908" s="87" t="s">
        <v>518</v>
      </c>
    </row>
    <row r="909" spans="1:12">
      <c r="B909" s="5" t="s">
        <v>643</v>
      </c>
      <c r="C909" s="5"/>
      <c r="D909" s="5" t="s">
        <v>644</v>
      </c>
      <c r="E909" s="88">
        <v>0.05</v>
      </c>
      <c r="F909" s="7" t="s">
        <v>513</v>
      </c>
      <c r="G909" s="7" t="s">
        <v>514</v>
      </c>
      <c r="H909" s="89">
        <v>0</v>
      </c>
      <c r="I909" s="7" t="s">
        <v>515</v>
      </c>
      <c r="J909" s="90" t="e">
        <f>E909/I903*H909</f>
        <v>#DIV/0!</v>
      </c>
    </row>
    <row r="910" spans="1:12">
      <c r="D910" s="5" t="s">
        <v>521</v>
      </c>
      <c r="E910" s="84"/>
      <c r="F910" s="84"/>
      <c r="G910" s="84"/>
      <c r="H910" s="84"/>
      <c r="I910" s="84"/>
      <c r="J910" s="84"/>
      <c r="K910" s="92" t="e">
        <f>SUM(J909:J909)</f>
        <v>#DIV/0!</v>
      </c>
    </row>
    <row r="911" spans="1:12">
      <c r="A911" s="1"/>
      <c r="B911" s="1" t="s">
        <v>522</v>
      </c>
      <c r="C911" s="1"/>
      <c r="D911" s="1"/>
      <c r="E911" s="1"/>
      <c r="F911" s="1"/>
      <c r="G911" s="1"/>
      <c r="H911" s="1"/>
      <c r="I911" s="1"/>
      <c r="J911" s="1"/>
      <c r="K911" s="2"/>
      <c r="L911" s="87" t="s">
        <v>523</v>
      </c>
    </row>
    <row r="912" spans="1:12">
      <c r="B912" s="5" t="s">
        <v>706</v>
      </c>
      <c r="C912" s="5"/>
      <c r="D912" s="5" t="s">
        <v>707</v>
      </c>
      <c r="E912" s="88">
        <v>1</v>
      </c>
      <c r="F912" s="7"/>
      <c r="G912" s="7" t="s">
        <v>514</v>
      </c>
      <c r="H912" s="89">
        <v>0</v>
      </c>
      <c r="I912" s="7" t="s">
        <v>515</v>
      </c>
      <c r="J912" s="90">
        <f>E912*H912</f>
        <v>0</v>
      </c>
    </row>
    <row r="913" spans="1:12">
      <c r="D913" s="5" t="s">
        <v>532</v>
      </c>
      <c r="E913" s="84"/>
      <c r="F913" s="84"/>
      <c r="G913" s="84"/>
      <c r="H913" s="84"/>
      <c r="I913" s="84"/>
      <c r="J913" s="84"/>
      <c r="K913" s="92">
        <f>SUM(J912:J912)</f>
        <v>0</v>
      </c>
    </row>
    <row r="914" spans="1:12">
      <c r="A914" s="1"/>
      <c r="B914" s="1" t="s">
        <v>533</v>
      </c>
      <c r="C914" s="1"/>
      <c r="D914" s="1"/>
      <c r="E914" s="1"/>
      <c r="F914" s="1"/>
      <c r="G914" s="1"/>
      <c r="H914" s="1"/>
      <c r="I914" s="1"/>
      <c r="J914" s="1"/>
      <c r="K914" s="2"/>
      <c r="L914" s="87" t="s">
        <v>534</v>
      </c>
    </row>
    <row r="915" spans="1:12">
      <c r="B915" s="5" t="s">
        <v>535</v>
      </c>
      <c r="C915" s="5"/>
      <c r="D915" s="5" t="s">
        <v>536</v>
      </c>
      <c r="E915" s="88">
        <v>1.5</v>
      </c>
      <c r="F915" s="7"/>
      <c r="G915" s="7" t="s">
        <v>537</v>
      </c>
      <c r="H915" s="89">
        <v>0</v>
      </c>
      <c r="I915" s="7" t="s">
        <v>515</v>
      </c>
      <c r="J915" s="90">
        <f>E915*H915/100</f>
        <v>0</v>
      </c>
    </row>
    <row r="916" spans="1:12">
      <c r="D916" s="5" t="s">
        <v>538</v>
      </c>
      <c r="E916" s="84"/>
      <c r="F916" s="84"/>
      <c r="G916" s="84"/>
      <c r="H916" s="84"/>
      <c r="I916" s="84"/>
      <c r="J916" s="84"/>
      <c r="K916" s="92">
        <f>SUM(J915:J915)</f>
        <v>0</v>
      </c>
    </row>
    <row r="917" spans="1:12">
      <c r="D917" s="5" t="s">
        <v>539</v>
      </c>
      <c r="E917" s="84"/>
      <c r="F917" s="84"/>
      <c r="G917" s="84"/>
      <c r="H917" s="93">
        <v>0</v>
      </c>
      <c r="I917" s="4" t="s">
        <v>537</v>
      </c>
      <c r="J917" s="4"/>
      <c r="K917" s="94" t="e">
        <f>H917/100*K907</f>
        <v>#DIV/0!</v>
      </c>
      <c r="L917" s="95" t="s">
        <v>540</v>
      </c>
    </row>
    <row r="918" spans="1:12">
      <c r="D918" s="5" t="s">
        <v>541</v>
      </c>
      <c r="E918" s="84"/>
      <c r="F918" s="84"/>
      <c r="G918" s="84"/>
      <c r="H918" s="84"/>
      <c r="I918" s="84"/>
      <c r="J918" s="84"/>
      <c r="K918" s="92" t="e">
        <f>SUM(K904:K917)</f>
        <v>#DIV/0!</v>
      </c>
    </row>
    <row r="919" spans="1:12">
      <c r="D919" s="5" t="s">
        <v>573</v>
      </c>
      <c r="E919" s="84"/>
      <c r="F919" s="84"/>
      <c r="G919" s="84"/>
      <c r="H919" s="93">
        <v>0</v>
      </c>
      <c r="I919" s="4" t="s">
        <v>537</v>
      </c>
      <c r="J919" s="4"/>
      <c r="K919" s="94" t="e">
        <f>H919/100*K918</f>
        <v>#DIV/0!</v>
      </c>
      <c r="L919" s="95"/>
    </row>
    <row r="920" spans="1:12">
      <c r="D920" s="5" t="s">
        <v>542</v>
      </c>
      <c r="E920" s="84"/>
      <c r="F920" s="84"/>
      <c r="G920" s="84"/>
      <c r="H920" s="84"/>
      <c r="I920" s="84"/>
      <c r="J920" s="84"/>
      <c r="K920" s="92" t="e">
        <f>SUM(K918:K919)</f>
        <v>#DIV/0!</v>
      </c>
    </row>
    <row r="922" spans="1:12">
      <c r="A922" s="4"/>
      <c r="B922" s="4" t="s">
        <v>127</v>
      </c>
      <c r="C922" s="5" t="s">
        <v>40</v>
      </c>
      <c r="D922" s="84" t="s">
        <v>128</v>
      </c>
      <c r="E922" s="84"/>
      <c r="F922" s="84"/>
      <c r="G922" s="84"/>
      <c r="H922" s="6" t="s">
        <v>508</v>
      </c>
      <c r="I922" s="85"/>
      <c r="J922" s="85">
        <v>1</v>
      </c>
      <c r="K922" s="86" t="e">
        <f>ROUND(K945,2)</f>
        <v>#DIV/0!</v>
      </c>
    </row>
    <row r="923" spans="1:12">
      <c r="A923" s="1"/>
      <c r="B923" s="1" t="s">
        <v>509</v>
      </c>
      <c r="C923" s="1"/>
      <c r="D923" s="1"/>
      <c r="E923" s="1"/>
      <c r="F923" s="1"/>
      <c r="G923" s="1"/>
      <c r="H923" s="1"/>
      <c r="I923" s="1"/>
      <c r="J923" s="1"/>
      <c r="K923" s="2"/>
      <c r="L923" s="87" t="s">
        <v>510</v>
      </c>
    </row>
    <row r="924" spans="1:12">
      <c r="B924" s="5" t="s">
        <v>674</v>
      </c>
      <c r="C924" s="5"/>
      <c r="D924" s="5" t="s">
        <v>675</v>
      </c>
      <c r="E924" s="88">
        <v>0.12</v>
      </c>
      <c r="F924" s="7" t="s">
        <v>513</v>
      </c>
      <c r="G924" s="7" t="s">
        <v>514</v>
      </c>
      <c r="H924" s="89">
        <v>0</v>
      </c>
      <c r="I924" s="7" t="s">
        <v>515</v>
      </c>
      <c r="J924" s="90" t="e">
        <f>E924/I922*H924</f>
        <v>#DIV/0!</v>
      </c>
    </row>
    <row r="925" spans="1:12">
      <c r="B925" s="5" t="s">
        <v>676</v>
      </c>
      <c r="C925" s="5"/>
      <c r="D925" s="5" t="s">
        <v>677</v>
      </c>
      <c r="E925" s="88">
        <v>0.34</v>
      </c>
      <c r="F925" s="7" t="s">
        <v>513</v>
      </c>
      <c r="G925" s="7" t="s">
        <v>514</v>
      </c>
      <c r="H925" s="89">
        <v>0</v>
      </c>
      <c r="I925" s="7" t="s">
        <v>515</v>
      </c>
      <c r="J925" s="90" t="e">
        <f>E925/I922*H925</f>
        <v>#DIV/0!</v>
      </c>
    </row>
    <row r="926" spans="1:12">
      <c r="D926" s="5" t="s">
        <v>516</v>
      </c>
      <c r="E926" s="84"/>
      <c r="F926" s="84"/>
      <c r="G926" s="84"/>
      <c r="H926" s="84"/>
      <c r="I926" s="84"/>
      <c r="J926" s="84"/>
      <c r="K926" s="92" t="e">
        <f>SUM(J924:J925)</f>
        <v>#DIV/0!</v>
      </c>
    </row>
    <row r="927" spans="1:12">
      <c r="A927" s="1"/>
      <c r="B927" s="1" t="s">
        <v>522</v>
      </c>
      <c r="C927" s="1"/>
      <c r="D927" s="1"/>
      <c r="E927" s="1"/>
      <c r="F927" s="1"/>
      <c r="G927" s="1"/>
      <c r="H927" s="1"/>
      <c r="I927" s="1"/>
      <c r="J927" s="1"/>
      <c r="K927" s="2"/>
      <c r="L927" s="87" t="s">
        <v>523</v>
      </c>
    </row>
    <row r="928" spans="1:12">
      <c r="B928" s="5" t="s">
        <v>708</v>
      </c>
      <c r="C928" s="5"/>
      <c r="D928" s="5" t="s">
        <v>709</v>
      </c>
      <c r="E928" s="88">
        <v>6</v>
      </c>
      <c r="F928" s="7"/>
      <c r="G928" s="7" t="s">
        <v>514</v>
      </c>
      <c r="H928" s="89">
        <v>0</v>
      </c>
      <c r="I928" s="7" t="s">
        <v>515</v>
      </c>
      <c r="J928" s="90">
        <f t="shared" ref="J928:J937" si="1">E928*H928</f>
        <v>0</v>
      </c>
    </row>
    <row r="929" spans="1:12">
      <c r="B929" s="5" t="s">
        <v>710</v>
      </c>
      <c r="C929" s="5"/>
      <c r="D929" s="5" t="s">
        <v>711</v>
      </c>
      <c r="E929" s="88">
        <v>0.12</v>
      </c>
      <c r="F929" s="7"/>
      <c r="G929" s="7" t="s">
        <v>514</v>
      </c>
      <c r="H929" s="89">
        <v>0</v>
      </c>
      <c r="I929" s="7" t="s">
        <v>515</v>
      </c>
      <c r="J929" s="90">
        <f t="shared" si="1"/>
        <v>0</v>
      </c>
    </row>
    <row r="930" spans="1:12">
      <c r="B930" s="5" t="s">
        <v>712</v>
      </c>
      <c r="C930" s="5"/>
      <c r="D930" s="5" t="s">
        <v>713</v>
      </c>
      <c r="E930" s="88">
        <v>0.3</v>
      </c>
      <c r="F930" s="7"/>
      <c r="G930" s="7" t="s">
        <v>514</v>
      </c>
      <c r="H930" s="89">
        <v>0</v>
      </c>
      <c r="I930" s="7" t="s">
        <v>515</v>
      </c>
      <c r="J930" s="90">
        <f t="shared" si="1"/>
        <v>0</v>
      </c>
    </row>
    <row r="931" spans="1:12">
      <c r="B931" s="5" t="s">
        <v>714</v>
      </c>
      <c r="C931" s="5"/>
      <c r="D931" s="5" t="s">
        <v>715</v>
      </c>
      <c r="E931" s="88">
        <v>2.06</v>
      </c>
      <c r="F931" s="7"/>
      <c r="G931" s="7" t="s">
        <v>514</v>
      </c>
      <c r="H931" s="89">
        <v>0</v>
      </c>
      <c r="I931" s="7" t="s">
        <v>515</v>
      </c>
      <c r="J931" s="90">
        <f t="shared" si="1"/>
        <v>0</v>
      </c>
    </row>
    <row r="932" spans="1:12">
      <c r="B932" s="5" t="s">
        <v>716</v>
      </c>
      <c r="C932" s="5"/>
      <c r="D932" s="5" t="s">
        <v>717</v>
      </c>
      <c r="E932" s="88">
        <v>0.94</v>
      </c>
      <c r="F932" s="7"/>
      <c r="G932" s="7" t="s">
        <v>514</v>
      </c>
      <c r="H932" s="89">
        <v>0</v>
      </c>
      <c r="I932" s="7" t="s">
        <v>515</v>
      </c>
      <c r="J932" s="90">
        <f t="shared" si="1"/>
        <v>0</v>
      </c>
    </row>
    <row r="933" spans="1:12">
      <c r="B933" s="5" t="s">
        <v>718</v>
      </c>
      <c r="C933" s="5"/>
      <c r="D933" s="5" t="s">
        <v>719</v>
      </c>
      <c r="E933" s="88">
        <v>1</v>
      </c>
      <c r="F933" s="7"/>
      <c r="G933" s="7" t="s">
        <v>514</v>
      </c>
      <c r="H933" s="89">
        <v>0</v>
      </c>
      <c r="I933" s="7" t="s">
        <v>515</v>
      </c>
      <c r="J933" s="90">
        <f t="shared" si="1"/>
        <v>0</v>
      </c>
    </row>
    <row r="934" spans="1:12">
      <c r="B934" s="5" t="s">
        <v>720</v>
      </c>
      <c r="C934" s="5"/>
      <c r="D934" s="5" t="s">
        <v>721</v>
      </c>
      <c r="E934" s="88">
        <v>2.4500000000000002</v>
      </c>
      <c r="F934" s="7"/>
      <c r="G934" s="7" t="s">
        <v>514</v>
      </c>
      <c r="H934" s="89">
        <v>0</v>
      </c>
      <c r="I934" s="7" t="s">
        <v>515</v>
      </c>
      <c r="J934" s="90">
        <f t="shared" si="1"/>
        <v>0</v>
      </c>
    </row>
    <row r="935" spans="1:12">
      <c r="B935" s="5" t="s">
        <v>722</v>
      </c>
      <c r="C935" s="5"/>
      <c r="D935" s="5" t="s">
        <v>723</v>
      </c>
      <c r="E935" s="88">
        <v>2.06</v>
      </c>
      <c r="F935" s="7"/>
      <c r="G935" s="7" t="s">
        <v>514</v>
      </c>
      <c r="H935" s="89">
        <v>0</v>
      </c>
      <c r="I935" s="7" t="s">
        <v>515</v>
      </c>
      <c r="J935" s="90">
        <f t="shared" si="1"/>
        <v>0</v>
      </c>
    </row>
    <row r="936" spans="1:12">
      <c r="B936" s="5" t="s">
        <v>724</v>
      </c>
      <c r="C936" s="5"/>
      <c r="D936" s="5" t="s">
        <v>725</v>
      </c>
      <c r="E936" s="88">
        <v>4</v>
      </c>
      <c r="F936" s="7"/>
      <c r="G936" s="7" t="s">
        <v>514</v>
      </c>
      <c r="H936" s="89">
        <v>0</v>
      </c>
      <c r="I936" s="7" t="s">
        <v>515</v>
      </c>
      <c r="J936" s="90">
        <f t="shared" si="1"/>
        <v>0</v>
      </c>
    </row>
    <row r="937" spans="1:12">
      <c r="B937" s="5" t="s">
        <v>726</v>
      </c>
      <c r="C937" s="5"/>
      <c r="D937" s="5" t="s">
        <v>727</v>
      </c>
      <c r="E937" s="88">
        <v>0.8</v>
      </c>
      <c r="F937" s="7"/>
      <c r="G937" s="7" t="s">
        <v>514</v>
      </c>
      <c r="H937" s="89">
        <v>0</v>
      </c>
      <c r="I937" s="7" t="s">
        <v>515</v>
      </c>
      <c r="J937" s="90">
        <f t="shared" si="1"/>
        <v>0</v>
      </c>
    </row>
    <row r="938" spans="1:12">
      <c r="D938" s="5" t="s">
        <v>532</v>
      </c>
      <c r="E938" s="84"/>
      <c r="F938" s="84"/>
      <c r="G938" s="84"/>
      <c r="H938" s="84"/>
      <c r="I938" s="84"/>
      <c r="J938" s="84"/>
      <c r="K938" s="92">
        <f>SUM(J928:J937)</f>
        <v>0</v>
      </c>
    </row>
    <row r="939" spans="1:12">
      <c r="A939" s="1"/>
      <c r="B939" s="1" t="s">
        <v>533</v>
      </c>
      <c r="C939" s="1"/>
      <c r="D939" s="1"/>
      <c r="E939" s="1"/>
      <c r="F939" s="1"/>
      <c r="G939" s="1"/>
      <c r="H939" s="1"/>
      <c r="I939" s="1"/>
      <c r="J939" s="1"/>
      <c r="K939" s="2"/>
      <c r="L939" s="87" t="s">
        <v>534</v>
      </c>
    </row>
    <row r="940" spans="1:12">
      <c r="B940" s="5" t="s">
        <v>535</v>
      </c>
      <c r="C940" s="5"/>
      <c r="D940" s="5" t="s">
        <v>536</v>
      </c>
      <c r="E940" s="88">
        <v>1.5</v>
      </c>
      <c r="F940" s="7"/>
      <c r="G940" s="7" t="s">
        <v>537</v>
      </c>
      <c r="H940" s="89">
        <v>0</v>
      </c>
      <c r="I940" s="7" t="s">
        <v>515</v>
      </c>
      <c r="J940" s="90">
        <f>E940*H940/100</f>
        <v>0</v>
      </c>
    </row>
    <row r="941" spans="1:12">
      <c r="D941" s="5" t="s">
        <v>538</v>
      </c>
      <c r="E941" s="84"/>
      <c r="F941" s="84"/>
      <c r="G941" s="84"/>
      <c r="H941" s="84"/>
      <c r="I941" s="84"/>
      <c r="J941" s="84"/>
      <c r="K941" s="92">
        <f>SUM(J940:J940)</f>
        <v>0</v>
      </c>
    </row>
    <row r="942" spans="1:12">
      <c r="D942" s="5" t="s">
        <v>539</v>
      </c>
      <c r="E942" s="84"/>
      <c r="F942" s="84"/>
      <c r="G942" s="84"/>
      <c r="H942" s="93">
        <v>0</v>
      </c>
      <c r="I942" s="4" t="s">
        <v>537</v>
      </c>
      <c r="J942" s="4"/>
      <c r="K942" s="94" t="e">
        <f>H942/100*K926</f>
        <v>#DIV/0!</v>
      </c>
      <c r="L942" s="95" t="s">
        <v>540</v>
      </c>
    </row>
    <row r="943" spans="1:12">
      <c r="D943" s="5" t="s">
        <v>541</v>
      </c>
      <c r="E943" s="84"/>
      <c r="F943" s="84"/>
      <c r="G943" s="84"/>
      <c r="H943" s="84"/>
      <c r="I943" s="84"/>
      <c r="J943" s="84"/>
      <c r="K943" s="92" t="e">
        <f>SUM(K923:K942)</f>
        <v>#DIV/0!</v>
      </c>
    </row>
    <row r="944" spans="1:12">
      <c r="D944" s="5" t="s">
        <v>573</v>
      </c>
      <c r="E944" s="84"/>
      <c r="F944" s="84"/>
      <c r="G944" s="84"/>
      <c r="H944" s="93">
        <v>0</v>
      </c>
      <c r="I944" s="4" t="s">
        <v>537</v>
      </c>
      <c r="J944" s="4"/>
      <c r="K944" s="94" t="e">
        <f>H944/100*K943</f>
        <v>#DIV/0!</v>
      </c>
      <c r="L944" s="95"/>
    </row>
    <row r="945" spans="1:12">
      <c r="D945" s="5" t="s">
        <v>542</v>
      </c>
      <c r="E945" s="84"/>
      <c r="F945" s="84"/>
      <c r="G945" s="84"/>
      <c r="H945" s="84"/>
      <c r="I945" s="84"/>
      <c r="J945" s="84"/>
      <c r="K945" s="92" t="e">
        <f>SUM(K943:K944)</f>
        <v>#DIV/0!</v>
      </c>
    </row>
    <row r="947" spans="1:12">
      <c r="A947" s="4"/>
      <c r="B947" s="4" t="s">
        <v>129</v>
      </c>
      <c r="C947" s="5" t="s">
        <v>40</v>
      </c>
      <c r="D947" s="84" t="s">
        <v>130</v>
      </c>
      <c r="E947" s="84"/>
      <c r="F947" s="84"/>
      <c r="G947" s="84"/>
      <c r="H947" s="6" t="s">
        <v>508</v>
      </c>
      <c r="I947" s="85"/>
      <c r="J947" s="85">
        <v>1</v>
      </c>
      <c r="K947" s="86" t="e">
        <f>ROUND(K971,2)</f>
        <v>#DIV/0!</v>
      </c>
    </row>
    <row r="948" spans="1:12">
      <c r="A948" s="1"/>
      <c r="B948" s="1" t="s">
        <v>509</v>
      </c>
      <c r="C948" s="1"/>
      <c r="D948" s="1"/>
      <c r="E948" s="1"/>
      <c r="F948" s="1"/>
      <c r="G948" s="1"/>
      <c r="H948" s="1"/>
      <c r="I948" s="1"/>
      <c r="J948" s="1"/>
      <c r="K948" s="2"/>
      <c r="L948" s="87" t="s">
        <v>510</v>
      </c>
    </row>
    <row r="949" spans="1:12">
      <c r="B949" s="5" t="s">
        <v>674</v>
      </c>
      <c r="C949" s="5"/>
      <c r="D949" s="5" t="s">
        <v>675</v>
      </c>
      <c r="E949" s="88">
        <v>0.12</v>
      </c>
      <c r="F949" s="7" t="s">
        <v>513</v>
      </c>
      <c r="G949" s="7" t="s">
        <v>514</v>
      </c>
      <c r="H949" s="89">
        <v>0</v>
      </c>
      <c r="I949" s="7" t="s">
        <v>515</v>
      </c>
      <c r="J949" s="90" t="e">
        <f>E949/I947*H949</f>
        <v>#DIV/0!</v>
      </c>
    </row>
    <row r="950" spans="1:12">
      <c r="B950" s="5" t="s">
        <v>676</v>
      </c>
      <c r="C950" s="5"/>
      <c r="D950" s="5" t="s">
        <v>677</v>
      </c>
      <c r="E950" s="88">
        <v>0.34</v>
      </c>
      <c r="F950" s="7" t="s">
        <v>513</v>
      </c>
      <c r="G950" s="7" t="s">
        <v>514</v>
      </c>
      <c r="H950" s="89">
        <v>0</v>
      </c>
      <c r="I950" s="7" t="s">
        <v>515</v>
      </c>
      <c r="J950" s="90" t="e">
        <f>E950/I947*H950</f>
        <v>#DIV/0!</v>
      </c>
    </row>
    <row r="951" spans="1:12">
      <c r="D951" s="5" t="s">
        <v>516</v>
      </c>
      <c r="E951" s="84"/>
      <c r="F951" s="84"/>
      <c r="G951" s="84"/>
      <c r="H951" s="84"/>
      <c r="I951" s="84"/>
      <c r="J951" s="84"/>
      <c r="K951" s="92" t="e">
        <f>SUM(J949:J950)</f>
        <v>#DIV/0!</v>
      </c>
    </row>
    <row r="952" spans="1:12">
      <c r="A952" s="1"/>
      <c r="B952" s="1" t="s">
        <v>522</v>
      </c>
      <c r="C952" s="1"/>
      <c r="D952" s="1"/>
      <c r="E952" s="1"/>
      <c r="F952" s="1"/>
      <c r="G952" s="1"/>
      <c r="H952" s="1"/>
      <c r="I952" s="1"/>
      <c r="J952" s="1"/>
      <c r="K952" s="2"/>
      <c r="L952" s="87" t="s">
        <v>523</v>
      </c>
    </row>
    <row r="953" spans="1:12">
      <c r="B953" s="5" t="s">
        <v>708</v>
      </c>
      <c r="C953" s="5"/>
      <c r="D953" s="5" t="s">
        <v>709</v>
      </c>
      <c r="E953" s="88">
        <v>6</v>
      </c>
      <c r="F953" s="7"/>
      <c r="G953" s="7" t="s">
        <v>514</v>
      </c>
      <c r="H953" s="89">
        <v>0</v>
      </c>
      <c r="I953" s="7" t="s">
        <v>515</v>
      </c>
      <c r="J953" s="90">
        <f t="shared" ref="J953:J963" si="2">E953*H953</f>
        <v>0</v>
      </c>
    </row>
    <row r="954" spans="1:12">
      <c r="B954" s="5" t="s">
        <v>710</v>
      </c>
      <c r="C954" s="5"/>
      <c r="D954" s="5" t="s">
        <v>711</v>
      </c>
      <c r="E954" s="88">
        <v>0.12</v>
      </c>
      <c r="F954" s="7"/>
      <c r="G954" s="7" t="s">
        <v>514</v>
      </c>
      <c r="H954" s="89">
        <v>0</v>
      </c>
      <c r="I954" s="7" t="s">
        <v>515</v>
      </c>
      <c r="J954" s="90">
        <f t="shared" si="2"/>
        <v>0</v>
      </c>
    </row>
    <row r="955" spans="1:12">
      <c r="B955" s="5" t="s">
        <v>712</v>
      </c>
      <c r="C955" s="5"/>
      <c r="D955" s="5" t="s">
        <v>713</v>
      </c>
      <c r="E955" s="88">
        <v>0.3</v>
      </c>
      <c r="F955" s="7"/>
      <c r="G955" s="7" t="s">
        <v>514</v>
      </c>
      <c r="H955" s="89">
        <v>0</v>
      </c>
      <c r="I955" s="7" t="s">
        <v>515</v>
      </c>
      <c r="J955" s="90">
        <f t="shared" si="2"/>
        <v>0</v>
      </c>
    </row>
    <row r="956" spans="1:12">
      <c r="B956" s="5" t="s">
        <v>728</v>
      </c>
      <c r="C956" s="5"/>
      <c r="D956" s="5" t="s">
        <v>729</v>
      </c>
      <c r="E956" s="88">
        <v>1.03</v>
      </c>
      <c r="F956" s="7"/>
      <c r="G956" s="7" t="s">
        <v>514</v>
      </c>
      <c r="H956" s="89">
        <v>0</v>
      </c>
      <c r="I956" s="7" t="s">
        <v>515</v>
      </c>
      <c r="J956" s="90">
        <f t="shared" si="2"/>
        <v>0</v>
      </c>
    </row>
    <row r="957" spans="1:12">
      <c r="B957" s="5" t="s">
        <v>714</v>
      </c>
      <c r="C957" s="5"/>
      <c r="D957" s="5" t="s">
        <v>715</v>
      </c>
      <c r="E957" s="88">
        <v>1.03</v>
      </c>
      <c r="F957" s="7"/>
      <c r="G957" s="7" t="s">
        <v>514</v>
      </c>
      <c r="H957" s="89">
        <v>0</v>
      </c>
      <c r="I957" s="7" t="s">
        <v>515</v>
      </c>
      <c r="J957" s="90">
        <f t="shared" si="2"/>
        <v>0</v>
      </c>
    </row>
    <row r="958" spans="1:12">
      <c r="B958" s="5" t="s">
        <v>716</v>
      </c>
      <c r="C958" s="5"/>
      <c r="D958" s="5" t="s">
        <v>717</v>
      </c>
      <c r="E958" s="88">
        <v>0.94</v>
      </c>
      <c r="F958" s="7"/>
      <c r="G958" s="7" t="s">
        <v>514</v>
      </c>
      <c r="H958" s="89">
        <v>0</v>
      </c>
      <c r="I958" s="7" t="s">
        <v>515</v>
      </c>
      <c r="J958" s="90">
        <f t="shared" si="2"/>
        <v>0</v>
      </c>
    </row>
    <row r="959" spans="1:12">
      <c r="B959" s="5" t="s">
        <v>718</v>
      </c>
      <c r="C959" s="5"/>
      <c r="D959" s="5" t="s">
        <v>719</v>
      </c>
      <c r="E959" s="88">
        <v>1</v>
      </c>
      <c r="F959" s="7"/>
      <c r="G959" s="7" t="s">
        <v>514</v>
      </c>
      <c r="H959" s="89">
        <v>0</v>
      </c>
      <c r="I959" s="7" t="s">
        <v>515</v>
      </c>
      <c r="J959" s="90">
        <f t="shared" si="2"/>
        <v>0</v>
      </c>
    </row>
    <row r="960" spans="1:12">
      <c r="B960" s="5" t="s">
        <v>720</v>
      </c>
      <c r="C960" s="5"/>
      <c r="D960" s="5" t="s">
        <v>721</v>
      </c>
      <c r="E960" s="88">
        <v>2.4500000000000002</v>
      </c>
      <c r="F960" s="7"/>
      <c r="G960" s="7" t="s">
        <v>514</v>
      </c>
      <c r="H960" s="89">
        <v>0</v>
      </c>
      <c r="I960" s="7" t="s">
        <v>515</v>
      </c>
      <c r="J960" s="90">
        <f t="shared" si="2"/>
        <v>0</v>
      </c>
    </row>
    <row r="961" spans="1:12">
      <c r="B961" s="5" t="s">
        <v>722</v>
      </c>
      <c r="C961" s="5"/>
      <c r="D961" s="5" t="s">
        <v>723</v>
      </c>
      <c r="E961" s="88">
        <v>2.06</v>
      </c>
      <c r="F961" s="7"/>
      <c r="G961" s="7" t="s">
        <v>514</v>
      </c>
      <c r="H961" s="89">
        <v>0</v>
      </c>
      <c r="I961" s="7" t="s">
        <v>515</v>
      </c>
      <c r="J961" s="90">
        <f t="shared" si="2"/>
        <v>0</v>
      </c>
    </row>
    <row r="962" spans="1:12">
      <c r="B962" s="5" t="s">
        <v>724</v>
      </c>
      <c r="C962" s="5"/>
      <c r="D962" s="5" t="s">
        <v>725</v>
      </c>
      <c r="E962" s="88">
        <v>4</v>
      </c>
      <c r="F962" s="7"/>
      <c r="G962" s="7" t="s">
        <v>514</v>
      </c>
      <c r="H962" s="89">
        <v>0</v>
      </c>
      <c r="I962" s="7" t="s">
        <v>515</v>
      </c>
      <c r="J962" s="90">
        <f t="shared" si="2"/>
        <v>0</v>
      </c>
    </row>
    <row r="963" spans="1:12">
      <c r="B963" s="5" t="s">
        <v>726</v>
      </c>
      <c r="C963" s="5"/>
      <c r="D963" s="5" t="s">
        <v>727</v>
      </c>
      <c r="E963" s="88">
        <v>0.8</v>
      </c>
      <c r="F963" s="7"/>
      <c r="G963" s="7" t="s">
        <v>514</v>
      </c>
      <c r="H963" s="89">
        <v>0</v>
      </c>
      <c r="I963" s="7" t="s">
        <v>515</v>
      </c>
      <c r="J963" s="90">
        <f t="shared" si="2"/>
        <v>0</v>
      </c>
    </row>
    <row r="964" spans="1:12">
      <c r="D964" s="5" t="s">
        <v>532</v>
      </c>
      <c r="E964" s="84"/>
      <c r="F964" s="84"/>
      <c r="G964" s="84"/>
      <c r="H964" s="84"/>
      <c r="I964" s="84"/>
      <c r="J964" s="84"/>
      <c r="K964" s="92">
        <f>SUM(J953:J963)</f>
        <v>0</v>
      </c>
    </row>
    <row r="965" spans="1:12">
      <c r="A965" s="1"/>
      <c r="B965" s="1" t="s">
        <v>533</v>
      </c>
      <c r="C965" s="1"/>
      <c r="D965" s="1"/>
      <c r="E965" s="1"/>
      <c r="F965" s="1"/>
      <c r="G965" s="1"/>
      <c r="H965" s="1"/>
      <c r="I965" s="1"/>
      <c r="J965" s="1"/>
      <c r="K965" s="2"/>
      <c r="L965" s="87" t="s">
        <v>534</v>
      </c>
    </row>
    <row r="966" spans="1:12">
      <c r="B966" s="5" t="s">
        <v>535</v>
      </c>
      <c r="C966" s="5"/>
      <c r="D966" s="5" t="s">
        <v>536</v>
      </c>
      <c r="E966" s="88">
        <v>1.5</v>
      </c>
      <c r="F966" s="7"/>
      <c r="G966" s="7" t="s">
        <v>537</v>
      </c>
      <c r="H966" s="89">
        <v>0</v>
      </c>
      <c r="I966" s="7" t="s">
        <v>515</v>
      </c>
      <c r="J966" s="90">
        <f>E966*H966/100</f>
        <v>0</v>
      </c>
    </row>
    <row r="967" spans="1:12">
      <c r="D967" s="5" t="s">
        <v>538</v>
      </c>
      <c r="E967" s="84"/>
      <c r="F967" s="84"/>
      <c r="G967" s="84"/>
      <c r="H967" s="84"/>
      <c r="I967" s="84"/>
      <c r="J967" s="84"/>
      <c r="K967" s="92">
        <f>SUM(J966:J966)</f>
        <v>0</v>
      </c>
    </row>
    <row r="968" spans="1:12">
      <c r="D968" s="5" t="s">
        <v>539</v>
      </c>
      <c r="E968" s="84"/>
      <c r="F968" s="84"/>
      <c r="G968" s="84"/>
      <c r="H968" s="93">
        <v>0</v>
      </c>
      <c r="I968" s="4" t="s">
        <v>537</v>
      </c>
      <c r="J968" s="4"/>
      <c r="K968" s="94" t="e">
        <f>H968/100*K951</f>
        <v>#DIV/0!</v>
      </c>
      <c r="L968" s="95" t="s">
        <v>540</v>
      </c>
    </row>
    <row r="969" spans="1:12">
      <c r="D969" s="5" t="s">
        <v>541</v>
      </c>
      <c r="E969" s="84"/>
      <c r="F969" s="84"/>
      <c r="G969" s="84"/>
      <c r="H969" s="84"/>
      <c r="I969" s="84"/>
      <c r="J969" s="84"/>
      <c r="K969" s="92" t="e">
        <f>SUM(K948:K968)</f>
        <v>#DIV/0!</v>
      </c>
    </row>
    <row r="970" spans="1:12">
      <c r="D970" s="5" t="s">
        <v>573</v>
      </c>
      <c r="E970" s="84"/>
      <c r="F970" s="84"/>
      <c r="G970" s="84"/>
      <c r="H970" s="93">
        <v>0</v>
      </c>
      <c r="I970" s="4" t="s">
        <v>537</v>
      </c>
      <c r="J970" s="4"/>
      <c r="K970" s="94" t="e">
        <f>H970/100*K969</f>
        <v>#DIV/0!</v>
      </c>
      <c r="L970" s="95"/>
    </row>
    <row r="971" spans="1:12">
      <c r="D971" s="5" t="s">
        <v>542</v>
      </c>
      <c r="E971" s="84"/>
      <c r="F971" s="84"/>
      <c r="G971" s="84"/>
      <c r="H971" s="84"/>
      <c r="I971" s="84"/>
      <c r="J971" s="84"/>
      <c r="K971" s="92" t="e">
        <f>SUM(K969:K970)</f>
        <v>#DIV/0!</v>
      </c>
    </row>
    <row r="973" spans="1:12">
      <c r="A973" s="4"/>
      <c r="B973" s="4" t="s">
        <v>287</v>
      </c>
      <c r="C973" s="5" t="s">
        <v>20</v>
      </c>
      <c r="D973" s="84" t="s">
        <v>288</v>
      </c>
      <c r="E973" s="84"/>
      <c r="F973" s="84"/>
      <c r="G973" s="84"/>
      <c r="H973" s="6" t="s">
        <v>508</v>
      </c>
      <c r="I973" s="85"/>
      <c r="J973" s="85">
        <v>1</v>
      </c>
      <c r="K973" s="86" t="e">
        <f>ROUND(K988,2)</f>
        <v>#DIV/0!</v>
      </c>
    </row>
    <row r="974" spans="1:12">
      <c r="A974" s="1"/>
      <c r="B974" s="1" t="s">
        <v>509</v>
      </c>
      <c r="C974" s="1"/>
      <c r="D974" s="1"/>
      <c r="E974" s="1"/>
      <c r="F974" s="1"/>
      <c r="G974" s="1"/>
      <c r="H974" s="1"/>
      <c r="I974" s="1"/>
      <c r="J974" s="1"/>
      <c r="K974" s="2"/>
      <c r="L974" s="87" t="s">
        <v>510</v>
      </c>
    </row>
    <row r="975" spans="1:12">
      <c r="B975" s="5" t="s">
        <v>666</v>
      </c>
      <c r="C975" s="5"/>
      <c r="D975" s="5" t="s">
        <v>667</v>
      </c>
      <c r="E975" s="88">
        <v>0.22</v>
      </c>
      <c r="F975" s="7" t="s">
        <v>513</v>
      </c>
      <c r="G975" s="7" t="s">
        <v>514</v>
      </c>
      <c r="H975" s="89">
        <v>0</v>
      </c>
      <c r="I975" s="7" t="s">
        <v>515</v>
      </c>
      <c r="J975" s="90" t="e">
        <f>E975/I973*H975</f>
        <v>#DIV/0!</v>
      </c>
    </row>
    <row r="976" spans="1:12">
      <c r="B976" s="5" t="s">
        <v>668</v>
      </c>
      <c r="C976" s="5"/>
      <c r="D976" s="5" t="s">
        <v>669</v>
      </c>
      <c r="E976" s="88">
        <v>0.22</v>
      </c>
      <c r="F976" s="7" t="s">
        <v>513</v>
      </c>
      <c r="G976" s="7" t="s">
        <v>514</v>
      </c>
      <c r="H976" s="89">
        <v>0</v>
      </c>
      <c r="I976" s="7" t="s">
        <v>515</v>
      </c>
      <c r="J976" s="90" t="e">
        <f>E976/I973*H976</f>
        <v>#DIV/0!</v>
      </c>
    </row>
    <row r="977" spans="1:12">
      <c r="D977" s="5" t="s">
        <v>516</v>
      </c>
      <c r="E977" s="84"/>
      <c r="F977" s="84"/>
      <c r="G977" s="84"/>
      <c r="H977" s="84"/>
      <c r="I977" s="84"/>
      <c r="J977" s="84"/>
      <c r="K977" s="92" t="e">
        <f>SUM(J975:J976)</f>
        <v>#DIV/0!</v>
      </c>
    </row>
    <row r="978" spans="1:12">
      <c r="A978" s="1"/>
      <c r="B978" s="1" t="s">
        <v>522</v>
      </c>
      <c r="C978" s="1"/>
      <c r="D978" s="1"/>
      <c r="E978" s="1"/>
      <c r="F978" s="1"/>
      <c r="G978" s="1"/>
      <c r="H978" s="1"/>
      <c r="I978" s="1"/>
      <c r="J978" s="1"/>
      <c r="K978" s="2"/>
      <c r="L978" s="87" t="s">
        <v>523</v>
      </c>
    </row>
    <row r="979" spans="1:12">
      <c r="B979" s="5" t="s">
        <v>730</v>
      </c>
      <c r="C979" s="5"/>
      <c r="D979" s="5" t="s">
        <v>731</v>
      </c>
      <c r="E979" s="88">
        <v>1.6</v>
      </c>
      <c r="F979" s="7"/>
      <c r="G979" s="7" t="s">
        <v>514</v>
      </c>
      <c r="H979" s="89">
        <v>0</v>
      </c>
      <c r="I979" s="7" t="s">
        <v>515</v>
      </c>
      <c r="J979" s="90">
        <f>E979*H979</f>
        <v>0</v>
      </c>
    </row>
    <row r="980" spans="1:12">
      <c r="B980" s="5" t="s">
        <v>732</v>
      </c>
      <c r="C980" s="5"/>
      <c r="D980" s="5" t="s">
        <v>288</v>
      </c>
      <c r="E980" s="88">
        <v>1</v>
      </c>
      <c r="F980" s="7"/>
      <c r="G980" s="7" t="s">
        <v>514</v>
      </c>
      <c r="H980" s="89">
        <v>0</v>
      </c>
      <c r="I980" s="7" t="s">
        <v>515</v>
      </c>
      <c r="J980" s="90">
        <f>E980*H980</f>
        <v>0</v>
      </c>
    </row>
    <row r="981" spans="1:12">
      <c r="D981" s="5" t="s">
        <v>532</v>
      </c>
      <c r="E981" s="84"/>
      <c r="F981" s="84"/>
      <c r="G981" s="84"/>
      <c r="H981" s="84"/>
      <c r="I981" s="84"/>
      <c r="J981" s="84"/>
      <c r="K981" s="92">
        <f>SUM(J979:J980)</f>
        <v>0</v>
      </c>
    </row>
    <row r="982" spans="1:12">
      <c r="A982" s="1"/>
      <c r="B982" s="1" t="s">
        <v>533</v>
      </c>
      <c r="C982" s="1"/>
      <c r="D982" s="1"/>
      <c r="E982" s="1"/>
      <c r="F982" s="1"/>
      <c r="G982" s="1"/>
      <c r="H982" s="1"/>
      <c r="I982" s="1"/>
      <c r="J982" s="1"/>
      <c r="K982" s="2"/>
      <c r="L982" s="87" t="s">
        <v>534</v>
      </c>
    </row>
    <row r="983" spans="1:12">
      <c r="B983" s="5" t="s">
        <v>535</v>
      </c>
      <c r="C983" s="5"/>
      <c r="D983" s="5" t="s">
        <v>536</v>
      </c>
      <c r="E983" s="88">
        <v>1.5</v>
      </c>
      <c r="F983" s="7"/>
      <c r="G983" s="7" t="s">
        <v>537</v>
      </c>
      <c r="H983" s="89">
        <v>0</v>
      </c>
      <c r="I983" s="7" t="s">
        <v>515</v>
      </c>
      <c r="J983" s="90">
        <f>E983*H983/100</f>
        <v>0</v>
      </c>
    </row>
    <row r="984" spans="1:12">
      <c r="D984" s="5" t="s">
        <v>538</v>
      </c>
      <c r="E984" s="84"/>
      <c r="F984" s="84"/>
      <c r="G984" s="84"/>
      <c r="H984" s="84"/>
      <c r="I984" s="84"/>
      <c r="J984" s="84"/>
      <c r="K984" s="92">
        <f>SUM(J983:J983)</f>
        <v>0</v>
      </c>
    </row>
    <row r="985" spans="1:12">
      <c r="D985" s="5" t="s">
        <v>539</v>
      </c>
      <c r="E985" s="84"/>
      <c r="F985" s="84"/>
      <c r="G985" s="84"/>
      <c r="H985" s="93">
        <v>0</v>
      </c>
      <c r="I985" s="4" t="s">
        <v>537</v>
      </c>
      <c r="J985" s="4"/>
      <c r="K985" s="94" t="e">
        <f>H985/100*K977</f>
        <v>#DIV/0!</v>
      </c>
      <c r="L985" s="95" t="s">
        <v>540</v>
      </c>
    </row>
    <row r="986" spans="1:12">
      <c r="D986" s="5" t="s">
        <v>541</v>
      </c>
      <c r="E986" s="84"/>
      <c r="F986" s="84"/>
      <c r="G986" s="84"/>
      <c r="H986" s="84"/>
      <c r="I986" s="84"/>
      <c r="J986" s="84"/>
      <c r="K986" s="92" t="e">
        <f>SUM(K974:K985)</f>
        <v>#DIV/0!</v>
      </c>
    </row>
    <row r="987" spans="1:12">
      <c r="D987" s="5" t="s">
        <v>573</v>
      </c>
      <c r="E987" s="84"/>
      <c r="F987" s="84"/>
      <c r="G987" s="84"/>
      <c r="H987" s="93">
        <v>0</v>
      </c>
      <c r="I987" s="4" t="s">
        <v>537</v>
      </c>
      <c r="J987" s="4"/>
      <c r="K987" s="94" t="e">
        <f>H987/100*K986</f>
        <v>#DIV/0!</v>
      </c>
      <c r="L987" s="95"/>
    </row>
    <row r="988" spans="1:12">
      <c r="D988" s="5" t="s">
        <v>542</v>
      </c>
      <c r="E988" s="84"/>
      <c r="F988" s="84"/>
      <c r="G988" s="84"/>
      <c r="H988" s="84"/>
      <c r="I988" s="84"/>
      <c r="J988" s="84"/>
      <c r="K988" s="92" t="e">
        <f>SUM(K986:K987)</f>
        <v>#DIV/0!</v>
      </c>
    </row>
    <row r="990" spans="1:12">
      <c r="A990" s="4"/>
      <c r="B990" s="4" t="s">
        <v>285</v>
      </c>
      <c r="C990" s="5" t="s">
        <v>20</v>
      </c>
      <c r="D990" s="84" t="s">
        <v>286</v>
      </c>
      <c r="E990" s="84"/>
      <c r="F990" s="84"/>
      <c r="G990" s="84"/>
      <c r="H990" s="6" t="s">
        <v>508</v>
      </c>
      <c r="I990" s="85"/>
      <c r="J990" s="85">
        <v>1</v>
      </c>
      <c r="K990" s="86" t="e">
        <f>ROUND(K1008,2)</f>
        <v>#DIV/0!</v>
      </c>
    </row>
    <row r="991" spans="1:12">
      <c r="A991" s="1"/>
      <c r="B991" s="1" t="s">
        <v>509</v>
      </c>
      <c r="C991" s="1"/>
      <c r="D991" s="1"/>
      <c r="E991" s="1"/>
      <c r="F991" s="1"/>
      <c r="G991" s="1"/>
      <c r="H991" s="1"/>
      <c r="I991" s="1"/>
      <c r="J991" s="1"/>
      <c r="K991" s="2"/>
      <c r="L991" s="87" t="s">
        <v>510</v>
      </c>
    </row>
    <row r="992" spans="1:12">
      <c r="B992" s="5" t="s">
        <v>666</v>
      </c>
      <c r="C992" s="5"/>
      <c r="D992" s="5" t="s">
        <v>667</v>
      </c>
      <c r="E992" s="88">
        <v>0.27</v>
      </c>
      <c r="F992" s="7" t="s">
        <v>513</v>
      </c>
      <c r="G992" s="7" t="s">
        <v>514</v>
      </c>
      <c r="H992" s="89">
        <v>0</v>
      </c>
      <c r="I992" s="7" t="s">
        <v>515</v>
      </c>
      <c r="J992" s="90" t="e">
        <f>E992/I990*H992</f>
        <v>#DIV/0!</v>
      </c>
    </row>
    <row r="993" spans="1:12">
      <c r="B993" s="5" t="s">
        <v>668</v>
      </c>
      <c r="C993" s="5"/>
      <c r="D993" s="5" t="s">
        <v>669</v>
      </c>
      <c r="E993" s="88">
        <v>0.27</v>
      </c>
      <c r="F993" s="7" t="s">
        <v>513</v>
      </c>
      <c r="G993" s="7" t="s">
        <v>514</v>
      </c>
      <c r="H993" s="89">
        <v>0</v>
      </c>
      <c r="I993" s="7" t="s">
        <v>515</v>
      </c>
      <c r="J993" s="90" t="e">
        <f>E993/I990*H993</f>
        <v>#DIV/0!</v>
      </c>
    </row>
    <row r="994" spans="1:12">
      <c r="B994" s="5" t="s">
        <v>733</v>
      </c>
      <c r="C994" s="5"/>
      <c r="D994" s="5" t="s">
        <v>734</v>
      </c>
      <c r="E994" s="88">
        <v>0.1</v>
      </c>
      <c r="F994" s="7" t="s">
        <v>513</v>
      </c>
      <c r="G994" s="7" t="s">
        <v>514</v>
      </c>
      <c r="H994" s="89">
        <v>0</v>
      </c>
      <c r="I994" s="7" t="s">
        <v>515</v>
      </c>
      <c r="J994" s="90" t="e">
        <f>E994/I990*H994</f>
        <v>#DIV/0!</v>
      </c>
    </row>
    <row r="995" spans="1:12">
      <c r="D995" s="5" t="s">
        <v>516</v>
      </c>
      <c r="E995" s="84"/>
      <c r="F995" s="84"/>
      <c r="G995" s="84"/>
      <c r="H995" s="84"/>
      <c r="I995" s="84"/>
      <c r="J995" s="84"/>
      <c r="K995" s="92" t="e">
        <f>SUM(J992:J994)</f>
        <v>#DIV/0!</v>
      </c>
    </row>
    <row r="996" spans="1:12">
      <c r="A996" s="1"/>
      <c r="B996" s="1" t="s">
        <v>522</v>
      </c>
      <c r="C996" s="1"/>
      <c r="D996" s="1"/>
      <c r="E996" s="1"/>
      <c r="F996" s="1"/>
      <c r="G996" s="1"/>
      <c r="H996" s="1"/>
      <c r="I996" s="1"/>
      <c r="J996" s="1"/>
      <c r="K996" s="2"/>
      <c r="L996" s="87" t="s">
        <v>523</v>
      </c>
    </row>
    <row r="997" spans="1:12">
      <c r="B997" s="5" t="s">
        <v>735</v>
      </c>
      <c r="C997" s="5"/>
      <c r="D997" s="5" t="s">
        <v>286</v>
      </c>
      <c r="E997" s="88">
        <v>1</v>
      </c>
      <c r="F997" s="7"/>
      <c r="G997" s="7" t="s">
        <v>514</v>
      </c>
      <c r="H997" s="89">
        <v>0</v>
      </c>
      <c r="I997" s="7" t="s">
        <v>515</v>
      </c>
      <c r="J997" s="90">
        <f>E997*H997</f>
        <v>0</v>
      </c>
    </row>
    <row r="998" spans="1:12">
      <c r="D998" s="5" t="s">
        <v>532</v>
      </c>
      <c r="E998" s="84"/>
      <c r="F998" s="84"/>
      <c r="G998" s="84"/>
      <c r="H998" s="84"/>
      <c r="I998" s="84"/>
      <c r="J998" s="84"/>
      <c r="K998" s="92">
        <f>SUM(J997:J997)</f>
        <v>0</v>
      </c>
    </row>
    <row r="999" spans="1:12">
      <c r="A999" s="1"/>
      <c r="B999" s="1" t="s">
        <v>504</v>
      </c>
      <c r="C999" s="1"/>
      <c r="D999" s="1"/>
      <c r="E999" s="1"/>
      <c r="F999" s="1"/>
      <c r="G999" s="1"/>
      <c r="H999" s="1"/>
      <c r="I999" s="1"/>
      <c r="J999" s="1"/>
      <c r="K999" s="2"/>
      <c r="L999" s="87" t="s">
        <v>505</v>
      </c>
    </row>
    <row r="1000" spans="1:12">
      <c r="B1000" s="5" t="s">
        <v>506</v>
      </c>
      <c r="C1000" s="5"/>
      <c r="D1000" s="5" t="s">
        <v>507</v>
      </c>
      <c r="E1000" s="88">
        <v>0.02</v>
      </c>
      <c r="F1000" s="7"/>
      <c r="G1000" s="7" t="s">
        <v>514</v>
      </c>
      <c r="H1000" s="89">
        <v>0</v>
      </c>
      <c r="I1000" s="7" t="s">
        <v>515</v>
      </c>
      <c r="J1000" s="90">
        <f>E1000*H1000</f>
        <v>0</v>
      </c>
    </row>
    <row r="1001" spans="1:12">
      <c r="D1001" s="5" t="s">
        <v>596</v>
      </c>
      <c r="E1001" s="84"/>
      <c r="F1001" s="84"/>
      <c r="G1001" s="84"/>
      <c r="H1001" s="84"/>
      <c r="I1001" s="84"/>
      <c r="J1001" s="84"/>
      <c r="K1001" s="92">
        <f>SUM(J1000:J1000)</f>
        <v>0</v>
      </c>
    </row>
    <row r="1002" spans="1:12">
      <c r="A1002" s="1"/>
      <c r="B1002" s="1" t="s">
        <v>533</v>
      </c>
      <c r="C1002" s="1"/>
      <c r="D1002" s="1"/>
      <c r="E1002" s="1"/>
      <c r="F1002" s="1"/>
      <c r="G1002" s="1"/>
      <c r="H1002" s="1"/>
      <c r="I1002" s="1"/>
      <c r="J1002" s="1"/>
      <c r="K1002" s="2"/>
      <c r="L1002" s="87" t="s">
        <v>534</v>
      </c>
    </row>
    <row r="1003" spans="1:12">
      <c r="B1003" s="5" t="s">
        <v>535</v>
      </c>
      <c r="C1003" s="5"/>
      <c r="D1003" s="5" t="s">
        <v>536</v>
      </c>
      <c r="E1003" s="88">
        <v>1.5</v>
      </c>
      <c r="F1003" s="7"/>
      <c r="G1003" s="7" t="s">
        <v>537</v>
      </c>
      <c r="H1003" s="89">
        <v>0</v>
      </c>
      <c r="I1003" s="7" t="s">
        <v>515</v>
      </c>
      <c r="J1003" s="90">
        <f>E1003*H1003/100</f>
        <v>0</v>
      </c>
    </row>
    <row r="1004" spans="1:12">
      <c r="D1004" s="5" t="s">
        <v>538</v>
      </c>
      <c r="E1004" s="84"/>
      <c r="F1004" s="84"/>
      <c r="G1004" s="84"/>
      <c r="H1004" s="84"/>
      <c r="I1004" s="84"/>
      <c r="J1004" s="84"/>
      <c r="K1004" s="92">
        <f>SUM(J1003:J1003)</f>
        <v>0</v>
      </c>
    </row>
    <row r="1005" spans="1:12">
      <c r="D1005" s="5" t="s">
        <v>539</v>
      </c>
      <c r="E1005" s="84"/>
      <c r="F1005" s="84"/>
      <c r="G1005" s="84"/>
      <c r="H1005" s="93">
        <v>0</v>
      </c>
      <c r="I1005" s="4" t="s">
        <v>537</v>
      </c>
      <c r="J1005" s="4"/>
      <c r="K1005" s="94" t="e">
        <f>H1005/100*K995</f>
        <v>#DIV/0!</v>
      </c>
      <c r="L1005" s="95" t="s">
        <v>540</v>
      </c>
    </row>
    <row r="1006" spans="1:12">
      <c r="D1006" s="5" t="s">
        <v>541</v>
      </c>
      <c r="E1006" s="84"/>
      <c r="F1006" s="84"/>
      <c r="G1006" s="84"/>
      <c r="H1006" s="84"/>
      <c r="I1006" s="84"/>
      <c r="J1006" s="84"/>
      <c r="K1006" s="92" t="e">
        <f>SUM(K991:K1005)</f>
        <v>#DIV/0!</v>
      </c>
    </row>
    <row r="1007" spans="1:12">
      <c r="D1007" s="5" t="s">
        <v>573</v>
      </c>
      <c r="E1007" s="84"/>
      <c r="F1007" s="84"/>
      <c r="G1007" s="84"/>
      <c r="H1007" s="93">
        <v>0</v>
      </c>
      <c r="I1007" s="4" t="s">
        <v>537</v>
      </c>
      <c r="J1007" s="4"/>
      <c r="K1007" s="94" t="e">
        <f>H1007/100*K1006</f>
        <v>#DIV/0!</v>
      </c>
      <c r="L1007" s="95"/>
    </row>
    <row r="1008" spans="1:12">
      <c r="D1008" s="5" t="s">
        <v>542</v>
      </c>
      <c r="E1008" s="84"/>
      <c r="F1008" s="84"/>
      <c r="G1008" s="84"/>
      <c r="H1008" s="84"/>
      <c r="I1008" s="84"/>
      <c r="J1008" s="84"/>
      <c r="K1008" s="92" t="e">
        <f>SUM(K1006:K1007)</f>
        <v>#DIV/0!</v>
      </c>
    </row>
    <row r="1010" spans="1:12">
      <c r="A1010" s="4"/>
      <c r="B1010" s="4" t="s">
        <v>19</v>
      </c>
      <c r="C1010" s="5" t="s">
        <v>20</v>
      </c>
      <c r="D1010" s="84" t="s">
        <v>21</v>
      </c>
      <c r="E1010" s="84"/>
      <c r="F1010" s="84"/>
      <c r="G1010" s="84"/>
      <c r="H1010" s="6" t="s">
        <v>508</v>
      </c>
      <c r="I1010" s="85"/>
      <c r="J1010" s="85">
        <v>1</v>
      </c>
      <c r="K1010" s="86" t="e">
        <f>ROUND(K1024,2)</f>
        <v>#DIV/0!</v>
      </c>
    </row>
    <row r="1011" spans="1:12">
      <c r="A1011" s="1"/>
      <c r="B1011" s="1" t="s">
        <v>509</v>
      </c>
      <c r="C1011" s="1"/>
      <c r="D1011" s="1"/>
      <c r="E1011" s="1"/>
      <c r="F1011" s="1"/>
      <c r="G1011" s="1"/>
      <c r="H1011" s="1"/>
      <c r="I1011" s="1"/>
      <c r="J1011" s="1"/>
      <c r="K1011" s="2"/>
      <c r="L1011" s="87" t="s">
        <v>510</v>
      </c>
    </row>
    <row r="1012" spans="1:12">
      <c r="B1012" s="5" t="s">
        <v>736</v>
      </c>
      <c r="C1012" s="5"/>
      <c r="D1012" s="5" t="s">
        <v>737</v>
      </c>
      <c r="E1012" s="88">
        <v>0.1</v>
      </c>
      <c r="F1012" s="7" t="s">
        <v>513</v>
      </c>
      <c r="G1012" s="7" t="s">
        <v>514</v>
      </c>
      <c r="H1012" s="89">
        <v>0</v>
      </c>
      <c r="I1012" s="7" t="s">
        <v>515</v>
      </c>
      <c r="J1012" s="90" t="e">
        <f>E1012/I1010*H1012</f>
        <v>#DIV/0!</v>
      </c>
    </row>
    <row r="1013" spans="1:12">
      <c r="D1013" s="5" t="s">
        <v>516</v>
      </c>
      <c r="E1013" s="84"/>
      <c r="F1013" s="84"/>
      <c r="G1013" s="84"/>
      <c r="H1013" s="84"/>
      <c r="I1013" s="84"/>
      <c r="J1013" s="84"/>
      <c r="K1013" s="92" t="e">
        <f>SUM(J1012:J1012)</f>
        <v>#DIV/0!</v>
      </c>
    </row>
    <row r="1014" spans="1:12">
      <c r="A1014" s="1"/>
      <c r="B1014" s="1" t="s">
        <v>522</v>
      </c>
      <c r="C1014" s="1"/>
      <c r="D1014" s="1"/>
      <c r="E1014" s="1"/>
      <c r="F1014" s="1"/>
      <c r="G1014" s="1"/>
      <c r="H1014" s="1"/>
      <c r="I1014" s="1"/>
      <c r="J1014" s="1"/>
      <c r="K1014" s="2"/>
      <c r="L1014" s="87" t="s">
        <v>523</v>
      </c>
    </row>
    <row r="1015" spans="1:12">
      <c r="B1015" s="5" t="s">
        <v>738</v>
      </c>
      <c r="C1015" s="5"/>
      <c r="D1015" s="5" t="s">
        <v>739</v>
      </c>
      <c r="E1015" s="88">
        <v>1</v>
      </c>
      <c r="F1015" s="7"/>
      <c r="G1015" s="7" t="s">
        <v>514</v>
      </c>
      <c r="H1015" s="89">
        <v>0</v>
      </c>
      <c r="I1015" s="7" t="s">
        <v>515</v>
      </c>
      <c r="J1015" s="90">
        <f>E1015*H1015</f>
        <v>0</v>
      </c>
    </row>
    <row r="1016" spans="1:12">
      <c r="B1016" s="5" t="s">
        <v>740</v>
      </c>
      <c r="C1016" s="5"/>
      <c r="D1016" s="5" t="s">
        <v>741</v>
      </c>
      <c r="E1016" s="88">
        <v>0.3</v>
      </c>
      <c r="F1016" s="7"/>
      <c r="G1016" s="7" t="s">
        <v>514</v>
      </c>
      <c r="H1016" s="89">
        <v>0</v>
      </c>
      <c r="I1016" s="7" t="s">
        <v>515</v>
      </c>
      <c r="J1016" s="90">
        <f>E1016*H1016</f>
        <v>0</v>
      </c>
    </row>
    <row r="1017" spans="1:12">
      <c r="D1017" s="5" t="s">
        <v>532</v>
      </c>
      <c r="E1017" s="84"/>
      <c r="F1017" s="84"/>
      <c r="G1017" s="84"/>
      <c r="H1017" s="84"/>
      <c r="I1017" s="84"/>
      <c r="J1017" s="84"/>
      <c r="K1017" s="92">
        <f>SUM(J1015:J1016)</f>
        <v>0</v>
      </c>
    </row>
    <row r="1018" spans="1:12">
      <c r="A1018" s="1"/>
      <c r="B1018" s="1" t="s">
        <v>533</v>
      </c>
      <c r="C1018" s="1"/>
      <c r="D1018" s="1"/>
      <c r="E1018" s="1"/>
      <c r="F1018" s="1"/>
      <c r="G1018" s="1"/>
      <c r="H1018" s="1"/>
      <c r="I1018" s="1"/>
      <c r="J1018" s="1"/>
      <c r="K1018" s="2"/>
      <c r="L1018" s="87" t="s">
        <v>534</v>
      </c>
    </row>
    <row r="1019" spans="1:12">
      <c r="B1019" s="5" t="s">
        <v>535</v>
      </c>
      <c r="C1019" s="5"/>
      <c r="D1019" s="5" t="s">
        <v>536</v>
      </c>
      <c r="E1019" s="88">
        <v>1.5</v>
      </c>
      <c r="F1019" s="7"/>
      <c r="G1019" s="7" t="s">
        <v>537</v>
      </c>
      <c r="H1019" s="89">
        <v>0</v>
      </c>
      <c r="I1019" s="7" t="s">
        <v>515</v>
      </c>
      <c r="J1019" s="90">
        <f>E1019*H1019/100</f>
        <v>0</v>
      </c>
    </row>
    <row r="1020" spans="1:12">
      <c r="D1020" s="5" t="s">
        <v>538</v>
      </c>
      <c r="E1020" s="84"/>
      <c r="F1020" s="84"/>
      <c r="G1020" s="84"/>
      <c r="H1020" s="84"/>
      <c r="I1020" s="84"/>
      <c r="J1020" s="84"/>
      <c r="K1020" s="92">
        <f>SUM(J1019:J1019)</f>
        <v>0</v>
      </c>
    </row>
    <row r="1021" spans="1:12">
      <c r="D1021" s="5" t="s">
        <v>539</v>
      </c>
      <c r="E1021" s="84"/>
      <c r="F1021" s="84"/>
      <c r="G1021" s="84"/>
      <c r="H1021" s="93">
        <v>0</v>
      </c>
      <c r="I1021" s="4" t="s">
        <v>537</v>
      </c>
      <c r="J1021" s="4"/>
      <c r="K1021" s="94" t="e">
        <f>H1021/100*K1013</f>
        <v>#DIV/0!</v>
      </c>
      <c r="L1021" s="95" t="s">
        <v>540</v>
      </c>
    </row>
    <row r="1022" spans="1:12">
      <c r="D1022" s="5" t="s">
        <v>541</v>
      </c>
      <c r="E1022" s="84"/>
      <c r="F1022" s="84"/>
      <c r="G1022" s="84"/>
      <c r="H1022" s="84"/>
      <c r="I1022" s="84"/>
      <c r="J1022" s="84"/>
      <c r="K1022" s="92" t="e">
        <f>SUM(K1011:K1021)</f>
        <v>#DIV/0!</v>
      </c>
    </row>
    <row r="1023" spans="1:12">
      <c r="D1023" s="5" t="s">
        <v>573</v>
      </c>
      <c r="E1023" s="84"/>
      <c r="F1023" s="84"/>
      <c r="G1023" s="84"/>
      <c r="H1023" s="93">
        <v>0</v>
      </c>
      <c r="I1023" s="4" t="s">
        <v>537</v>
      </c>
      <c r="J1023" s="4"/>
      <c r="K1023" s="94" t="e">
        <f>H1023/100*K1022</f>
        <v>#DIV/0!</v>
      </c>
      <c r="L1023" s="95"/>
    </row>
    <row r="1024" spans="1:12">
      <c r="D1024" s="5" t="s">
        <v>542</v>
      </c>
      <c r="E1024" s="84"/>
      <c r="F1024" s="84"/>
      <c r="G1024" s="84"/>
      <c r="H1024" s="84"/>
      <c r="I1024" s="84"/>
      <c r="J1024" s="84"/>
      <c r="K1024" s="92" t="e">
        <f>SUM(K1022:K1023)</f>
        <v>#DIV/0!</v>
      </c>
    </row>
    <row r="1026" spans="1:12">
      <c r="A1026" s="4"/>
      <c r="B1026" s="4" t="s">
        <v>177</v>
      </c>
      <c r="C1026" s="5" t="s">
        <v>40</v>
      </c>
      <c r="D1026" s="84" t="s">
        <v>178</v>
      </c>
      <c r="E1026" s="84"/>
      <c r="F1026" s="84"/>
      <c r="G1026" s="84"/>
      <c r="H1026" s="6" t="s">
        <v>508</v>
      </c>
      <c r="I1026" s="85"/>
      <c r="J1026" s="85">
        <v>1</v>
      </c>
      <c r="K1026" s="86" t="e">
        <f>ROUND(K1040,2)</f>
        <v>#DIV/0!</v>
      </c>
    </row>
    <row r="1027" spans="1:12">
      <c r="A1027" s="1"/>
      <c r="B1027" s="1" t="s">
        <v>509</v>
      </c>
      <c r="C1027" s="1"/>
      <c r="D1027" s="1"/>
      <c r="E1027" s="1"/>
      <c r="F1027" s="1"/>
      <c r="G1027" s="1"/>
      <c r="H1027" s="1"/>
      <c r="I1027" s="1"/>
      <c r="J1027" s="1"/>
      <c r="K1027" s="2"/>
      <c r="L1027" s="87" t="s">
        <v>510</v>
      </c>
    </row>
    <row r="1028" spans="1:12">
      <c r="B1028" s="5" t="s">
        <v>674</v>
      </c>
      <c r="C1028" s="5"/>
      <c r="D1028" s="5" t="s">
        <v>675</v>
      </c>
      <c r="E1028" s="88">
        <v>0.02</v>
      </c>
      <c r="F1028" s="7" t="s">
        <v>513</v>
      </c>
      <c r="G1028" s="7" t="s">
        <v>514</v>
      </c>
      <c r="H1028" s="89">
        <v>0</v>
      </c>
      <c r="I1028" s="7" t="s">
        <v>515</v>
      </c>
      <c r="J1028" s="90" t="e">
        <f>E1028/I1026*H1028</f>
        <v>#DIV/0!</v>
      </c>
    </row>
    <row r="1029" spans="1:12">
      <c r="B1029" s="5" t="s">
        <v>676</v>
      </c>
      <c r="C1029" s="5"/>
      <c r="D1029" s="5" t="s">
        <v>677</v>
      </c>
      <c r="E1029" s="88">
        <v>0.04</v>
      </c>
      <c r="F1029" s="7" t="s">
        <v>513</v>
      </c>
      <c r="G1029" s="7" t="s">
        <v>514</v>
      </c>
      <c r="H1029" s="89">
        <v>0</v>
      </c>
      <c r="I1029" s="7" t="s">
        <v>515</v>
      </c>
      <c r="J1029" s="90" t="e">
        <f>E1029/I1026*H1029</f>
        <v>#DIV/0!</v>
      </c>
    </row>
    <row r="1030" spans="1:12">
      <c r="D1030" s="5" t="s">
        <v>516</v>
      </c>
      <c r="E1030" s="84"/>
      <c r="F1030" s="84"/>
      <c r="G1030" s="84"/>
      <c r="H1030" s="84"/>
      <c r="I1030" s="84"/>
      <c r="J1030" s="84"/>
      <c r="K1030" s="92" t="e">
        <f>SUM(J1028:J1029)</f>
        <v>#DIV/0!</v>
      </c>
    </row>
    <row r="1031" spans="1:12">
      <c r="A1031" s="1"/>
      <c r="B1031" s="1" t="s">
        <v>522</v>
      </c>
      <c r="C1031" s="1"/>
      <c r="D1031" s="1"/>
      <c r="E1031" s="1"/>
      <c r="F1031" s="1"/>
      <c r="G1031" s="1"/>
      <c r="H1031" s="1"/>
      <c r="I1031" s="1"/>
      <c r="J1031" s="1"/>
      <c r="K1031" s="2"/>
      <c r="L1031" s="87" t="s">
        <v>523</v>
      </c>
    </row>
    <row r="1032" spans="1:12">
      <c r="B1032" s="5" t="s">
        <v>742</v>
      </c>
      <c r="C1032" s="5"/>
      <c r="D1032" s="5" t="s">
        <v>743</v>
      </c>
      <c r="E1032" s="88">
        <v>1.1000000000000001</v>
      </c>
      <c r="F1032" s="7"/>
      <c r="G1032" s="7" t="s">
        <v>514</v>
      </c>
      <c r="H1032" s="89">
        <v>0</v>
      </c>
      <c r="I1032" s="7" t="s">
        <v>515</v>
      </c>
      <c r="J1032" s="90">
        <f>E1032*H1032</f>
        <v>0</v>
      </c>
    </row>
    <row r="1033" spans="1:12">
      <c r="D1033" s="5" t="s">
        <v>532</v>
      </c>
      <c r="E1033" s="84"/>
      <c r="F1033" s="84"/>
      <c r="G1033" s="84"/>
      <c r="H1033" s="84"/>
      <c r="I1033" s="84"/>
      <c r="J1033" s="84"/>
      <c r="K1033" s="92">
        <f>SUM(J1032:J1032)</f>
        <v>0</v>
      </c>
    </row>
    <row r="1034" spans="1:12">
      <c r="A1034" s="1"/>
      <c r="B1034" s="1" t="s">
        <v>533</v>
      </c>
      <c r="C1034" s="1"/>
      <c r="D1034" s="1"/>
      <c r="E1034" s="1"/>
      <c r="F1034" s="1"/>
      <c r="G1034" s="1"/>
      <c r="H1034" s="1"/>
      <c r="I1034" s="1"/>
      <c r="J1034" s="1"/>
      <c r="K1034" s="2"/>
      <c r="L1034" s="87" t="s">
        <v>534</v>
      </c>
    </row>
    <row r="1035" spans="1:12">
      <c r="B1035" s="5" t="s">
        <v>535</v>
      </c>
      <c r="C1035" s="5"/>
      <c r="D1035" s="5" t="s">
        <v>536</v>
      </c>
      <c r="E1035" s="88">
        <v>1.5</v>
      </c>
      <c r="F1035" s="7"/>
      <c r="G1035" s="7" t="s">
        <v>537</v>
      </c>
      <c r="H1035" s="89">
        <v>0</v>
      </c>
      <c r="I1035" s="7" t="s">
        <v>515</v>
      </c>
      <c r="J1035" s="90">
        <f>E1035*H1035/100</f>
        <v>0</v>
      </c>
    </row>
    <row r="1036" spans="1:12">
      <c r="D1036" s="5" t="s">
        <v>538</v>
      </c>
      <c r="E1036" s="84"/>
      <c r="F1036" s="84"/>
      <c r="G1036" s="84"/>
      <c r="H1036" s="84"/>
      <c r="I1036" s="84"/>
      <c r="J1036" s="84"/>
      <c r="K1036" s="92">
        <f>SUM(J1035:J1035)</f>
        <v>0</v>
      </c>
    </row>
    <row r="1037" spans="1:12">
      <c r="D1037" s="5" t="s">
        <v>539</v>
      </c>
      <c r="E1037" s="84"/>
      <c r="F1037" s="84"/>
      <c r="G1037" s="84"/>
      <c r="H1037" s="93">
        <v>0</v>
      </c>
      <c r="I1037" s="4" t="s">
        <v>537</v>
      </c>
      <c r="J1037" s="4"/>
      <c r="K1037" s="94" t="e">
        <f>H1037/100*K1030</f>
        <v>#DIV/0!</v>
      </c>
      <c r="L1037" s="95" t="s">
        <v>540</v>
      </c>
    </row>
    <row r="1038" spans="1:12">
      <c r="D1038" s="5" t="s">
        <v>541</v>
      </c>
      <c r="E1038" s="84"/>
      <c r="F1038" s="84"/>
      <c r="G1038" s="84"/>
      <c r="H1038" s="84"/>
      <c r="I1038" s="84"/>
      <c r="J1038" s="84"/>
      <c r="K1038" s="92" t="e">
        <f>SUM(K1027:K1037)</f>
        <v>#DIV/0!</v>
      </c>
    </row>
    <row r="1039" spans="1:12">
      <c r="D1039" s="5" t="s">
        <v>573</v>
      </c>
      <c r="E1039" s="84"/>
      <c r="F1039" s="84"/>
      <c r="G1039" s="84"/>
      <c r="H1039" s="93">
        <v>0</v>
      </c>
      <c r="I1039" s="4" t="s">
        <v>537</v>
      </c>
      <c r="J1039" s="4"/>
      <c r="K1039" s="94" t="e">
        <f>H1039/100*K1038</f>
        <v>#DIV/0!</v>
      </c>
      <c r="L1039" s="95"/>
    </row>
    <row r="1040" spans="1:12">
      <c r="D1040" s="5" t="s">
        <v>542</v>
      </c>
      <c r="E1040" s="84"/>
      <c r="F1040" s="84"/>
      <c r="G1040" s="84"/>
      <c r="H1040" s="84"/>
      <c r="I1040" s="84"/>
      <c r="J1040" s="84"/>
      <c r="K1040" s="92" t="e">
        <f>SUM(K1038:K1039)</f>
        <v>#DIV/0!</v>
      </c>
    </row>
    <row r="1042" spans="1:12">
      <c r="A1042" s="4"/>
      <c r="B1042" s="4" t="s">
        <v>181</v>
      </c>
      <c r="C1042" s="5" t="s">
        <v>40</v>
      </c>
      <c r="D1042" s="84" t="s">
        <v>182</v>
      </c>
      <c r="E1042" s="84"/>
      <c r="F1042" s="84"/>
      <c r="G1042" s="84"/>
      <c r="H1042" s="6" t="s">
        <v>508</v>
      </c>
      <c r="I1042" s="85"/>
      <c r="J1042" s="85">
        <v>1</v>
      </c>
      <c r="K1042" s="86" t="e">
        <f>ROUND(K1056,2)</f>
        <v>#DIV/0!</v>
      </c>
    </row>
    <row r="1043" spans="1:12">
      <c r="A1043" s="1"/>
      <c r="B1043" s="1" t="s">
        <v>509</v>
      </c>
      <c r="C1043" s="1"/>
      <c r="D1043" s="1"/>
      <c r="E1043" s="1"/>
      <c r="F1043" s="1"/>
      <c r="G1043" s="1"/>
      <c r="H1043" s="1"/>
      <c r="I1043" s="1"/>
      <c r="J1043" s="1"/>
      <c r="K1043" s="2"/>
      <c r="L1043" s="87" t="s">
        <v>510</v>
      </c>
    </row>
    <row r="1044" spans="1:12">
      <c r="B1044" s="5" t="s">
        <v>674</v>
      </c>
      <c r="C1044" s="5"/>
      <c r="D1044" s="5" t="s">
        <v>675</v>
      </c>
      <c r="E1044" s="88">
        <v>0.02</v>
      </c>
      <c r="F1044" s="7" t="s">
        <v>513</v>
      </c>
      <c r="G1044" s="7" t="s">
        <v>514</v>
      </c>
      <c r="H1044" s="89">
        <v>0</v>
      </c>
      <c r="I1044" s="7" t="s">
        <v>515</v>
      </c>
      <c r="J1044" s="90" t="e">
        <f>E1044/I1042*H1044</f>
        <v>#DIV/0!</v>
      </c>
    </row>
    <row r="1045" spans="1:12">
      <c r="B1045" s="5" t="s">
        <v>676</v>
      </c>
      <c r="C1045" s="5"/>
      <c r="D1045" s="5" t="s">
        <v>677</v>
      </c>
      <c r="E1045" s="88">
        <v>0.03</v>
      </c>
      <c r="F1045" s="7" t="s">
        <v>513</v>
      </c>
      <c r="G1045" s="7" t="s">
        <v>514</v>
      </c>
      <c r="H1045" s="89">
        <v>0</v>
      </c>
      <c r="I1045" s="7" t="s">
        <v>515</v>
      </c>
      <c r="J1045" s="90" t="e">
        <f>E1045/I1042*H1045</f>
        <v>#DIV/0!</v>
      </c>
    </row>
    <row r="1046" spans="1:12">
      <c r="D1046" s="5" t="s">
        <v>516</v>
      </c>
      <c r="E1046" s="84"/>
      <c r="F1046" s="84"/>
      <c r="G1046" s="84"/>
      <c r="H1046" s="84"/>
      <c r="I1046" s="84"/>
      <c r="J1046" s="84"/>
      <c r="K1046" s="92" t="e">
        <f>SUM(J1044:J1045)</f>
        <v>#DIV/0!</v>
      </c>
    </row>
    <row r="1047" spans="1:12">
      <c r="A1047" s="1"/>
      <c r="B1047" s="1" t="s">
        <v>522</v>
      </c>
      <c r="C1047" s="1"/>
      <c r="D1047" s="1"/>
      <c r="E1047" s="1"/>
      <c r="F1047" s="1"/>
      <c r="G1047" s="1"/>
      <c r="H1047" s="1"/>
      <c r="I1047" s="1"/>
      <c r="J1047" s="1"/>
      <c r="K1047" s="2"/>
      <c r="L1047" s="87" t="s">
        <v>523</v>
      </c>
    </row>
    <row r="1048" spans="1:12">
      <c r="B1048" s="5" t="s">
        <v>744</v>
      </c>
      <c r="C1048" s="5"/>
      <c r="D1048" s="5" t="s">
        <v>745</v>
      </c>
      <c r="E1048" s="88">
        <v>1.1000000000000001</v>
      </c>
      <c r="F1048" s="7"/>
      <c r="G1048" s="7" t="s">
        <v>514</v>
      </c>
      <c r="H1048" s="89">
        <v>0</v>
      </c>
      <c r="I1048" s="7" t="s">
        <v>515</v>
      </c>
      <c r="J1048" s="90">
        <f>E1048*H1048</f>
        <v>0</v>
      </c>
    </row>
    <row r="1049" spans="1:12">
      <c r="D1049" s="5" t="s">
        <v>532</v>
      </c>
      <c r="E1049" s="84"/>
      <c r="F1049" s="84"/>
      <c r="G1049" s="84"/>
      <c r="H1049" s="84"/>
      <c r="I1049" s="84"/>
      <c r="J1049" s="84"/>
      <c r="K1049" s="92">
        <f>SUM(J1048:J1048)</f>
        <v>0</v>
      </c>
    </row>
    <row r="1050" spans="1:12">
      <c r="A1050" s="1"/>
      <c r="B1050" s="1" t="s">
        <v>533</v>
      </c>
      <c r="C1050" s="1"/>
      <c r="D1050" s="1"/>
      <c r="E1050" s="1"/>
      <c r="F1050" s="1"/>
      <c r="G1050" s="1"/>
      <c r="H1050" s="1"/>
      <c r="I1050" s="1"/>
      <c r="J1050" s="1"/>
      <c r="K1050" s="2"/>
      <c r="L1050" s="87" t="s">
        <v>534</v>
      </c>
    </row>
    <row r="1051" spans="1:12">
      <c r="B1051" s="5" t="s">
        <v>535</v>
      </c>
      <c r="C1051" s="5"/>
      <c r="D1051" s="5" t="s">
        <v>536</v>
      </c>
      <c r="E1051" s="88">
        <v>1.5</v>
      </c>
      <c r="F1051" s="7"/>
      <c r="G1051" s="7" t="s">
        <v>537</v>
      </c>
      <c r="H1051" s="89">
        <v>0</v>
      </c>
      <c r="I1051" s="7" t="s">
        <v>515</v>
      </c>
      <c r="J1051" s="90">
        <f>E1051*H1051/100</f>
        <v>0</v>
      </c>
    </row>
    <row r="1052" spans="1:12">
      <c r="D1052" s="5" t="s">
        <v>538</v>
      </c>
      <c r="E1052" s="84"/>
      <c r="F1052" s="84"/>
      <c r="G1052" s="84"/>
      <c r="H1052" s="84"/>
      <c r="I1052" s="84"/>
      <c r="J1052" s="84"/>
      <c r="K1052" s="92">
        <f>SUM(J1051:J1051)</f>
        <v>0</v>
      </c>
    </row>
    <row r="1053" spans="1:12">
      <c r="D1053" s="5" t="s">
        <v>539</v>
      </c>
      <c r="E1053" s="84"/>
      <c r="F1053" s="84"/>
      <c r="G1053" s="84"/>
      <c r="H1053" s="93">
        <v>0</v>
      </c>
      <c r="I1053" s="4" t="s">
        <v>537</v>
      </c>
      <c r="J1053" s="4"/>
      <c r="K1053" s="94" t="e">
        <f>H1053/100*K1046</f>
        <v>#DIV/0!</v>
      </c>
      <c r="L1053" s="95" t="s">
        <v>540</v>
      </c>
    </row>
    <row r="1054" spans="1:12">
      <c r="D1054" s="5" t="s">
        <v>541</v>
      </c>
      <c r="E1054" s="84"/>
      <c r="F1054" s="84"/>
      <c r="G1054" s="84"/>
      <c r="H1054" s="84"/>
      <c r="I1054" s="84"/>
      <c r="J1054" s="84"/>
      <c r="K1054" s="92" t="e">
        <f>SUM(K1043:K1053)</f>
        <v>#DIV/0!</v>
      </c>
    </row>
    <row r="1055" spans="1:12">
      <c r="D1055" s="5" t="s">
        <v>573</v>
      </c>
      <c r="E1055" s="84"/>
      <c r="F1055" s="84"/>
      <c r="G1055" s="84"/>
      <c r="H1055" s="93">
        <v>0</v>
      </c>
      <c r="I1055" s="4" t="s">
        <v>537</v>
      </c>
      <c r="J1055" s="4"/>
      <c r="K1055" s="94" t="e">
        <f>H1055/100*K1054</f>
        <v>#DIV/0!</v>
      </c>
      <c r="L1055" s="95"/>
    </row>
    <row r="1056" spans="1:12">
      <c r="D1056" s="5" t="s">
        <v>542</v>
      </c>
      <c r="E1056" s="84"/>
      <c r="F1056" s="84"/>
      <c r="G1056" s="84"/>
      <c r="H1056" s="84"/>
      <c r="I1056" s="84"/>
      <c r="J1056" s="84"/>
      <c r="K1056" s="92" t="e">
        <f>SUM(K1054:K1055)</f>
        <v>#DIV/0!</v>
      </c>
    </row>
    <row r="1058" spans="1:12">
      <c r="A1058" s="4"/>
      <c r="B1058" s="4" t="s">
        <v>135</v>
      </c>
      <c r="C1058" s="5" t="s">
        <v>20</v>
      </c>
      <c r="D1058" s="84" t="s">
        <v>136</v>
      </c>
      <c r="E1058" s="84"/>
      <c r="F1058" s="84"/>
      <c r="G1058" s="84"/>
      <c r="H1058" s="6" t="s">
        <v>508</v>
      </c>
      <c r="I1058" s="85"/>
      <c r="J1058" s="85">
        <v>1</v>
      </c>
      <c r="K1058" s="86" t="e">
        <f>ROUND(K1072,2)</f>
        <v>#DIV/0!</v>
      </c>
    </row>
    <row r="1059" spans="1:12">
      <c r="A1059" s="1"/>
      <c r="B1059" s="1" t="s">
        <v>509</v>
      </c>
      <c r="C1059" s="1"/>
      <c r="D1059" s="1"/>
      <c r="E1059" s="1"/>
      <c r="F1059" s="1"/>
      <c r="G1059" s="1"/>
      <c r="H1059" s="1"/>
      <c r="I1059" s="1"/>
      <c r="J1059" s="1"/>
      <c r="K1059" s="2"/>
      <c r="L1059" s="87" t="s">
        <v>510</v>
      </c>
    </row>
    <row r="1060" spans="1:12">
      <c r="B1060" s="5" t="s">
        <v>733</v>
      </c>
      <c r="C1060" s="5"/>
      <c r="D1060" s="5" t="s">
        <v>734</v>
      </c>
      <c r="E1060" s="88">
        <v>0.08</v>
      </c>
      <c r="F1060" s="7" t="s">
        <v>513</v>
      </c>
      <c r="G1060" s="7" t="s">
        <v>514</v>
      </c>
      <c r="H1060" s="89">
        <v>0</v>
      </c>
      <c r="I1060" s="7" t="s">
        <v>515</v>
      </c>
      <c r="J1060" s="90" t="e">
        <f>E1060/I1058*H1060</f>
        <v>#DIV/0!</v>
      </c>
    </row>
    <row r="1061" spans="1:12">
      <c r="D1061" s="5" t="s">
        <v>516</v>
      </c>
      <c r="E1061" s="84"/>
      <c r="F1061" s="84"/>
      <c r="G1061" s="84"/>
      <c r="H1061" s="84"/>
      <c r="I1061" s="84"/>
      <c r="J1061" s="84"/>
      <c r="K1061" s="92" t="e">
        <f>SUM(J1060:J1060)</f>
        <v>#DIV/0!</v>
      </c>
    </row>
    <row r="1062" spans="1:12">
      <c r="A1062" s="1"/>
      <c r="B1062" s="1" t="s">
        <v>522</v>
      </c>
      <c r="C1062" s="1"/>
      <c r="D1062" s="1"/>
      <c r="E1062" s="1"/>
      <c r="F1062" s="1"/>
      <c r="G1062" s="1"/>
      <c r="H1062" s="1"/>
      <c r="I1062" s="1"/>
      <c r="J1062" s="1"/>
      <c r="K1062" s="2"/>
      <c r="L1062" s="87" t="s">
        <v>523</v>
      </c>
    </row>
    <row r="1063" spans="1:12">
      <c r="B1063" s="5" t="s">
        <v>746</v>
      </c>
      <c r="C1063" s="5"/>
      <c r="D1063" s="5" t="s">
        <v>747</v>
      </c>
      <c r="E1063" s="88">
        <v>0.01</v>
      </c>
      <c r="F1063" s="7"/>
      <c r="G1063" s="7" t="s">
        <v>514</v>
      </c>
      <c r="H1063" s="89">
        <v>0</v>
      </c>
      <c r="I1063" s="7" t="s">
        <v>515</v>
      </c>
      <c r="J1063" s="90">
        <f>E1063*H1063</f>
        <v>0</v>
      </c>
    </row>
    <row r="1064" spans="1:12">
      <c r="B1064" s="5" t="s">
        <v>680</v>
      </c>
      <c r="C1064" s="5"/>
      <c r="D1064" s="5" t="s">
        <v>681</v>
      </c>
      <c r="E1064" s="88">
        <v>0.16</v>
      </c>
      <c r="F1064" s="7"/>
      <c r="G1064" s="7" t="s">
        <v>514</v>
      </c>
      <c r="H1064" s="89">
        <v>0</v>
      </c>
      <c r="I1064" s="7" t="s">
        <v>515</v>
      </c>
      <c r="J1064" s="90">
        <f>E1064*H1064</f>
        <v>0</v>
      </c>
    </row>
    <row r="1065" spans="1:12">
      <c r="D1065" s="5" t="s">
        <v>532</v>
      </c>
      <c r="E1065" s="84"/>
      <c r="F1065" s="84"/>
      <c r="G1065" s="84"/>
      <c r="H1065" s="84"/>
      <c r="I1065" s="84"/>
      <c r="J1065" s="84"/>
      <c r="K1065" s="92">
        <f>SUM(J1063:J1064)</f>
        <v>0</v>
      </c>
    </row>
    <row r="1066" spans="1:12">
      <c r="A1066" s="1"/>
      <c r="B1066" s="1" t="s">
        <v>533</v>
      </c>
      <c r="C1066" s="1"/>
      <c r="D1066" s="1"/>
      <c r="E1066" s="1"/>
      <c r="F1066" s="1"/>
      <c r="G1066" s="1"/>
      <c r="H1066" s="1"/>
      <c r="I1066" s="1"/>
      <c r="J1066" s="1"/>
      <c r="K1066" s="2"/>
      <c r="L1066" s="87" t="s">
        <v>534</v>
      </c>
    </row>
    <row r="1067" spans="1:12">
      <c r="B1067" s="5" t="s">
        <v>535</v>
      </c>
      <c r="C1067" s="5"/>
      <c r="D1067" s="5" t="s">
        <v>536</v>
      </c>
      <c r="E1067" s="88">
        <v>1.5</v>
      </c>
      <c r="F1067" s="7"/>
      <c r="G1067" s="7" t="s">
        <v>537</v>
      </c>
      <c r="H1067" s="89">
        <v>0</v>
      </c>
      <c r="I1067" s="7" t="s">
        <v>515</v>
      </c>
      <c r="J1067" s="90">
        <f>E1067*H1067/100</f>
        <v>0</v>
      </c>
    </row>
    <row r="1068" spans="1:12">
      <c r="D1068" s="5" t="s">
        <v>538</v>
      </c>
      <c r="E1068" s="84"/>
      <c r="F1068" s="84"/>
      <c r="G1068" s="84"/>
      <c r="H1068" s="84"/>
      <c r="I1068" s="84"/>
      <c r="J1068" s="84"/>
      <c r="K1068" s="92">
        <f>SUM(J1067:J1067)</f>
        <v>0</v>
      </c>
    </row>
    <row r="1069" spans="1:12">
      <c r="D1069" s="5" t="s">
        <v>539</v>
      </c>
      <c r="E1069" s="84"/>
      <c r="F1069" s="84"/>
      <c r="G1069" s="84"/>
      <c r="H1069" s="93">
        <v>0</v>
      </c>
      <c r="I1069" s="4" t="s">
        <v>537</v>
      </c>
      <c r="J1069" s="4"/>
      <c r="K1069" s="94" t="e">
        <f>H1069/100*K1061</f>
        <v>#DIV/0!</v>
      </c>
      <c r="L1069" s="95" t="s">
        <v>540</v>
      </c>
    </row>
    <row r="1070" spans="1:12">
      <c r="D1070" s="5" t="s">
        <v>541</v>
      </c>
      <c r="E1070" s="84"/>
      <c r="F1070" s="84"/>
      <c r="G1070" s="84"/>
      <c r="H1070" s="84"/>
      <c r="I1070" s="84"/>
      <c r="J1070" s="84"/>
      <c r="K1070" s="92" t="e">
        <f>SUM(K1059:K1069)</f>
        <v>#DIV/0!</v>
      </c>
    </row>
    <row r="1071" spans="1:12">
      <c r="D1071" s="5" t="s">
        <v>573</v>
      </c>
      <c r="E1071" s="84"/>
      <c r="F1071" s="84"/>
      <c r="G1071" s="84"/>
      <c r="H1071" s="93">
        <v>0</v>
      </c>
      <c r="I1071" s="4" t="s">
        <v>537</v>
      </c>
      <c r="J1071" s="4"/>
      <c r="K1071" s="94" t="e">
        <f>H1071/100*K1070</f>
        <v>#DIV/0!</v>
      </c>
      <c r="L1071" s="95"/>
    </row>
    <row r="1072" spans="1:12">
      <c r="D1072" s="5" t="s">
        <v>542</v>
      </c>
      <c r="E1072" s="84"/>
      <c r="F1072" s="84"/>
      <c r="G1072" s="84"/>
      <c r="H1072" s="84"/>
      <c r="I1072" s="84"/>
      <c r="J1072" s="84"/>
      <c r="K1072" s="92" t="e">
        <f>SUM(K1070:K1071)</f>
        <v>#DIV/0!</v>
      </c>
    </row>
    <row r="1074" spans="1:12">
      <c r="A1074" s="4"/>
      <c r="B1074" s="4" t="s">
        <v>161</v>
      </c>
      <c r="C1074" s="5" t="s">
        <v>40</v>
      </c>
      <c r="D1074" s="84" t="s">
        <v>162</v>
      </c>
      <c r="E1074" s="84"/>
      <c r="F1074" s="84"/>
      <c r="G1074" s="84"/>
      <c r="H1074" s="6" t="s">
        <v>508</v>
      </c>
      <c r="I1074" s="85"/>
      <c r="J1074" s="85">
        <v>1</v>
      </c>
      <c r="K1074" s="86" t="e">
        <f>ROUND(K1091,2)</f>
        <v>#DIV/0!</v>
      </c>
    </row>
    <row r="1075" spans="1:12">
      <c r="A1075" s="1"/>
      <c r="B1075" s="1" t="s">
        <v>509</v>
      </c>
      <c r="C1075" s="1"/>
      <c r="D1075" s="1"/>
      <c r="E1075" s="1"/>
      <c r="F1075" s="1"/>
      <c r="G1075" s="1"/>
      <c r="H1075" s="1"/>
      <c r="I1075" s="1"/>
      <c r="J1075" s="1"/>
      <c r="K1075" s="2"/>
      <c r="L1075" s="87" t="s">
        <v>510</v>
      </c>
    </row>
    <row r="1076" spans="1:12">
      <c r="B1076" s="5" t="s">
        <v>569</v>
      </c>
      <c r="C1076" s="5"/>
      <c r="D1076" s="5" t="s">
        <v>570</v>
      </c>
      <c r="E1076" s="88">
        <v>0.35</v>
      </c>
      <c r="F1076" s="7" t="s">
        <v>513</v>
      </c>
      <c r="G1076" s="7" t="s">
        <v>514</v>
      </c>
      <c r="H1076" s="89">
        <v>0</v>
      </c>
      <c r="I1076" s="7" t="s">
        <v>515</v>
      </c>
      <c r="J1076" s="90" t="e">
        <f>E1076/I1074*H1076</f>
        <v>#DIV/0!</v>
      </c>
    </row>
    <row r="1077" spans="1:12">
      <c r="B1077" s="5" t="s">
        <v>605</v>
      </c>
      <c r="C1077" s="5"/>
      <c r="D1077" s="5" t="s">
        <v>606</v>
      </c>
      <c r="E1077" s="88">
        <v>0.7</v>
      </c>
      <c r="F1077" s="7" t="s">
        <v>513</v>
      </c>
      <c r="G1077" s="7" t="s">
        <v>514</v>
      </c>
      <c r="H1077" s="89">
        <v>0</v>
      </c>
      <c r="I1077" s="7" t="s">
        <v>515</v>
      </c>
      <c r="J1077" s="90" t="e">
        <f>E1077/I1074*H1077</f>
        <v>#DIV/0!</v>
      </c>
    </row>
    <row r="1078" spans="1:12">
      <c r="D1078" s="5" t="s">
        <v>516</v>
      </c>
      <c r="E1078" s="84"/>
      <c r="F1078" s="84"/>
      <c r="G1078" s="84"/>
      <c r="H1078" s="84"/>
      <c r="I1078" s="84"/>
      <c r="J1078" s="84"/>
      <c r="K1078" s="92" t="e">
        <f>SUM(J1076:J1077)</f>
        <v>#DIV/0!</v>
      </c>
    </row>
    <row r="1079" spans="1:12">
      <c r="A1079" s="1"/>
      <c r="B1079" s="1" t="s">
        <v>522</v>
      </c>
      <c r="C1079" s="1"/>
      <c r="D1079" s="1"/>
      <c r="E1079" s="1"/>
      <c r="F1079" s="1"/>
      <c r="G1079" s="1"/>
      <c r="H1079" s="1"/>
      <c r="I1079" s="1"/>
      <c r="J1079" s="1"/>
      <c r="K1079" s="2"/>
      <c r="L1079" s="87" t="s">
        <v>523</v>
      </c>
    </row>
    <row r="1080" spans="1:12">
      <c r="B1080" s="5" t="s">
        <v>530</v>
      </c>
      <c r="C1080" s="5"/>
      <c r="D1080" s="5" t="s">
        <v>531</v>
      </c>
      <c r="E1080" s="88">
        <v>0</v>
      </c>
      <c r="F1080" s="7"/>
      <c r="G1080" s="7" t="s">
        <v>514</v>
      </c>
      <c r="H1080" s="89">
        <v>0</v>
      </c>
      <c r="I1080" s="7" t="s">
        <v>515</v>
      </c>
      <c r="J1080" s="90">
        <f>E1080*H1080</f>
        <v>0</v>
      </c>
    </row>
    <row r="1081" spans="1:12">
      <c r="D1081" s="5" t="s">
        <v>532</v>
      </c>
      <c r="E1081" s="84"/>
      <c r="F1081" s="84"/>
      <c r="G1081" s="84"/>
      <c r="H1081" s="84"/>
      <c r="I1081" s="84"/>
      <c r="J1081" s="84"/>
      <c r="K1081" s="92">
        <f>SUM(J1080:J1080)</f>
        <v>0</v>
      </c>
    </row>
    <row r="1082" spans="1:12">
      <c r="A1082" s="1"/>
      <c r="B1082" s="1" t="s">
        <v>504</v>
      </c>
      <c r="C1082" s="1"/>
      <c r="D1082" s="1"/>
      <c r="E1082" s="1"/>
      <c r="F1082" s="1"/>
      <c r="G1082" s="1"/>
      <c r="H1082" s="1"/>
      <c r="I1082" s="1"/>
      <c r="J1082" s="1"/>
      <c r="K1082" s="2"/>
      <c r="L1082" s="87" t="s">
        <v>505</v>
      </c>
    </row>
    <row r="1083" spans="1:12">
      <c r="B1083" s="5" t="s">
        <v>543</v>
      </c>
      <c r="C1083" s="5"/>
      <c r="D1083" s="5" t="s">
        <v>544</v>
      </c>
      <c r="E1083" s="88">
        <v>0.02</v>
      </c>
      <c r="F1083" s="7"/>
      <c r="G1083" s="7" t="s">
        <v>514</v>
      </c>
      <c r="H1083" s="89">
        <v>0</v>
      </c>
      <c r="I1083" s="7" t="s">
        <v>515</v>
      </c>
      <c r="J1083" s="90">
        <f>E1083*H1083</f>
        <v>0</v>
      </c>
    </row>
    <row r="1084" spans="1:12">
      <c r="D1084" s="5" t="s">
        <v>596</v>
      </c>
      <c r="E1084" s="84"/>
      <c r="F1084" s="84"/>
      <c r="G1084" s="84"/>
      <c r="H1084" s="84"/>
      <c r="I1084" s="84"/>
      <c r="J1084" s="84"/>
      <c r="K1084" s="92">
        <f>SUM(J1083:J1083)</f>
        <v>0</v>
      </c>
    </row>
    <row r="1085" spans="1:12">
      <c r="A1085" s="1"/>
      <c r="B1085" s="1" t="s">
        <v>533</v>
      </c>
      <c r="C1085" s="1"/>
      <c r="D1085" s="1"/>
      <c r="E1085" s="1"/>
      <c r="F1085" s="1"/>
      <c r="G1085" s="1"/>
      <c r="H1085" s="1"/>
      <c r="I1085" s="1"/>
      <c r="J1085" s="1"/>
      <c r="K1085" s="2"/>
      <c r="L1085" s="87" t="s">
        <v>534</v>
      </c>
    </row>
    <row r="1086" spans="1:12">
      <c r="B1086" s="5" t="s">
        <v>535</v>
      </c>
      <c r="C1086" s="5"/>
      <c r="D1086" s="5" t="s">
        <v>536</v>
      </c>
      <c r="E1086" s="88">
        <v>2.5</v>
      </c>
      <c r="F1086" s="7"/>
      <c r="G1086" s="7" t="s">
        <v>537</v>
      </c>
      <c r="H1086" s="89">
        <v>0</v>
      </c>
      <c r="I1086" s="7" t="s">
        <v>515</v>
      </c>
      <c r="J1086" s="90">
        <f>E1086*H1086/100</f>
        <v>0</v>
      </c>
    </row>
    <row r="1087" spans="1:12">
      <c r="D1087" s="5" t="s">
        <v>538</v>
      </c>
      <c r="E1087" s="84"/>
      <c r="F1087" s="84"/>
      <c r="G1087" s="84"/>
      <c r="H1087" s="84"/>
      <c r="I1087" s="84"/>
      <c r="J1087" s="84"/>
      <c r="K1087" s="92">
        <f>SUM(J1086:J1086)</f>
        <v>0</v>
      </c>
    </row>
    <row r="1088" spans="1:12">
      <c r="D1088" s="5" t="s">
        <v>539</v>
      </c>
      <c r="E1088" s="84"/>
      <c r="F1088" s="84"/>
      <c r="G1088" s="84"/>
      <c r="H1088" s="93">
        <v>0</v>
      </c>
      <c r="I1088" s="4" t="s">
        <v>537</v>
      </c>
      <c r="J1088" s="4"/>
      <c r="K1088" s="94" t="e">
        <f>H1088/100*K1078</f>
        <v>#DIV/0!</v>
      </c>
      <c r="L1088" s="95" t="s">
        <v>540</v>
      </c>
    </row>
    <row r="1089" spans="1:12">
      <c r="D1089" s="5" t="s">
        <v>541</v>
      </c>
      <c r="E1089" s="84"/>
      <c r="F1089" s="84"/>
      <c r="G1089" s="84"/>
      <c r="H1089" s="84"/>
      <c r="I1089" s="84"/>
      <c r="J1089" s="84"/>
      <c r="K1089" s="92" t="e">
        <f>SUM(K1075:K1088)</f>
        <v>#DIV/0!</v>
      </c>
    </row>
    <row r="1090" spans="1:12">
      <c r="D1090" s="5" t="s">
        <v>573</v>
      </c>
      <c r="E1090" s="84"/>
      <c r="F1090" s="84"/>
      <c r="G1090" s="84"/>
      <c r="H1090" s="93">
        <v>0</v>
      </c>
      <c r="I1090" s="4" t="s">
        <v>537</v>
      </c>
      <c r="J1090" s="4"/>
      <c r="K1090" s="94" t="e">
        <f>H1090/100*K1089</f>
        <v>#DIV/0!</v>
      </c>
      <c r="L1090" s="95"/>
    </row>
    <row r="1091" spans="1:12">
      <c r="D1091" s="5" t="s">
        <v>542</v>
      </c>
      <c r="E1091" s="84"/>
      <c r="F1091" s="84"/>
      <c r="G1091" s="84"/>
      <c r="H1091" s="84"/>
      <c r="I1091" s="84"/>
      <c r="J1091" s="84"/>
      <c r="K1091" s="92" t="e">
        <f>SUM(K1089:K1090)</f>
        <v>#DIV/0!</v>
      </c>
    </row>
    <row r="1093" spans="1:12">
      <c r="A1093" s="4"/>
      <c r="B1093" s="4" t="s">
        <v>170</v>
      </c>
      <c r="C1093" s="5" t="s">
        <v>40</v>
      </c>
      <c r="D1093" s="84" t="s">
        <v>171</v>
      </c>
      <c r="E1093" s="84"/>
      <c r="F1093" s="84"/>
      <c r="G1093" s="84"/>
      <c r="H1093" s="6" t="s">
        <v>508</v>
      </c>
      <c r="I1093" s="85"/>
      <c r="J1093" s="85">
        <v>1</v>
      </c>
      <c r="K1093" s="86" t="e">
        <f>ROUND(K1111,2)</f>
        <v>#DIV/0!</v>
      </c>
    </row>
    <row r="1094" spans="1:12">
      <c r="A1094" s="1"/>
      <c r="B1094" s="1" t="s">
        <v>509</v>
      </c>
      <c r="C1094" s="1"/>
      <c r="D1094" s="1"/>
      <c r="E1094" s="1"/>
      <c r="F1094" s="1"/>
      <c r="G1094" s="1"/>
      <c r="H1094" s="1"/>
      <c r="I1094" s="1"/>
      <c r="J1094" s="1"/>
      <c r="K1094" s="2"/>
      <c r="L1094" s="87" t="s">
        <v>510</v>
      </c>
    </row>
    <row r="1095" spans="1:12">
      <c r="B1095" s="5" t="s">
        <v>569</v>
      </c>
      <c r="C1095" s="5"/>
      <c r="D1095" s="5" t="s">
        <v>570</v>
      </c>
      <c r="E1095" s="88">
        <v>0.3</v>
      </c>
      <c r="F1095" s="7" t="s">
        <v>513</v>
      </c>
      <c r="G1095" s="7" t="s">
        <v>514</v>
      </c>
      <c r="H1095" s="89">
        <v>0</v>
      </c>
      <c r="I1095" s="7" t="s">
        <v>515</v>
      </c>
      <c r="J1095" s="90" t="e">
        <f>E1095/I1093*H1095</f>
        <v>#DIV/0!</v>
      </c>
    </row>
    <row r="1096" spans="1:12">
      <c r="B1096" s="5" t="s">
        <v>605</v>
      </c>
      <c r="C1096" s="5"/>
      <c r="D1096" s="5" t="s">
        <v>606</v>
      </c>
      <c r="E1096" s="88">
        <v>0.6</v>
      </c>
      <c r="F1096" s="7" t="s">
        <v>513</v>
      </c>
      <c r="G1096" s="7" t="s">
        <v>514</v>
      </c>
      <c r="H1096" s="89">
        <v>0</v>
      </c>
      <c r="I1096" s="7" t="s">
        <v>515</v>
      </c>
      <c r="J1096" s="90" t="e">
        <f>E1096/I1093*H1096</f>
        <v>#DIV/0!</v>
      </c>
    </row>
    <row r="1097" spans="1:12">
      <c r="D1097" s="5" t="s">
        <v>516</v>
      </c>
      <c r="E1097" s="84"/>
      <c r="F1097" s="84"/>
      <c r="G1097" s="84"/>
      <c r="H1097" s="84"/>
      <c r="I1097" s="84"/>
      <c r="J1097" s="84"/>
      <c r="K1097" s="92" t="e">
        <f>SUM(J1095:J1096)</f>
        <v>#DIV/0!</v>
      </c>
    </row>
    <row r="1098" spans="1:12">
      <c r="A1098" s="1"/>
      <c r="B1098" s="1" t="s">
        <v>517</v>
      </c>
      <c r="C1098" s="1"/>
      <c r="D1098" s="1"/>
      <c r="E1098" s="1"/>
      <c r="F1098" s="1"/>
      <c r="G1098" s="1"/>
      <c r="H1098" s="1"/>
      <c r="I1098" s="1"/>
      <c r="J1098" s="1"/>
      <c r="K1098" s="2"/>
      <c r="L1098" s="87" t="s">
        <v>518</v>
      </c>
    </row>
    <row r="1099" spans="1:12">
      <c r="B1099" s="5" t="s">
        <v>748</v>
      </c>
      <c r="C1099" s="5"/>
      <c r="D1099" s="5" t="s">
        <v>749</v>
      </c>
      <c r="E1099" s="88">
        <v>0.3</v>
      </c>
      <c r="F1099" s="7" t="s">
        <v>513</v>
      </c>
      <c r="G1099" s="7" t="s">
        <v>514</v>
      </c>
      <c r="H1099" s="89">
        <v>0</v>
      </c>
      <c r="I1099" s="7" t="s">
        <v>515</v>
      </c>
      <c r="J1099" s="90" t="e">
        <f>E1099/I1093*H1099</f>
        <v>#DIV/0!</v>
      </c>
    </row>
    <row r="1100" spans="1:12">
      <c r="D1100" s="5" t="s">
        <v>521</v>
      </c>
      <c r="E1100" s="84"/>
      <c r="F1100" s="84"/>
      <c r="G1100" s="84"/>
      <c r="H1100" s="84"/>
      <c r="I1100" s="84"/>
      <c r="J1100" s="84"/>
      <c r="K1100" s="92" t="e">
        <f>SUM(J1099:J1099)</f>
        <v>#DIV/0!</v>
      </c>
    </row>
    <row r="1101" spans="1:12">
      <c r="A1101" s="1"/>
      <c r="B1101" s="1" t="s">
        <v>522</v>
      </c>
      <c r="C1101" s="1"/>
      <c r="D1101" s="1"/>
      <c r="E1101" s="1"/>
      <c r="F1101" s="1"/>
      <c r="G1101" s="1"/>
      <c r="H1101" s="1"/>
      <c r="I1101" s="1"/>
      <c r="J1101" s="1"/>
      <c r="K1101" s="2"/>
      <c r="L1101" s="87" t="s">
        <v>523</v>
      </c>
    </row>
    <row r="1102" spans="1:12">
      <c r="B1102" s="5" t="s">
        <v>524</v>
      </c>
      <c r="C1102" s="5"/>
      <c r="D1102" s="5" t="s">
        <v>525</v>
      </c>
      <c r="E1102" s="88">
        <v>0.01</v>
      </c>
      <c r="F1102" s="7"/>
      <c r="G1102" s="7" t="s">
        <v>514</v>
      </c>
      <c r="H1102" s="89">
        <v>0</v>
      </c>
      <c r="I1102" s="7" t="s">
        <v>515</v>
      </c>
      <c r="J1102" s="90">
        <f>E1102*H1102</f>
        <v>0</v>
      </c>
    </row>
    <row r="1103" spans="1:12">
      <c r="B1103" s="5" t="s">
        <v>750</v>
      </c>
      <c r="C1103" s="5"/>
      <c r="D1103" s="5" t="s">
        <v>751</v>
      </c>
      <c r="E1103" s="88">
        <v>0.02</v>
      </c>
      <c r="F1103" s="7"/>
      <c r="G1103" s="7" t="s">
        <v>514</v>
      </c>
      <c r="H1103" s="89">
        <v>0</v>
      </c>
      <c r="I1103" s="7" t="s">
        <v>515</v>
      </c>
      <c r="J1103" s="90">
        <f>E1103*H1103</f>
        <v>0</v>
      </c>
    </row>
    <row r="1104" spans="1:12">
      <c r="D1104" s="5" t="s">
        <v>532</v>
      </c>
      <c r="E1104" s="84"/>
      <c r="F1104" s="84"/>
      <c r="G1104" s="84"/>
      <c r="H1104" s="84"/>
      <c r="I1104" s="84"/>
      <c r="J1104" s="84"/>
      <c r="K1104" s="92">
        <f>SUM(J1102:J1103)</f>
        <v>0</v>
      </c>
    </row>
    <row r="1105" spans="1:12">
      <c r="A1105" s="1"/>
      <c r="B1105" s="1" t="s">
        <v>533</v>
      </c>
      <c r="C1105" s="1"/>
      <c r="D1105" s="1"/>
      <c r="E1105" s="1"/>
      <c r="F1105" s="1"/>
      <c r="G1105" s="1"/>
      <c r="H1105" s="1"/>
      <c r="I1105" s="1"/>
      <c r="J1105" s="1"/>
      <c r="K1105" s="2"/>
      <c r="L1105" s="87" t="s">
        <v>534</v>
      </c>
    </row>
    <row r="1106" spans="1:12">
      <c r="B1106" s="5" t="s">
        <v>535</v>
      </c>
      <c r="C1106" s="5"/>
      <c r="D1106" s="5" t="s">
        <v>536</v>
      </c>
      <c r="E1106" s="88">
        <v>2.5</v>
      </c>
      <c r="F1106" s="7"/>
      <c r="G1106" s="7" t="s">
        <v>537</v>
      </c>
      <c r="H1106" s="89">
        <v>0</v>
      </c>
      <c r="I1106" s="7" t="s">
        <v>515</v>
      </c>
      <c r="J1106" s="90">
        <f>E1106*H1106/100</f>
        <v>0</v>
      </c>
    </row>
    <row r="1107" spans="1:12">
      <c r="D1107" s="5" t="s">
        <v>538</v>
      </c>
      <c r="E1107" s="84"/>
      <c r="F1107" s="84"/>
      <c r="G1107" s="84"/>
      <c r="H1107" s="84"/>
      <c r="I1107" s="84"/>
      <c r="J1107" s="84"/>
      <c r="K1107" s="92">
        <f>SUM(J1106:J1106)</f>
        <v>0</v>
      </c>
    </row>
    <row r="1108" spans="1:12">
      <c r="D1108" s="5" t="s">
        <v>539</v>
      </c>
      <c r="E1108" s="84"/>
      <c r="F1108" s="84"/>
      <c r="G1108" s="84"/>
      <c r="H1108" s="93">
        <v>0</v>
      </c>
      <c r="I1108" s="4" t="s">
        <v>537</v>
      </c>
      <c r="J1108" s="4"/>
      <c r="K1108" s="94" t="e">
        <f>H1108/100*K1097</f>
        <v>#DIV/0!</v>
      </c>
      <c r="L1108" s="95" t="s">
        <v>540</v>
      </c>
    </row>
    <row r="1109" spans="1:12">
      <c r="D1109" s="5" t="s">
        <v>541</v>
      </c>
      <c r="E1109" s="84"/>
      <c r="F1109" s="84"/>
      <c r="G1109" s="84"/>
      <c r="H1109" s="84"/>
      <c r="I1109" s="84"/>
      <c r="J1109" s="84"/>
      <c r="K1109" s="92" t="e">
        <f>SUM(K1094:K1108)</f>
        <v>#DIV/0!</v>
      </c>
    </row>
    <row r="1110" spans="1:12">
      <c r="D1110" s="5" t="s">
        <v>573</v>
      </c>
      <c r="E1110" s="84"/>
      <c r="F1110" s="84"/>
      <c r="G1110" s="84"/>
      <c r="H1110" s="93">
        <v>0</v>
      </c>
      <c r="I1110" s="4" t="s">
        <v>537</v>
      </c>
      <c r="J1110" s="4"/>
      <c r="K1110" s="94" t="e">
        <f>H1110/100*K1109</f>
        <v>#DIV/0!</v>
      </c>
      <c r="L1110" s="95"/>
    </row>
    <row r="1111" spans="1:12">
      <c r="D1111" s="5" t="s">
        <v>542</v>
      </c>
      <c r="E1111" s="84"/>
      <c r="F1111" s="84"/>
      <c r="G1111" s="84"/>
      <c r="H1111" s="84"/>
      <c r="I1111" s="84"/>
      <c r="J1111" s="84"/>
      <c r="K1111" s="92" t="e">
        <f>SUM(K1109:K1110)</f>
        <v>#DIV/0!</v>
      </c>
    </row>
    <row r="1113" spans="1:12">
      <c r="A1113" s="4"/>
      <c r="B1113" s="4" t="s">
        <v>168</v>
      </c>
      <c r="C1113" s="5" t="s">
        <v>40</v>
      </c>
      <c r="D1113" s="84" t="s">
        <v>169</v>
      </c>
      <c r="E1113" s="84"/>
      <c r="F1113" s="84"/>
      <c r="G1113" s="84"/>
      <c r="H1113" s="6" t="s">
        <v>508</v>
      </c>
      <c r="I1113" s="85"/>
      <c r="J1113" s="85">
        <v>1</v>
      </c>
      <c r="K1113" s="86" t="e">
        <f>ROUND(K1127,2)</f>
        <v>#DIV/0!</v>
      </c>
    </row>
    <row r="1114" spans="1:12">
      <c r="A1114" s="1"/>
      <c r="B1114" s="1" t="s">
        <v>509</v>
      </c>
      <c r="C1114" s="1"/>
      <c r="D1114" s="1"/>
      <c r="E1114" s="1"/>
      <c r="F1114" s="1"/>
      <c r="G1114" s="1"/>
      <c r="H1114" s="1"/>
      <c r="I1114" s="1"/>
      <c r="J1114" s="1"/>
      <c r="K1114" s="2"/>
      <c r="L1114" s="87" t="s">
        <v>510</v>
      </c>
    </row>
    <row r="1115" spans="1:12">
      <c r="B1115" s="5" t="s">
        <v>569</v>
      </c>
      <c r="C1115" s="5"/>
      <c r="D1115" s="5" t="s">
        <v>570</v>
      </c>
      <c r="E1115" s="88">
        <v>0.3</v>
      </c>
      <c r="F1115" s="7" t="s">
        <v>513</v>
      </c>
      <c r="G1115" s="7" t="s">
        <v>514</v>
      </c>
      <c r="H1115" s="89">
        <v>0</v>
      </c>
      <c r="I1115" s="7" t="s">
        <v>515</v>
      </c>
      <c r="J1115" s="90" t="e">
        <f>E1115/I1113*H1115</f>
        <v>#DIV/0!</v>
      </c>
    </row>
    <row r="1116" spans="1:12">
      <c r="B1116" s="5" t="s">
        <v>605</v>
      </c>
      <c r="C1116" s="5"/>
      <c r="D1116" s="5" t="s">
        <v>606</v>
      </c>
      <c r="E1116" s="88">
        <v>0.6</v>
      </c>
      <c r="F1116" s="7" t="s">
        <v>513</v>
      </c>
      <c r="G1116" s="7" t="s">
        <v>514</v>
      </c>
      <c r="H1116" s="89">
        <v>0</v>
      </c>
      <c r="I1116" s="7" t="s">
        <v>515</v>
      </c>
      <c r="J1116" s="90" t="e">
        <f>E1116/I1113*H1116</f>
        <v>#DIV/0!</v>
      </c>
    </row>
    <row r="1117" spans="1:12">
      <c r="D1117" s="5" t="s">
        <v>516</v>
      </c>
      <c r="E1117" s="84"/>
      <c r="F1117" s="84"/>
      <c r="G1117" s="84"/>
      <c r="H1117" s="84"/>
      <c r="I1117" s="84"/>
      <c r="J1117" s="84"/>
      <c r="K1117" s="92" t="e">
        <f>SUM(J1115:J1116)</f>
        <v>#DIV/0!</v>
      </c>
    </row>
    <row r="1118" spans="1:12">
      <c r="A1118" s="1"/>
      <c r="B1118" s="1" t="s">
        <v>504</v>
      </c>
      <c r="C1118" s="1"/>
      <c r="D1118" s="1"/>
      <c r="E1118" s="1"/>
      <c r="F1118" s="1"/>
      <c r="G1118" s="1"/>
      <c r="H1118" s="1"/>
      <c r="I1118" s="1"/>
      <c r="J1118" s="1"/>
      <c r="K1118" s="2"/>
      <c r="L1118" s="87" t="s">
        <v>505</v>
      </c>
    </row>
    <row r="1119" spans="1:12">
      <c r="B1119" s="5" t="s">
        <v>543</v>
      </c>
      <c r="C1119" s="5"/>
      <c r="D1119" s="5" t="s">
        <v>544</v>
      </c>
      <c r="E1119" s="88">
        <v>0.02</v>
      </c>
      <c r="F1119" s="7"/>
      <c r="G1119" s="7" t="s">
        <v>514</v>
      </c>
      <c r="H1119" s="89">
        <v>0</v>
      </c>
      <c r="I1119" s="7" t="s">
        <v>515</v>
      </c>
      <c r="J1119" s="90">
        <f>E1119*H1119</f>
        <v>0</v>
      </c>
    </row>
    <row r="1120" spans="1:12">
      <c r="D1120" s="5" t="s">
        <v>596</v>
      </c>
      <c r="E1120" s="84"/>
      <c r="F1120" s="84"/>
      <c r="G1120" s="84"/>
      <c r="H1120" s="84"/>
      <c r="I1120" s="84"/>
      <c r="J1120" s="84"/>
      <c r="K1120" s="92">
        <f>SUM(J1119:J1119)</f>
        <v>0</v>
      </c>
    </row>
    <row r="1121" spans="1:12">
      <c r="A1121" s="1"/>
      <c r="B1121" s="1" t="s">
        <v>533</v>
      </c>
      <c r="C1121" s="1"/>
      <c r="D1121" s="1"/>
      <c r="E1121" s="1"/>
      <c r="F1121" s="1"/>
      <c r="G1121" s="1"/>
      <c r="H1121" s="1"/>
      <c r="I1121" s="1"/>
      <c r="J1121" s="1"/>
      <c r="K1121" s="2"/>
      <c r="L1121" s="87" t="s">
        <v>534</v>
      </c>
    </row>
    <row r="1122" spans="1:12">
      <c r="B1122" s="5" t="s">
        <v>535</v>
      </c>
      <c r="C1122" s="5"/>
      <c r="D1122" s="5" t="s">
        <v>536</v>
      </c>
      <c r="E1122" s="88">
        <v>2.5</v>
      </c>
      <c r="F1122" s="7"/>
      <c r="G1122" s="7" t="s">
        <v>537</v>
      </c>
      <c r="H1122" s="89">
        <v>0</v>
      </c>
      <c r="I1122" s="7" t="s">
        <v>515</v>
      </c>
      <c r="J1122" s="90">
        <f>E1122*H1122/100</f>
        <v>0</v>
      </c>
    </row>
    <row r="1123" spans="1:12">
      <c r="D1123" s="5" t="s">
        <v>538</v>
      </c>
      <c r="E1123" s="84"/>
      <c r="F1123" s="84"/>
      <c r="G1123" s="84"/>
      <c r="H1123" s="84"/>
      <c r="I1123" s="84"/>
      <c r="J1123" s="84"/>
      <c r="K1123" s="92">
        <f>SUM(J1122:J1122)</f>
        <v>0</v>
      </c>
    </row>
    <row r="1124" spans="1:12">
      <c r="D1124" s="5" t="s">
        <v>539</v>
      </c>
      <c r="E1124" s="84"/>
      <c r="F1124" s="84"/>
      <c r="G1124" s="84"/>
      <c r="H1124" s="93">
        <v>0</v>
      </c>
      <c r="I1124" s="4" t="s">
        <v>537</v>
      </c>
      <c r="J1124" s="4"/>
      <c r="K1124" s="94" t="e">
        <f>H1124/100*K1117</f>
        <v>#DIV/0!</v>
      </c>
      <c r="L1124" s="95" t="s">
        <v>540</v>
      </c>
    </row>
    <row r="1125" spans="1:12">
      <c r="D1125" s="5" t="s">
        <v>541</v>
      </c>
      <c r="E1125" s="84"/>
      <c r="F1125" s="84"/>
      <c r="G1125" s="84"/>
      <c r="H1125" s="84"/>
      <c r="I1125" s="84"/>
      <c r="J1125" s="84"/>
      <c r="K1125" s="92" t="e">
        <f>SUM(K1114:K1124)</f>
        <v>#DIV/0!</v>
      </c>
    </row>
    <row r="1126" spans="1:12">
      <c r="D1126" s="5" t="s">
        <v>573</v>
      </c>
      <c r="E1126" s="84"/>
      <c r="F1126" s="84"/>
      <c r="G1126" s="84"/>
      <c r="H1126" s="93">
        <v>0</v>
      </c>
      <c r="I1126" s="4" t="s">
        <v>537</v>
      </c>
      <c r="J1126" s="4"/>
      <c r="K1126" s="94" t="e">
        <f>H1126/100*K1125</f>
        <v>#DIV/0!</v>
      </c>
      <c r="L1126" s="95"/>
    </row>
    <row r="1127" spans="1:12">
      <c r="D1127" s="5" t="s">
        <v>542</v>
      </c>
      <c r="E1127" s="84"/>
      <c r="F1127" s="84"/>
      <c r="G1127" s="84"/>
      <c r="H1127" s="84"/>
      <c r="I1127" s="84"/>
      <c r="J1127" s="84"/>
      <c r="K1127" s="92" t="e">
        <f>SUM(K1125:K1126)</f>
        <v>#DIV/0!</v>
      </c>
    </row>
    <row r="1129" spans="1:12">
      <c r="A1129" s="4"/>
      <c r="B1129" s="4" t="s">
        <v>163</v>
      </c>
      <c r="C1129" s="5" t="s">
        <v>40</v>
      </c>
      <c r="D1129" s="84" t="s">
        <v>164</v>
      </c>
      <c r="E1129" s="84"/>
      <c r="F1129" s="84"/>
      <c r="G1129" s="84"/>
      <c r="H1129" s="6" t="s">
        <v>508</v>
      </c>
      <c r="I1129" s="85"/>
      <c r="J1129" s="85">
        <v>1</v>
      </c>
      <c r="K1129" s="86" t="e">
        <f>ROUND(K1145,2)</f>
        <v>#DIV/0!</v>
      </c>
    </row>
    <row r="1130" spans="1:12">
      <c r="A1130" s="1"/>
      <c r="B1130" s="1" t="s">
        <v>509</v>
      </c>
      <c r="C1130" s="1"/>
      <c r="D1130" s="1"/>
      <c r="E1130" s="1"/>
      <c r="F1130" s="1"/>
      <c r="G1130" s="1"/>
      <c r="H1130" s="1"/>
      <c r="I1130" s="1"/>
      <c r="J1130" s="1"/>
      <c r="K1130" s="2"/>
      <c r="L1130" s="87" t="s">
        <v>510</v>
      </c>
    </row>
    <row r="1131" spans="1:12">
      <c r="B1131" s="5" t="s">
        <v>569</v>
      </c>
      <c r="C1131" s="5"/>
      <c r="D1131" s="5" t="s">
        <v>570</v>
      </c>
      <c r="E1131" s="88">
        <v>0.1</v>
      </c>
      <c r="F1131" s="7" t="s">
        <v>513</v>
      </c>
      <c r="G1131" s="7" t="s">
        <v>514</v>
      </c>
      <c r="H1131" s="89">
        <v>0</v>
      </c>
      <c r="I1131" s="7" t="s">
        <v>515</v>
      </c>
      <c r="J1131" s="90" t="e">
        <f>E1131/I1129*H1131</f>
        <v>#DIV/0!</v>
      </c>
    </row>
    <row r="1132" spans="1:12">
      <c r="B1132" s="5" t="s">
        <v>676</v>
      </c>
      <c r="C1132" s="5"/>
      <c r="D1132" s="5" t="s">
        <v>677</v>
      </c>
      <c r="E1132" s="88">
        <v>0.3</v>
      </c>
      <c r="F1132" s="7" t="s">
        <v>513</v>
      </c>
      <c r="G1132" s="7" t="s">
        <v>514</v>
      </c>
      <c r="H1132" s="89">
        <v>0</v>
      </c>
      <c r="I1132" s="7" t="s">
        <v>515</v>
      </c>
      <c r="J1132" s="90" t="e">
        <f>E1132/I1129*H1132</f>
        <v>#DIV/0!</v>
      </c>
    </row>
    <row r="1133" spans="1:12">
      <c r="D1133" s="5" t="s">
        <v>516</v>
      </c>
      <c r="E1133" s="84"/>
      <c r="F1133" s="84"/>
      <c r="G1133" s="84"/>
      <c r="H1133" s="84"/>
      <c r="I1133" s="84"/>
      <c r="J1133" s="84"/>
      <c r="K1133" s="92" t="e">
        <f>SUM(J1131:J1132)</f>
        <v>#DIV/0!</v>
      </c>
    </row>
    <row r="1134" spans="1:12">
      <c r="A1134" s="1"/>
      <c r="B1134" s="1" t="s">
        <v>522</v>
      </c>
      <c r="C1134" s="1"/>
      <c r="D1134" s="1"/>
      <c r="E1134" s="1"/>
      <c r="F1134" s="1"/>
      <c r="G1134" s="1"/>
      <c r="H1134" s="1"/>
      <c r="I1134" s="1"/>
      <c r="J1134" s="1"/>
      <c r="K1134" s="2"/>
      <c r="L1134" s="87" t="s">
        <v>523</v>
      </c>
    </row>
    <row r="1135" spans="1:12">
      <c r="B1135" s="5" t="s">
        <v>752</v>
      </c>
      <c r="C1135" s="5"/>
      <c r="D1135" s="5" t="s">
        <v>753</v>
      </c>
      <c r="E1135" s="88">
        <v>0.51</v>
      </c>
      <c r="F1135" s="7"/>
      <c r="G1135" s="7" t="s">
        <v>514</v>
      </c>
      <c r="H1135" s="89">
        <v>0</v>
      </c>
      <c r="I1135" s="7" t="s">
        <v>515</v>
      </c>
      <c r="J1135" s="90">
        <f>E1135*H1135</f>
        <v>0</v>
      </c>
    </row>
    <row r="1136" spans="1:12">
      <c r="B1136" s="5" t="s">
        <v>754</v>
      </c>
      <c r="C1136" s="5"/>
      <c r="D1136" s="5" t="s">
        <v>755</v>
      </c>
      <c r="E1136" s="88">
        <v>4.9000000000000004</v>
      </c>
      <c r="F1136" s="7"/>
      <c r="G1136" s="7" t="s">
        <v>514</v>
      </c>
      <c r="H1136" s="89">
        <v>0</v>
      </c>
      <c r="I1136" s="7" t="s">
        <v>515</v>
      </c>
      <c r="J1136" s="90">
        <f>E1136*H1136</f>
        <v>0</v>
      </c>
    </row>
    <row r="1137" spans="1:12">
      <c r="B1137" s="5" t="s">
        <v>756</v>
      </c>
      <c r="C1137" s="5"/>
      <c r="D1137" s="5" t="s">
        <v>757</v>
      </c>
      <c r="E1137" s="88">
        <v>1.1000000000000001</v>
      </c>
      <c r="F1137" s="7"/>
      <c r="G1137" s="7" t="s">
        <v>514</v>
      </c>
      <c r="H1137" s="89">
        <v>0</v>
      </c>
      <c r="I1137" s="7" t="s">
        <v>515</v>
      </c>
      <c r="J1137" s="90">
        <f>E1137*H1137</f>
        <v>0</v>
      </c>
    </row>
    <row r="1138" spans="1:12">
      <c r="D1138" s="5" t="s">
        <v>532</v>
      </c>
      <c r="E1138" s="84"/>
      <c r="F1138" s="84"/>
      <c r="G1138" s="84"/>
      <c r="H1138" s="84"/>
      <c r="I1138" s="84"/>
      <c r="J1138" s="84"/>
      <c r="K1138" s="92">
        <f>SUM(J1135:J1137)</f>
        <v>0</v>
      </c>
    </row>
    <row r="1139" spans="1:12">
      <c r="A1139" s="1"/>
      <c r="B1139" s="1" t="s">
        <v>533</v>
      </c>
      <c r="C1139" s="1"/>
      <c r="D1139" s="1"/>
      <c r="E1139" s="1"/>
      <c r="F1139" s="1"/>
      <c r="G1139" s="1"/>
      <c r="H1139" s="1"/>
      <c r="I1139" s="1"/>
      <c r="J1139" s="1"/>
      <c r="K1139" s="2"/>
      <c r="L1139" s="87" t="s">
        <v>534</v>
      </c>
    </row>
    <row r="1140" spans="1:12">
      <c r="B1140" s="5" t="s">
        <v>535</v>
      </c>
      <c r="C1140" s="5"/>
      <c r="D1140" s="5" t="s">
        <v>536</v>
      </c>
      <c r="E1140" s="88">
        <v>2.5</v>
      </c>
      <c r="F1140" s="7"/>
      <c r="G1140" s="7" t="s">
        <v>537</v>
      </c>
      <c r="H1140" s="89">
        <v>0</v>
      </c>
      <c r="I1140" s="7" t="s">
        <v>515</v>
      </c>
      <c r="J1140" s="90">
        <f>E1140*H1140/100</f>
        <v>0</v>
      </c>
    </row>
    <row r="1141" spans="1:12">
      <c r="D1141" s="5" t="s">
        <v>538</v>
      </c>
      <c r="E1141" s="84"/>
      <c r="F1141" s="84"/>
      <c r="G1141" s="84"/>
      <c r="H1141" s="84"/>
      <c r="I1141" s="84"/>
      <c r="J1141" s="84"/>
      <c r="K1141" s="92">
        <f>SUM(J1140:J1140)</f>
        <v>0</v>
      </c>
    </row>
    <row r="1142" spans="1:12">
      <c r="D1142" s="5" t="s">
        <v>539</v>
      </c>
      <c r="E1142" s="84"/>
      <c r="F1142" s="84"/>
      <c r="G1142" s="84"/>
      <c r="H1142" s="93">
        <v>0</v>
      </c>
      <c r="I1142" s="4" t="s">
        <v>537</v>
      </c>
      <c r="J1142" s="4"/>
      <c r="K1142" s="94" t="e">
        <f>H1142/100*K1133</f>
        <v>#DIV/0!</v>
      </c>
      <c r="L1142" s="95" t="s">
        <v>540</v>
      </c>
    </row>
    <row r="1143" spans="1:12">
      <c r="D1143" s="5" t="s">
        <v>541</v>
      </c>
      <c r="E1143" s="84"/>
      <c r="F1143" s="84"/>
      <c r="G1143" s="84"/>
      <c r="H1143" s="84"/>
      <c r="I1143" s="84"/>
      <c r="J1143" s="84"/>
      <c r="K1143" s="92" t="e">
        <f>SUM(K1130:K1142)</f>
        <v>#DIV/0!</v>
      </c>
    </row>
    <row r="1144" spans="1:12">
      <c r="D1144" s="5" t="s">
        <v>573</v>
      </c>
      <c r="E1144" s="84"/>
      <c r="F1144" s="84"/>
      <c r="G1144" s="84"/>
      <c r="H1144" s="93">
        <v>0</v>
      </c>
      <c r="I1144" s="4" t="s">
        <v>537</v>
      </c>
      <c r="J1144" s="4"/>
      <c r="K1144" s="94" t="e">
        <f>H1144/100*K1143</f>
        <v>#DIV/0!</v>
      </c>
      <c r="L1144" s="95"/>
    </row>
    <row r="1145" spans="1:12">
      <c r="D1145" s="5" t="s">
        <v>542</v>
      </c>
      <c r="E1145" s="84"/>
      <c r="F1145" s="84"/>
      <c r="G1145" s="84"/>
      <c r="H1145" s="84"/>
      <c r="I1145" s="84"/>
      <c r="J1145" s="84"/>
      <c r="K1145" s="92" t="e">
        <f>SUM(K1143:K1144)</f>
        <v>#DIV/0!</v>
      </c>
    </row>
    <row r="1147" spans="1:12">
      <c r="A1147" s="4"/>
      <c r="B1147" s="4" t="s">
        <v>123</v>
      </c>
      <c r="C1147" s="5" t="s">
        <v>40</v>
      </c>
      <c r="D1147" s="84" t="s">
        <v>124</v>
      </c>
      <c r="E1147" s="84"/>
      <c r="F1147" s="84"/>
      <c r="G1147" s="84"/>
      <c r="H1147" s="6" t="s">
        <v>508</v>
      </c>
      <c r="I1147" s="85"/>
      <c r="J1147" s="85">
        <v>1</v>
      </c>
      <c r="K1147" s="86" t="e">
        <f>ROUND(K1170,2)</f>
        <v>#DIV/0!</v>
      </c>
    </row>
    <row r="1148" spans="1:12">
      <c r="A1148" s="1"/>
      <c r="B1148" s="1" t="s">
        <v>509</v>
      </c>
      <c r="C1148" s="1"/>
      <c r="D1148" s="1"/>
      <c r="E1148" s="1"/>
      <c r="F1148" s="1"/>
      <c r="G1148" s="1"/>
      <c r="H1148" s="1"/>
      <c r="I1148" s="1"/>
      <c r="J1148" s="1"/>
      <c r="K1148" s="2"/>
      <c r="L1148" s="87" t="s">
        <v>510</v>
      </c>
    </row>
    <row r="1149" spans="1:12">
      <c r="B1149" s="5" t="s">
        <v>674</v>
      </c>
      <c r="C1149" s="5"/>
      <c r="D1149" s="5" t="s">
        <v>675</v>
      </c>
      <c r="E1149" s="88">
        <v>0.11</v>
      </c>
      <c r="F1149" s="7" t="s">
        <v>513</v>
      </c>
      <c r="G1149" s="7" t="s">
        <v>514</v>
      </c>
      <c r="H1149" s="89">
        <v>0</v>
      </c>
      <c r="I1149" s="7" t="s">
        <v>515</v>
      </c>
      <c r="J1149" s="90" t="e">
        <f>E1149/I1147*H1149</f>
        <v>#DIV/0!</v>
      </c>
    </row>
    <row r="1150" spans="1:12">
      <c r="B1150" s="5" t="s">
        <v>676</v>
      </c>
      <c r="C1150" s="5"/>
      <c r="D1150" s="5" t="s">
        <v>677</v>
      </c>
      <c r="E1150" s="88">
        <v>0.35</v>
      </c>
      <c r="F1150" s="7" t="s">
        <v>513</v>
      </c>
      <c r="G1150" s="7" t="s">
        <v>514</v>
      </c>
      <c r="H1150" s="89">
        <v>0</v>
      </c>
      <c r="I1150" s="7" t="s">
        <v>515</v>
      </c>
      <c r="J1150" s="90" t="e">
        <f>E1150/I1147*H1150</f>
        <v>#DIV/0!</v>
      </c>
    </row>
    <row r="1151" spans="1:12">
      <c r="D1151" s="5" t="s">
        <v>516</v>
      </c>
      <c r="E1151" s="84"/>
      <c r="F1151" s="84"/>
      <c r="G1151" s="84"/>
      <c r="H1151" s="84"/>
      <c r="I1151" s="84"/>
      <c r="J1151" s="84"/>
      <c r="K1151" s="92" t="e">
        <f>SUM(J1149:J1150)</f>
        <v>#DIV/0!</v>
      </c>
    </row>
    <row r="1152" spans="1:12">
      <c r="A1152" s="1"/>
      <c r="B1152" s="1" t="s">
        <v>522</v>
      </c>
      <c r="C1152" s="1"/>
      <c r="D1152" s="1"/>
      <c r="E1152" s="1"/>
      <c r="F1152" s="1"/>
      <c r="G1152" s="1"/>
      <c r="H1152" s="1"/>
      <c r="I1152" s="1"/>
      <c r="J1152" s="1"/>
      <c r="K1152" s="2"/>
      <c r="L1152" s="87" t="s">
        <v>523</v>
      </c>
    </row>
    <row r="1153" spans="1:12">
      <c r="B1153" s="5" t="s">
        <v>708</v>
      </c>
      <c r="C1153" s="5"/>
      <c r="D1153" s="5" t="s">
        <v>709</v>
      </c>
      <c r="E1153" s="88">
        <v>6</v>
      </c>
      <c r="F1153" s="7"/>
      <c r="G1153" s="7" t="s">
        <v>514</v>
      </c>
      <c r="H1153" s="89">
        <v>0</v>
      </c>
      <c r="I1153" s="7" t="s">
        <v>515</v>
      </c>
      <c r="J1153" s="90">
        <f t="shared" ref="J1153:J1162" si="3">E1153*H1153</f>
        <v>0</v>
      </c>
    </row>
    <row r="1154" spans="1:12">
      <c r="B1154" s="5" t="s">
        <v>710</v>
      </c>
      <c r="C1154" s="5"/>
      <c r="D1154" s="5" t="s">
        <v>711</v>
      </c>
      <c r="E1154" s="88">
        <v>0.12</v>
      </c>
      <c r="F1154" s="7"/>
      <c r="G1154" s="7" t="s">
        <v>514</v>
      </c>
      <c r="H1154" s="89">
        <v>0</v>
      </c>
      <c r="I1154" s="7" t="s">
        <v>515</v>
      </c>
      <c r="J1154" s="90">
        <f t="shared" si="3"/>
        <v>0</v>
      </c>
    </row>
    <row r="1155" spans="1:12">
      <c r="B1155" s="5" t="s">
        <v>712</v>
      </c>
      <c r="C1155" s="5"/>
      <c r="D1155" s="5" t="s">
        <v>713</v>
      </c>
      <c r="E1155" s="88">
        <v>0.3</v>
      </c>
      <c r="F1155" s="7"/>
      <c r="G1155" s="7" t="s">
        <v>514</v>
      </c>
      <c r="H1155" s="89">
        <v>0</v>
      </c>
      <c r="I1155" s="7" t="s">
        <v>515</v>
      </c>
      <c r="J1155" s="90">
        <f t="shared" si="3"/>
        <v>0</v>
      </c>
    </row>
    <row r="1156" spans="1:12">
      <c r="B1156" s="5" t="s">
        <v>714</v>
      </c>
      <c r="C1156" s="5"/>
      <c r="D1156" s="5" t="s">
        <v>715</v>
      </c>
      <c r="E1156" s="88">
        <v>1.03</v>
      </c>
      <c r="F1156" s="7"/>
      <c r="G1156" s="7" t="s">
        <v>514</v>
      </c>
      <c r="H1156" s="89">
        <v>0</v>
      </c>
      <c r="I1156" s="7" t="s">
        <v>515</v>
      </c>
      <c r="J1156" s="90">
        <f t="shared" si="3"/>
        <v>0</v>
      </c>
    </row>
    <row r="1157" spans="1:12">
      <c r="B1157" s="5" t="s">
        <v>716</v>
      </c>
      <c r="C1157" s="5"/>
      <c r="D1157" s="5" t="s">
        <v>717</v>
      </c>
      <c r="E1157" s="88">
        <v>0.47</v>
      </c>
      <c r="F1157" s="7"/>
      <c r="G1157" s="7" t="s">
        <v>514</v>
      </c>
      <c r="H1157" s="89">
        <v>0</v>
      </c>
      <c r="I1157" s="7" t="s">
        <v>515</v>
      </c>
      <c r="J1157" s="90">
        <f t="shared" si="3"/>
        <v>0</v>
      </c>
    </row>
    <row r="1158" spans="1:12">
      <c r="B1158" s="5" t="s">
        <v>758</v>
      </c>
      <c r="C1158" s="5"/>
      <c r="D1158" s="5" t="s">
        <v>759</v>
      </c>
      <c r="E1158" s="88">
        <v>0.95</v>
      </c>
      <c r="F1158" s="7"/>
      <c r="G1158" s="7" t="s">
        <v>514</v>
      </c>
      <c r="H1158" s="89">
        <v>0</v>
      </c>
      <c r="I1158" s="7" t="s">
        <v>515</v>
      </c>
      <c r="J1158" s="90">
        <f t="shared" si="3"/>
        <v>0</v>
      </c>
    </row>
    <row r="1159" spans="1:12">
      <c r="B1159" s="5" t="s">
        <v>760</v>
      </c>
      <c r="C1159" s="5"/>
      <c r="D1159" s="5" t="s">
        <v>761</v>
      </c>
      <c r="E1159" s="88">
        <v>2.33</v>
      </c>
      <c r="F1159" s="7"/>
      <c r="G1159" s="7" t="s">
        <v>514</v>
      </c>
      <c r="H1159" s="89">
        <v>0</v>
      </c>
      <c r="I1159" s="7" t="s">
        <v>515</v>
      </c>
      <c r="J1159" s="90">
        <f t="shared" si="3"/>
        <v>0</v>
      </c>
    </row>
    <row r="1160" spans="1:12">
      <c r="B1160" s="5" t="s">
        <v>762</v>
      </c>
      <c r="C1160" s="5"/>
      <c r="D1160" s="5" t="s">
        <v>763</v>
      </c>
      <c r="E1160" s="88">
        <v>1.03</v>
      </c>
      <c r="F1160" s="7"/>
      <c r="G1160" s="7" t="s">
        <v>514</v>
      </c>
      <c r="H1160" s="89">
        <v>0</v>
      </c>
      <c r="I1160" s="7" t="s">
        <v>515</v>
      </c>
      <c r="J1160" s="90">
        <f t="shared" si="3"/>
        <v>0</v>
      </c>
    </row>
    <row r="1161" spans="1:12">
      <c r="B1161" s="5" t="s">
        <v>724</v>
      </c>
      <c r="C1161" s="5"/>
      <c r="D1161" s="5" t="s">
        <v>725</v>
      </c>
      <c r="E1161" s="88">
        <v>4</v>
      </c>
      <c r="F1161" s="7"/>
      <c r="G1161" s="7" t="s">
        <v>514</v>
      </c>
      <c r="H1161" s="89">
        <v>0</v>
      </c>
      <c r="I1161" s="7" t="s">
        <v>515</v>
      </c>
      <c r="J1161" s="90">
        <f t="shared" si="3"/>
        <v>0</v>
      </c>
    </row>
    <row r="1162" spans="1:12">
      <c r="B1162" s="5" t="s">
        <v>726</v>
      </c>
      <c r="C1162" s="5"/>
      <c r="D1162" s="5" t="s">
        <v>727</v>
      </c>
      <c r="E1162" s="88">
        <v>0.8</v>
      </c>
      <c r="F1162" s="7"/>
      <c r="G1162" s="7" t="s">
        <v>514</v>
      </c>
      <c r="H1162" s="89">
        <v>0</v>
      </c>
      <c r="I1162" s="7" t="s">
        <v>515</v>
      </c>
      <c r="J1162" s="90">
        <f t="shared" si="3"/>
        <v>0</v>
      </c>
    </row>
    <row r="1163" spans="1:12">
      <c r="D1163" s="5" t="s">
        <v>532</v>
      </c>
      <c r="E1163" s="84"/>
      <c r="F1163" s="84"/>
      <c r="G1163" s="84"/>
      <c r="H1163" s="84"/>
      <c r="I1163" s="84"/>
      <c r="J1163" s="84"/>
      <c r="K1163" s="92">
        <f>SUM(J1153:J1162)</f>
        <v>0</v>
      </c>
    </row>
    <row r="1164" spans="1:12">
      <c r="A1164" s="1"/>
      <c r="B1164" s="1" t="s">
        <v>533</v>
      </c>
      <c r="C1164" s="1"/>
      <c r="D1164" s="1"/>
      <c r="E1164" s="1"/>
      <c r="F1164" s="1"/>
      <c r="G1164" s="1"/>
      <c r="H1164" s="1"/>
      <c r="I1164" s="1"/>
      <c r="J1164" s="1"/>
      <c r="K1164" s="2"/>
      <c r="L1164" s="87" t="s">
        <v>534</v>
      </c>
    </row>
    <row r="1165" spans="1:12">
      <c r="B1165" s="5" t="s">
        <v>535</v>
      </c>
      <c r="C1165" s="5"/>
      <c r="D1165" s="5" t="s">
        <v>536</v>
      </c>
      <c r="E1165" s="88">
        <v>1.5</v>
      </c>
      <c r="F1165" s="7"/>
      <c r="G1165" s="7" t="s">
        <v>537</v>
      </c>
      <c r="H1165" s="89">
        <v>0</v>
      </c>
      <c r="I1165" s="7" t="s">
        <v>515</v>
      </c>
      <c r="J1165" s="90">
        <f>E1165*H1165/100</f>
        <v>0</v>
      </c>
    </row>
    <row r="1166" spans="1:12">
      <c r="D1166" s="5" t="s">
        <v>538</v>
      </c>
      <c r="E1166" s="84"/>
      <c r="F1166" s="84"/>
      <c r="G1166" s="84"/>
      <c r="H1166" s="84"/>
      <c r="I1166" s="84"/>
      <c r="J1166" s="84"/>
      <c r="K1166" s="92">
        <f>SUM(J1165:J1165)</f>
        <v>0</v>
      </c>
    </row>
    <row r="1167" spans="1:12">
      <c r="D1167" s="5" t="s">
        <v>539</v>
      </c>
      <c r="E1167" s="84"/>
      <c r="F1167" s="84"/>
      <c r="G1167" s="84"/>
      <c r="H1167" s="93">
        <v>0</v>
      </c>
      <c r="I1167" s="4" t="s">
        <v>537</v>
      </c>
      <c r="J1167" s="4"/>
      <c r="K1167" s="94" t="e">
        <f>H1167/100*K1151</f>
        <v>#DIV/0!</v>
      </c>
      <c r="L1167" s="95" t="s">
        <v>540</v>
      </c>
    </row>
    <row r="1168" spans="1:12">
      <c r="D1168" s="5" t="s">
        <v>541</v>
      </c>
      <c r="E1168" s="84"/>
      <c r="F1168" s="84"/>
      <c r="G1168" s="84"/>
      <c r="H1168" s="84"/>
      <c r="I1168" s="84"/>
      <c r="J1168" s="84"/>
      <c r="K1168" s="92" t="e">
        <f>SUM(K1148:K1167)</f>
        <v>#DIV/0!</v>
      </c>
    </row>
    <row r="1169" spans="1:12">
      <c r="D1169" s="5" t="s">
        <v>573</v>
      </c>
      <c r="E1169" s="84"/>
      <c r="F1169" s="84"/>
      <c r="G1169" s="84"/>
      <c r="H1169" s="93">
        <v>0</v>
      </c>
      <c r="I1169" s="4" t="s">
        <v>537</v>
      </c>
      <c r="J1169" s="4"/>
      <c r="K1169" s="94" t="e">
        <f>H1169/100*K1168</f>
        <v>#DIV/0!</v>
      </c>
      <c r="L1169" s="95"/>
    </row>
    <row r="1170" spans="1:12">
      <c r="D1170" s="5" t="s">
        <v>542</v>
      </c>
      <c r="E1170" s="84"/>
      <c r="F1170" s="84"/>
      <c r="G1170" s="84"/>
      <c r="H1170" s="84"/>
      <c r="I1170" s="84"/>
      <c r="J1170" s="84"/>
      <c r="K1170" s="92" t="e">
        <f>SUM(K1168:K1169)</f>
        <v>#DIV/0!</v>
      </c>
    </row>
    <row r="1172" spans="1:12">
      <c r="A1172" s="4"/>
      <c r="B1172" s="4" t="s">
        <v>125</v>
      </c>
      <c r="C1172" s="5" t="s">
        <v>40</v>
      </c>
      <c r="D1172" s="84" t="s">
        <v>126</v>
      </c>
      <c r="E1172" s="84"/>
      <c r="F1172" s="84"/>
      <c r="G1172" s="84"/>
      <c r="H1172" s="6" t="s">
        <v>508</v>
      </c>
      <c r="I1172" s="85"/>
      <c r="J1172" s="85">
        <v>1</v>
      </c>
      <c r="K1172" s="86" t="e">
        <f>ROUND(K1195,2)</f>
        <v>#DIV/0!</v>
      </c>
    </row>
    <row r="1173" spans="1:12">
      <c r="A1173" s="1"/>
      <c r="B1173" s="1" t="s">
        <v>509</v>
      </c>
      <c r="C1173" s="1"/>
      <c r="D1173" s="1"/>
      <c r="E1173" s="1"/>
      <c r="F1173" s="1"/>
      <c r="G1173" s="1"/>
      <c r="H1173" s="1"/>
      <c r="I1173" s="1"/>
      <c r="J1173" s="1"/>
      <c r="K1173" s="2"/>
      <c r="L1173" s="87" t="s">
        <v>510</v>
      </c>
    </row>
    <row r="1174" spans="1:12">
      <c r="B1174" s="5" t="s">
        <v>674</v>
      </c>
      <c r="C1174" s="5"/>
      <c r="D1174" s="5" t="s">
        <v>675</v>
      </c>
      <c r="E1174" s="88">
        <v>0.11</v>
      </c>
      <c r="F1174" s="7" t="s">
        <v>513</v>
      </c>
      <c r="G1174" s="7" t="s">
        <v>514</v>
      </c>
      <c r="H1174" s="89">
        <v>0</v>
      </c>
      <c r="I1174" s="7" t="s">
        <v>515</v>
      </c>
      <c r="J1174" s="90" t="e">
        <f>E1174/I1172*H1174</f>
        <v>#DIV/0!</v>
      </c>
    </row>
    <row r="1175" spans="1:12">
      <c r="B1175" s="5" t="s">
        <v>676</v>
      </c>
      <c r="C1175" s="5"/>
      <c r="D1175" s="5" t="s">
        <v>677</v>
      </c>
      <c r="E1175" s="88">
        <v>0.35</v>
      </c>
      <c r="F1175" s="7" t="s">
        <v>513</v>
      </c>
      <c r="G1175" s="7" t="s">
        <v>514</v>
      </c>
      <c r="H1175" s="89">
        <v>0</v>
      </c>
      <c r="I1175" s="7" t="s">
        <v>515</v>
      </c>
      <c r="J1175" s="90" t="e">
        <f>E1175/I1172*H1175</f>
        <v>#DIV/0!</v>
      </c>
    </row>
    <row r="1176" spans="1:12">
      <c r="D1176" s="5" t="s">
        <v>516</v>
      </c>
      <c r="E1176" s="84"/>
      <c r="F1176" s="84"/>
      <c r="G1176" s="84"/>
      <c r="H1176" s="84"/>
      <c r="I1176" s="84"/>
      <c r="J1176" s="84"/>
      <c r="K1176" s="92" t="e">
        <f>SUM(J1174:J1175)</f>
        <v>#DIV/0!</v>
      </c>
    </row>
    <row r="1177" spans="1:12">
      <c r="A1177" s="1"/>
      <c r="B1177" s="1" t="s">
        <v>522</v>
      </c>
      <c r="C1177" s="1"/>
      <c r="D1177" s="1"/>
      <c r="E1177" s="1"/>
      <c r="F1177" s="1"/>
      <c r="G1177" s="1"/>
      <c r="H1177" s="1"/>
      <c r="I1177" s="1"/>
      <c r="J1177" s="1"/>
      <c r="K1177" s="2"/>
      <c r="L1177" s="87" t="s">
        <v>523</v>
      </c>
    </row>
    <row r="1178" spans="1:12">
      <c r="B1178" s="5" t="s">
        <v>708</v>
      </c>
      <c r="C1178" s="5"/>
      <c r="D1178" s="5" t="s">
        <v>709</v>
      </c>
      <c r="E1178" s="88">
        <v>6</v>
      </c>
      <c r="F1178" s="7"/>
      <c r="G1178" s="7" t="s">
        <v>514</v>
      </c>
      <c r="H1178" s="89">
        <v>0</v>
      </c>
      <c r="I1178" s="7" t="s">
        <v>515</v>
      </c>
      <c r="J1178" s="90">
        <f t="shared" ref="J1178:J1187" si="4">E1178*H1178</f>
        <v>0</v>
      </c>
    </row>
    <row r="1179" spans="1:12">
      <c r="B1179" s="5" t="s">
        <v>710</v>
      </c>
      <c r="C1179" s="5"/>
      <c r="D1179" s="5" t="s">
        <v>711</v>
      </c>
      <c r="E1179" s="88">
        <v>0.12</v>
      </c>
      <c r="F1179" s="7"/>
      <c r="G1179" s="7" t="s">
        <v>514</v>
      </c>
      <c r="H1179" s="89">
        <v>0</v>
      </c>
      <c r="I1179" s="7" t="s">
        <v>515</v>
      </c>
      <c r="J1179" s="90">
        <f t="shared" si="4"/>
        <v>0</v>
      </c>
    </row>
    <row r="1180" spans="1:12">
      <c r="B1180" s="5" t="s">
        <v>712</v>
      </c>
      <c r="C1180" s="5"/>
      <c r="D1180" s="5" t="s">
        <v>713</v>
      </c>
      <c r="E1180" s="88">
        <v>0.3</v>
      </c>
      <c r="F1180" s="7"/>
      <c r="G1180" s="7" t="s">
        <v>514</v>
      </c>
      <c r="H1180" s="89">
        <v>0</v>
      </c>
      <c r="I1180" s="7" t="s">
        <v>515</v>
      </c>
      <c r="J1180" s="90">
        <f t="shared" si="4"/>
        <v>0</v>
      </c>
    </row>
    <row r="1181" spans="1:12">
      <c r="B1181" s="5" t="s">
        <v>728</v>
      </c>
      <c r="C1181" s="5"/>
      <c r="D1181" s="5" t="s">
        <v>729</v>
      </c>
      <c r="E1181" s="88">
        <v>1.03</v>
      </c>
      <c r="F1181" s="7"/>
      <c r="G1181" s="7" t="s">
        <v>514</v>
      </c>
      <c r="H1181" s="89">
        <v>0</v>
      </c>
      <c r="I1181" s="7" t="s">
        <v>515</v>
      </c>
      <c r="J1181" s="90">
        <f t="shared" si="4"/>
        <v>0</v>
      </c>
    </row>
    <row r="1182" spans="1:12">
      <c r="B1182" s="5" t="s">
        <v>716</v>
      </c>
      <c r="C1182" s="5"/>
      <c r="D1182" s="5" t="s">
        <v>717</v>
      </c>
      <c r="E1182" s="88">
        <v>0.47</v>
      </c>
      <c r="F1182" s="7"/>
      <c r="G1182" s="7" t="s">
        <v>514</v>
      </c>
      <c r="H1182" s="89">
        <v>0</v>
      </c>
      <c r="I1182" s="7" t="s">
        <v>515</v>
      </c>
      <c r="J1182" s="90">
        <f t="shared" si="4"/>
        <v>0</v>
      </c>
    </row>
    <row r="1183" spans="1:12">
      <c r="B1183" s="5" t="s">
        <v>758</v>
      </c>
      <c r="C1183" s="5"/>
      <c r="D1183" s="5" t="s">
        <v>759</v>
      </c>
      <c r="E1183" s="88">
        <v>0.95</v>
      </c>
      <c r="F1183" s="7"/>
      <c r="G1183" s="7" t="s">
        <v>514</v>
      </c>
      <c r="H1183" s="89">
        <v>0</v>
      </c>
      <c r="I1183" s="7" t="s">
        <v>515</v>
      </c>
      <c r="J1183" s="90">
        <f t="shared" si="4"/>
        <v>0</v>
      </c>
    </row>
    <row r="1184" spans="1:12">
      <c r="B1184" s="5" t="s">
        <v>760</v>
      </c>
      <c r="C1184" s="5"/>
      <c r="D1184" s="5" t="s">
        <v>761</v>
      </c>
      <c r="E1184" s="88">
        <v>2.33</v>
      </c>
      <c r="F1184" s="7"/>
      <c r="G1184" s="7" t="s">
        <v>514</v>
      </c>
      <c r="H1184" s="89">
        <v>0</v>
      </c>
      <c r="I1184" s="7" t="s">
        <v>515</v>
      </c>
      <c r="J1184" s="90">
        <f t="shared" si="4"/>
        <v>0</v>
      </c>
    </row>
    <row r="1185" spans="1:12">
      <c r="B1185" s="5" t="s">
        <v>762</v>
      </c>
      <c r="C1185" s="5"/>
      <c r="D1185" s="5" t="s">
        <v>763</v>
      </c>
      <c r="E1185" s="88">
        <v>1.03</v>
      </c>
      <c r="F1185" s="7"/>
      <c r="G1185" s="7" t="s">
        <v>514</v>
      </c>
      <c r="H1185" s="89">
        <v>0</v>
      </c>
      <c r="I1185" s="7" t="s">
        <v>515</v>
      </c>
      <c r="J1185" s="90">
        <f t="shared" si="4"/>
        <v>0</v>
      </c>
    </row>
    <row r="1186" spans="1:12">
      <c r="B1186" s="5" t="s">
        <v>724</v>
      </c>
      <c r="C1186" s="5"/>
      <c r="D1186" s="5" t="s">
        <v>725</v>
      </c>
      <c r="E1186" s="88">
        <v>4</v>
      </c>
      <c r="F1186" s="7"/>
      <c r="G1186" s="7" t="s">
        <v>514</v>
      </c>
      <c r="H1186" s="89">
        <v>0</v>
      </c>
      <c r="I1186" s="7" t="s">
        <v>515</v>
      </c>
      <c r="J1186" s="90">
        <f t="shared" si="4"/>
        <v>0</v>
      </c>
    </row>
    <row r="1187" spans="1:12">
      <c r="B1187" s="5" t="s">
        <v>726</v>
      </c>
      <c r="C1187" s="5"/>
      <c r="D1187" s="5" t="s">
        <v>727</v>
      </c>
      <c r="E1187" s="88">
        <v>0.8</v>
      </c>
      <c r="F1187" s="7"/>
      <c r="G1187" s="7" t="s">
        <v>514</v>
      </c>
      <c r="H1187" s="89">
        <v>0</v>
      </c>
      <c r="I1187" s="7" t="s">
        <v>515</v>
      </c>
      <c r="J1187" s="90">
        <f t="shared" si="4"/>
        <v>0</v>
      </c>
    </row>
    <row r="1188" spans="1:12">
      <c r="D1188" s="5" t="s">
        <v>532</v>
      </c>
      <c r="E1188" s="84"/>
      <c r="F1188" s="84"/>
      <c r="G1188" s="84"/>
      <c r="H1188" s="84"/>
      <c r="I1188" s="84"/>
      <c r="J1188" s="84"/>
      <c r="K1188" s="92">
        <f>SUM(J1178:J1187)</f>
        <v>0</v>
      </c>
    </row>
    <row r="1189" spans="1:12">
      <c r="A1189" s="1"/>
      <c r="B1189" s="1" t="s">
        <v>533</v>
      </c>
      <c r="C1189" s="1"/>
      <c r="D1189" s="1"/>
      <c r="E1189" s="1"/>
      <c r="F1189" s="1"/>
      <c r="G1189" s="1"/>
      <c r="H1189" s="1"/>
      <c r="I1189" s="1"/>
      <c r="J1189" s="1"/>
      <c r="K1189" s="2"/>
      <c r="L1189" s="87" t="s">
        <v>534</v>
      </c>
    </row>
    <row r="1190" spans="1:12">
      <c r="B1190" s="5" t="s">
        <v>535</v>
      </c>
      <c r="C1190" s="5"/>
      <c r="D1190" s="5" t="s">
        <v>536</v>
      </c>
      <c r="E1190" s="88">
        <v>1.5</v>
      </c>
      <c r="F1190" s="7"/>
      <c r="G1190" s="7" t="s">
        <v>537</v>
      </c>
      <c r="H1190" s="89">
        <v>0</v>
      </c>
      <c r="I1190" s="7" t="s">
        <v>515</v>
      </c>
      <c r="J1190" s="90">
        <f>E1190*H1190/100</f>
        <v>0</v>
      </c>
    </row>
    <row r="1191" spans="1:12">
      <c r="D1191" s="5" t="s">
        <v>538</v>
      </c>
      <c r="E1191" s="84"/>
      <c r="F1191" s="84"/>
      <c r="G1191" s="84"/>
      <c r="H1191" s="84"/>
      <c r="I1191" s="84"/>
      <c r="J1191" s="84"/>
      <c r="K1191" s="92">
        <f>SUM(J1190:J1190)</f>
        <v>0</v>
      </c>
    </row>
    <row r="1192" spans="1:12">
      <c r="D1192" s="5" t="s">
        <v>539</v>
      </c>
      <c r="E1192" s="84"/>
      <c r="F1192" s="84"/>
      <c r="G1192" s="84"/>
      <c r="H1192" s="93">
        <v>0</v>
      </c>
      <c r="I1192" s="4" t="s">
        <v>537</v>
      </c>
      <c r="J1192" s="4"/>
      <c r="K1192" s="94" t="e">
        <f>H1192/100*K1176</f>
        <v>#DIV/0!</v>
      </c>
      <c r="L1192" s="95" t="s">
        <v>540</v>
      </c>
    </row>
    <row r="1193" spans="1:12">
      <c r="D1193" s="5" t="s">
        <v>541</v>
      </c>
      <c r="E1193" s="84"/>
      <c r="F1193" s="84"/>
      <c r="G1193" s="84"/>
      <c r="H1193" s="84"/>
      <c r="I1193" s="84"/>
      <c r="J1193" s="84"/>
      <c r="K1193" s="92" t="e">
        <f>SUM(K1173:K1192)</f>
        <v>#DIV/0!</v>
      </c>
    </row>
    <row r="1194" spans="1:12">
      <c r="D1194" s="5" t="s">
        <v>573</v>
      </c>
      <c r="E1194" s="84"/>
      <c r="F1194" s="84"/>
      <c r="G1194" s="84"/>
      <c r="H1194" s="93">
        <v>0</v>
      </c>
      <c r="I1194" s="4" t="s">
        <v>537</v>
      </c>
      <c r="J1194" s="4"/>
      <c r="K1194" s="94" t="e">
        <f>H1194/100*K1193</f>
        <v>#DIV/0!</v>
      </c>
      <c r="L1194" s="95"/>
    </row>
    <row r="1195" spans="1:12">
      <c r="D1195" s="5" t="s">
        <v>542</v>
      </c>
      <c r="E1195" s="84"/>
      <c r="F1195" s="84"/>
      <c r="G1195" s="84"/>
      <c r="H1195" s="84"/>
      <c r="I1195" s="84"/>
      <c r="J1195" s="84"/>
      <c r="K1195" s="92" t="e">
        <f>SUM(K1193:K1194)</f>
        <v>#DIV/0!</v>
      </c>
    </row>
    <row r="1197" spans="1:12">
      <c r="A1197" s="4"/>
      <c r="B1197" s="4" t="s">
        <v>159</v>
      </c>
      <c r="C1197" s="5" t="s">
        <v>40</v>
      </c>
      <c r="D1197" s="84" t="s">
        <v>160</v>
      </c>
      <c r="E1197" s="84"/>
      <c r="F1197" s="84"/>
      <c r="G1197" s="84"/>
      <c r="H1197" s="6" t="s">
        <v>508</v>
      </c>
      <c r="I1197" s="85"/>
      <c r="J1197" s="85">
        <v>1</v>
      </c>
      <c r="K1197" s="86" t="e">
        <f>ROUND(K1215,2)</f>
        <v>#DIV/0!</v>
      </c>
    </row>
    <row r="1198" spans="1:12">
      <c r="A1198" s="1"/>
      <c r="B1198" s="1" t="s">
        <v>509</v>
      </c>
      <c r="C1198" s="1"/>
      <c r="D1198" s="1"/>
      <c r="E1198" s="1"/>
      <c r="F1198" s="1"/>
      <c r="G1198" s="1"/>
      <c r="H1198" s="1"/>
      <c r="I1198" s="1"/>
      <c r="J1198" s="1"/>
      <c r="K1198" s="2"/>
      <c r="L1198" s="87" t="s">
        <v>510</v>
      </c>
    </row>
    <row r="1199" spans="1:12">
      <c r="B1199" s="5" t="s">
        <v>674</v>
      </c>
      <c r="C1199" s="5"/>
      <c r="D1199" s="5" t="s">
        <v>675</v>
      </c>
      <c r="E1199" s="88">
        <v>0.4</v>
      </c>
      <c r="F1199" s="7" t="s">
        <v>513</v>
      </c>
      <c r="G1199" s="7" t="s">
        <v>514</v>
      </c>
      <c r="H1199" s="89">
        <v>0</v>
      </c>
      <c r="I1199" s="7" t="s">
        <v>515</v>
      </c>
      <c r="J1199" s="90" t="e">
        <f>E1199/I1197*H1199</f>
        <v>#DIV/0!</v>
      </c>
    </row>
    <row r="1200" spans="1:12">
      <c r="B1200" s="5" t="s">
        <v>676</v>
      </c>
      <c r="C1200" s="5"/>
      <c r="D1200" s="5" t="s">
        <v>677</v>
      </c>
      <c r="E1200" s="88">
        <v>0.4</v>
      </c>
      <c r="F1200" s="7" t="s">
        <v>513</v>
      </c>
      <c r="G1200" s="7" t="s">
        <v>514</v>
      </c>
      <c r="H1200" s="89">
        <v>0</v>
      </c>
      <c r="I1200" s="7" t="s">
        <v>515</v>
      </c>
      <c r="J1200" s="90" t="e">
        <f>E1200/I1197*H1200</f>
        <v>#DIV/0!</v>
      </c>
    </row>
    <row r="1201" spans="1:12">
      <c r="D1201" s="5" t="s">
        <v>516</v>
      </c>
      <c r="E1201" s="84"/>
      <c r="F1201" s="84"/>
      <c r="G1201" s="84"/>
      <c r="H1201" s="84"/>
      <c r="I1201" s="84"/>
      <c r="J1201" s="84"/>
      <c r="K1201" s="92" t="e">
        <f>SUM(J1199:J1200)</f>
        <v>#DIV/0!</v>
      </c>
    </row>
    <row r="1202" spans="1:12">
      <c r="A1202" s="1"/>
      <c r="B1202" s="1" t="s">
        <v>522</v>
      </c>
      <c r="C1202" s="1"/>
      <c r="D1202" s="1"/>
      <c r="E1202" s="1"/>
      <c r="F1202" s="1"/>
      <c r="G1202" s="1"/>
      <c r="H1202" s="1"/>
      <c r="I1202" s="1"/>
      <c r="J1202" s="1"/>
      <c r="K1202" s="2"/>
      <c r="L1202" s="87" t="s">
        <v>523</v>
      </c>
    </row>
    <row r="1203" spans="1:12">
      <c r="B1203" s="5" t="s">
        <v>712</v>
      </c>
      <c r="C1203" s="5"/>
      <c r="D1203" s="5" t="s">
        <v>713</v>
      </c>
      <c r="E1203" s="88">
        <v>0.18</v>
      </c>
      <c r="F1203" s="7"/>
      <c r="G1203" s="7" t="s">
        <v>514</v>
      </c>
      <c r="H1203" s="89">
        <v>0</v>
      </c>
      <c r="I1203" s="7" t="s">
        <v>515</v>
      </c>
      <c r="J1203" s="90">
        <f>E1203*H1203</f>
        <v>0</v>
      </c>
    </row>
    <row r="1204" spans="1:12">
      <c r="B1204" s="5" t="s">
        <v>728</v>
      </c>
      <c r="C1204" s="5"/>
      <c r="D1204" s="5" t="s">
        <v>729</v>
      </c>
      <c r="E1204" s="88">
        <v>1.03</v>
      </c>
      <c r="F1204" s="7"/>
      <c r="G1204" s="7" t="s">
        <v>514</v>
      </c>
      <c r="H1204" s="89">
        <v>0</v>
      </c>
      <c r="I1204" s="7" t="s">
        <v>515</v>
      </c>
      <c r="J1204" s="90">
        <f>E1204*H1204</f>
        <v>0</v>
      </c>
    </row>
    <row r="1205" spans="1:12">
      <c r="B1205" s="5" t="s">
        <v>724</v>
      </c>
      <c r="C1205" s="5"/>
      <c r="D1205" s="5" t="s">
        <v>725</v>
      </c>
      <c r="E1205" s="88">
        <v>1.89</v>
      </c>
      <c r="F1205" s="7"/>
      <c r="G1205" s="7" t="s">
        <v>514</v>
      </c>
      <c r="H1205" s="89">
        <v>0</v>
      </c>
      <c r="I1205" s="7" t="s">
        <v>515</v>
      </c>
      <c r="J1205" s="90">
        <f>E1205*H1205</f>
        <v>0</v>
      </c>
    </row>
    <row r="1206" spans="1:12">
      <c r="B1206" s="5" t="s">
        <v>726</v>
      </c>
      <c r="C1206" s="5"/>
      <c r="D1206" s="5" t="s">
        <v>727</v>
      </c>
      <c r="E1206" s="88">
        <v>0.47</v>
      </c>
      <c r="F1206" s="7"/>
      <c r="G1206" s="7" t="s">
        <v>514</v>
      </c>
      <c r="H1206" s="89">
        <v>0</v>
      </c>
      <c r="I1206" s="7" t="s">
        <v>515</v>
      </c>
      <c r="J1206" s="90">
        <f>E1206*H1206</f>
        <v>0</v>
      </c>
    </row>
    <row r="1207" spans="1:12">
      <c r="B1207" s="5" t="s">
        <v>764</v>
      </c>
      <c r="C1207" s="5"/>
      <c r="D1207" s="5" t="s">
        <v>765</v>
      </c>
      <c r="E1207" s="88">
        <v>1</v>
      </c>
      <c r="F1207" s="7"/>
      <c r="G1207" s="7" t="s">
        <v>514</v>
      </c>
      <c r="H1207" s="89">
        <v>0</v>
      </c>
      <c r="I1207" s="7" t="s">
        <v>515</v>
      </c>
      <c r="J1207" s="90">
        <f>E1207*H1207</f>
        <v>0</v>
      </c>
    </row>
    <row r="1208" spans="1:12">
      <c r="D1208" s="5" t="s">
        <v>532</v>
      </c>
      <c r="E1208" s="84"/>
      <c r="F1208" s="84"/>
      <c r="G1208" s="84"/>
      <c r="H1208" s="84"/>
      <c r="I1208" s="84"/>
      <c r="J1208" s="84"/>
      <c r="K1208" s="92">
        <f>SUM(J1203:J1207)</f>
        <v>0</v>
      </c>
    </row>
    <row r="1209" spans="1:12">
      <c r="A1209" s="1"/>
      <c r="B1209" s="1" t="s">
        <v>533</v>
      </c>
      <c r="C1209" s="1"/>
      <c r="D1209" s="1"/>
      <c r="E1209" s="1"/>
      <c r="F1209" s="1"/>
      <c r="G1209" s="1"/>
      <c r="H1209" s="1"/>
      <c r="I1209" s="1"/>
      <c r="J1209" s="1"/>
      <c r="K1209" s="2"/>
      <c r="L1209" s="87" t="s">
        <v>534</v>
      </c>
    </row>
    <row r="1210" spans="1:12">
      <c r="B1210" s="5" t="s">
        <v>535</v>
      </c>
      <c r="C1210" s="5"/>
      <c r="D1210" s="5" t="s">
        <v>536</v>
      </c>
      <c r="E1210" s="88">
        <v>1.5</v>
      </c>
      <c r="F1210" s="7"/>
      <c r="G1210" s="7" t="s">
        <v>537</v>
      </c>
      <c r="H1210" s="89">
        <v>0</v>
      </c>
      <c r="I1210" s="7" t="s">
        <v>515</v>
      </c>
      <c r="J1210" s="90">
        <f>E1210*H1210/100</f>
        <v>0</v>
      </c>
    </row>
    <row r="1211" spans="1:12">
      <c r="D1211" s="5" t="s">
        <v>538</v>
      </c>
      <c r="E1211" s="84"/>
      <c r="F1211" s="84"/>
      <c r="G1211" s="84"/>
      <c r="H1211" s="84"/>
      <c r="I1211" s="84"/>
      <c r="J1211" s="84"/>
      <c r="K1211" s="92">
        <f>SUM(J1210:J1210)</f>
        <v>0</v>
      </c>
    </row>
    <row r="1212" spans="1:12">
      <c r="D1212" s="5" t="s">
        <v>539</v>
      </c>
      <c r="E1212" s="84"/>
      <c r="F1212" s="84"/>
      <c r="G1212" s="84"/>
      <c r="H1212" s="93">
        <v>0</v>
      </c>
      <c r="I1212" s="4" t="s">
        <v>537</v>
      </c>
      <c r="J1212" s="4"/>
      <c r="K1212" s="94" t="e">
        <f>H1212/100*K1201</f>
        <v>#DIV/0!</v>
      </c>
      <c r="L1212" s="95" t="s">
        <v>540</v>
      </c>
    </row>
    <row r="1213" spans="1:12">
      <c r="D1213" s="5" t="s">
        <v>541</v>
      </c>
      <c r="E1213" s="84"/>
      <c r="F1213" s="84"/>
      <c r="G1213" s="84"/>
      <c r="H1213" s="84"/>
      <c r="I1213" s="84"/>
      <c r="J1213" s="84"/>
      <c r="K1213" s="92" t="e">
        <f>SUM(K1198:K1212)</f>
        <v>#DIV/0!</v>
      </c>
    </row>
    <row r="1214" spans="1:12">
      <c r="D1214" s="5" t="s">
        <v>573</v>
      </c>
      <c r="E1214" s="84"/>
      <c r="F1214" s="84"/>
      <c r="G1214" s="84"/>
      <c r="H1214" s="93">
        <v>0</v>
      </c>
      <c r="I1214" s="4" t="s">
        <v>537</v>
      </c>
      <c r="J1214" s="4"/>
      <c r="K1214" s="94" t="e">
        <f>H1214/100*K1213</f>
        <v>#DIV/0!</v>
      </c>
      <c r="L1214" s="95"/>
    </row>
    <row r="1215" spans="1:12">
      <c r="D1215" s="5" t="s">
        <v>542</v>
      </c>
      <c r="E1215" s="84"/>
      <c r="F1215" s="84"/>
      <c r="G1215" s="84"/>
      <c r="H1215" s="84"/>
      <c r="I1215" s="84"/>
      <c r="J1215" s="84"/>
      <c r="K1215" s="92" t="e">
        <f>SUM(K1213:K1214)</f>
        <v>#DIV/0!</v>
      </c>
    </row>
    <row r="1217" spans="1:12">
      <c r="A1217" s="4"/>
      <c r="B1217" s="4" t="s">
        <v>157</v>
      </c>
      <c r="C1217" s="5" t="s">
        <v>40</v>
      </c>
      <c r="D1217" s="84" t="s">
        <v>158</v>
      </c>
      <c r="E1217" s="84"/>
      <c r="F1217" s="84"/>
      <c r="G1217" s="84"/>
      <c r="H1217" s="6" t="s">
        <v>508</v>
      </c>
      <c r="I1217" s="85"/>
      <c r="J1217" s="85">
        <v>1</v>
      </c>
      <c r="K1217" s="86" t="e">
        <f>ROUND(K1232,2)</f>
        <v>#DIV/0!</v>
      </c>
    </row>
    <row r="1218" spans="1:12">
      <c r="A1218" s="1"/>
      <c r="B1218" s="1" t="s">
        <v>509</v>
      </c>
      <c r="C1218" s="1"/>
      <c r="D1218" s="1"/>
      <c r="E1218" s="1"/>
      <c r="F1218" s="1"/>
      <c r="G1218" s="1"/>
      <c r="H1218" s="1"/>
      <c r="I1218" s="1"/>
      <c r="J1218" s="1"/>
      <c r="K1218" s="2"/>
      <c r="L1218" s="87" t="s">
        <v>510</v>
      </c>
    </row>
    <row r="1219" spans="1:12">
      <c r="B1219" s="5" t="s">
        <v>666</v>
      </c>
      <c r="C1219" s="5"/>
      <c r="D1219" s="5" t="s">
        <v>667</v>
      </c>
      <c r="E1219" s="88">
        <v>0.2</v>
      </c>
      <c r="F1219" s="7" t="s">
        <v>513</v>
      </c>
      <c r="G1219" s="7" t="s">
        <v>514</v>
      </c>
      <c r="H1219" s="89">
        <v>0</v>
      </c>
      <c r="I1219" s="7" t="s">
        <v>515</v>
      </c>
      <c r="J1219" s="90" t="e">
        <f>E1219/I1217*H1219</f>
        <v>#DIV/0!</v>
      </c>
    </row>
    <row r="1220" spans="1:12">
      <c r="B1220" s="5" t="s">
        <v>668</v>
      </c>
      <c r="C1220" s="5"/>
      <c r="D1220" s="5" t="s">
        <v>669</v>
      </c>
      <c r="E1220" s="88">
        <v>0.2</v>
      </c>
      <c r="F1220" s="7" t="s">
        <v>513</v>
      </c>
      <c r="G1220" s="7" t="s">
        <v>514</v>
      </c>
      <c r="H1220" s="89">
        <v>0</v>
      </c>
      <c r="I1220" s="7" t="s">
        <v>515</v>
      </c>
      <c r="J1220" s="90" t="e">
        <f>E1220/I1217*H1220</f>
        <v>#DIV/0!</v>
      </c>
    </row>
    <row r="1221" spans="1:12">
      <c r="D1221" s="5" t="s">
        <v>516</v>
      </c>
      <c r="E1221" s="84"/>
      <c r="F1221" s="84"/>
      <c r="G1221" s="84"/>
      <c r="H1221" s="84"/>
      <c r="I1221" s="84"/>
      <c r="J1221" s="84"/>
      <c r="K1221" s="92" t="e">
        <f>SUM(J1219:J1220)</f>
        <v>#DIV/0!</v>
      </c>
    </row>
    <row r="1222" spans="1:12">
      <c r="A1222" s="1"/>
      <c r="B1222" s="1" t="s">
        <v>522</v>
      </c>
      <c r="C1222" s="1"/>
      <c r="D1222" s="1"/>
      <c r="E1222" s="1"/>
      <c r="F1222" s="1"/>
      <c r="G1222" s="1"/>
      <c r="H1222" s="1"/>
      <c r="I1222" s="1"/>
      <c r="J1222" s="1"/>
      <c r="K1222" s="2"/>
      <c r="L1222" s="87" t="s">
        <v>523</v>
      </c>
    </row>
    <row r="1223" spans="1:12">
      <c r="B1223" s="5" t="s">
        <v>766</v>
      </c>
      <c r="C1223" s="5"/>
      <c r="D1223" s="5" t="s">
        <v>767</v>
      </c>
      <c r="E1223" s="88">
        <v>1.03</v>
      </c>
      <c r="F1223" s="7"/>
      <c r="G1223" s="7" t="s">
        <v>514</v>
      </c>
      <c r="H1223" s="89">
        <v>0</v>
      </c>
      <c r="I1223" s="7" t="s">
        <v>515</v>
      </c>
      <c r="J1223" s="90">
        <f>E1223*H1223</f>
        <v>0</v>
      </c>
    </row>
    <row r="1224" spans="1:12">
      <c r="B1224" s="5" t="s">
        <v>768</v>
      </c>
      <c r="C1224" s="5"/>
      <c r="D1224" s="5" t="s">
        <v>769</v>
      </c>
      <c r="E1224" s="88">
        <v>1.03</v>
      </c>
      <c r="F1224" s="7"/>
      <c r="G1224" s="7" t="s">
        <v>514</v>
      </c>
      <c r="H1224" s="89">
        <v>0</v>
      </c>
      <c r="I1224" s="7" t="s">
        <v>515</v>
      </c>
      <c r="J1224" s="90">
        <f>E1224*H1224</f>
        <v>0</v>
      </c>
    </row>
    <row r="1225" spans="1:12">
      <c r="D1225" s="5" t="s">
        <v>532</v>
      </c>
      <c r="E1225" s="84"/>
      <c r="F1225" s="84"/>
      <c r="G1225" s="84"/>
      <c r="H1225" s="84"/>
      <c r="I1225" s="84"/>
      <c r="J1225" s="84"/>
      <c r="K1225" s="92">
        <f>SUM(J1223:J1224)</f>
        <v>0</v>
      </c>
    </row>
    <row r="1226" spans="1:12">
      <c r="A1226" s="1"/>
      <c r="B1226" s="1" t="s">
        <v>533</v>
      </c>
      <c r="C1226" s="1"/>
      <c r="D1226" s="1"/>
      <c r="E1226" s="1"/>
      <c r="F1226" s="1"/>
      <c r="G1226" s="1"/>
      <c r="H1226" s="1"/>
      <c r="I1226" s="1"/>
      <c r="J1226" s="1"/>
      <c r="K1226" s="2"/>
      <c r="L1226" s="87" t="s">
        <v>534</v>
      </c>
    </row>
    <row r="1227" spans="1:12">
      <c r="B1227" s="5" t="s">
        <v>535</v>
      </c>
      <c r="C1227" s="5"/>
      <c r="D1227" s="5" t="s">
        <v>536</v>
      </c>
      <c r="E1227" s="88">
        <v>1.5</v>
      </c>
      <c r="F1227" s="7"/>
      <c r="G1227" s="7" t="s">
        <v>537</v>
      </c>
      <c r="H1227" s="89">
        <v>0</v>
      </c>
      <c r="I1227" s="7" t="s">
        <v>515</v>
      </c>
      <c r="J1227" s="90">
        <f>E1227*H1227/100</f>
        <v>0</v>
      </c>
    </row>
    <row r="1228" spans="1:12">
      <c r="D1228" s="5" t="s">
        <v>538</v>
      </c>
      <c r="E1228" s="84"/>
      <c r="F1228" s="84"/>
      <c r="G1228" s="84"/>
      <c r="H1228" s="84"/>
      <c r="I1228" s="84"/>
      <c r="J1228" s="84"/>
      <c r="K1228" s="92">
        <f>SUM(J1227:J1227)</f>
        <v>0</v>
      </c>
    </row>
    <row r="1229" spans="1:12">
      <c r="D1229" s="5" t="s">
        <v>539</v>
      </c>
      <c r="E1229" s="84"/>
      <c r="F1229" s="84"/>
      <c r="G1229" s="84"/>
      <c r="H1229" s="93">
        <v>0</v>
      </c>
      <c r="I1229" s="4" t="s">
        <v>537</v>
      </c>
      <c r="J1229" s="4"/>
      <c r="K1229" s="94" t="e">
        <f>H1229/100*K1221</f>
        <v>#DIV/0!</v>
      </c>
      <c r="L1229" s="95" t="s">
        <v>540</v>
      </c>
    </row>
    <row r="1230" spans="1:12">
      <c r="D1230" s="5" t="s">
        <v>541</v>
      </c>
      <c r="E1230" s="84"/>
      <c r="F1230" s="84"/>
      <c r="G1230" s="84"/>
      <c r="H1230" s="84"/>
      <c r="I1230" s="84"/>
      <c r="J1230" s="84"/>
      <c r="K1230" s="92" t="e">
        <f>SUM(K1218:K1229)</f>
        <v>#DIV/0!</v>
      </c>
    </row>
    <row r="1231" spans="1:12">
      <c r="D1231" s="5" t="s">
        <v>573</v>
      </c>
      <c r="E1231" s="84"/>
      <c r="F1231" s="84"/>
      <c r="G1231" s="84"/>
      <c r="H1231" s="93">
        <v>0</v>
      </c>
      <c r="I1231" s="4" t="s">
        <v>537</v>
      </c>
      <c r="J1231" s="4"/>
      <c r="K1231" s="94" t="e">
        <f>H1231/100*K1230</f>
        <v>#DIV/0!</v>
      </c>
      <c r="L1231" s="95"/>
    </row>
    <row r="1232" spans="1:12">
      <c r="D1232" s="5" t="s">
        <v>542</v>
      </c>
      <c r="E1232" s="84"/>
      <c r="F1232" s="84"/>
      <c r="G1232" s="84"/>
      <c r="H1232" s="84"/>
      <c r="I1232" s="84"/>
      <c r="J1232" s="84"/>
      <c r="K1232" s="92" t="e">
        <f>SUM(K1230:K1231)</f>
        <v>#DIV/0!</v>
      </c>
    </row>
    <row r="1234" spans="1:12">
      <c r="A1234" s="4"/>
      <c r="B1234" s="4" t="s">
        <v>770</v>
      </c>
      <c r="C1234" s="5" t="s">
        <v>40</v>
      </c>
      <c r="D1234" s="84" t="s">
        <v>771</v>
      </c>
      <c r="E1234" s="84"/>
      <c r="F1234" s="84"/>
      <c r="G1234" s="84"/>
      <c r="H1234" s="6" t="s">
        <v>508</v>
      </c>
      <c r="I1234" s="85"/>
      <c r="J1234" s="85">
        <v>1</v>
      </c>
      <c r="K1234" s="86" t="e">
        <f>ROUND(K1249,2)</f>
        <v>#DIV/0!</v>
      </c>
    </row>
    <row r="1235" spans="1:12">
      <c r="A1235" s="1"/>
      <c r="B1235" s="1" t="s">
        <v>509</v>
      </c>
      <c r="C1235" s="1"/>
      <c r="D1235" s="1"/>
      <c r="E1235" s="1"/>
      <c r="F1235" s="1"/>
      <c r="G1235" s="1"/>
      <c r="H1235" s="1"/>
      <c r="I1235" s="1"/>
      <c r="J1235" s="1"/>
      <c r="K1235" s="2"/>
      <c r="L1235" s="87" t="s">
        <v>510</v>
      </c>
    </row>
    <row r="1236" spans="1:12">
      <c r="B1236" s="5" t="s">
        <v>772</v>
      </c>
      <c r="C1236" s="5"/>
      <c r="D1236" s="5" t="s">
        <v>773</v>
      </c>
      <c r="E1236" s="88">
        <v>0.05</v>
      </c>
      <c r="F1236" s="7" t="s">
        <v>513</v>
      </c>
      <c r="G1236" s="7" t="s">
        <v>514</v>
      </c>
      <c r="H1236" s="89">
        <v>0</v>
      </c>
      <c r="I1236" s="7" t="s">
        <v>515</v>
      </c>
      <c r="J1236" s="90" t="e">
        <f>E1236/I1234*H1236</f>
        <v>#DIV/0!</v>
      </c>
    </row>
    <row r="1237" spans="1:12">
      <c r="B1237" s="5" t="s">
        <v>774</v>
      </c>
      <c r="C1237" s="5"/>
      <c r="D1237" s="5" t="s">
        <v>775</v>
      </c>
      <c r="E1237" s="88">
        <v>0.52</v>
      </c>
      <c r="F1237" s="7" t="s">
        <v>513</v>
      </c>
      <c r="G1237" s="7" t="s">
        <v>514</v>
      </c>
      <c r="H1237" s="89">
        <v>0</v>
      </c>
      <c r="I1237" s="7" t="s">
        <v>515</v>
      </c>
      <c r="J1237" s="90" t="e">
        <f>E1237/I1234*H1237</f>
        <v>#DIV/0!</v>
      </c>
    </row>
    <row r="1238" spans="1:12">
      <c r="D1238" s="5" t="s">
        <v>516</v>
      </c>
      <c r="E1238" s="84"/>
      <c r="F1238" s="84"/>
      <c r="G1238" s="84"/>
      <c r="H1238" s="84"/>
      <c r="I1238" s="84"/>
      <c r="J1238" s="84"/>
      <c r="K1238" s="92" t="e">
        <f>SUM(J1236:J1237)</f>
        <v>#DIV/0!</v>
      </c>
    </row>
    <row r="1239" spans="1:12">
      <c r="A1239" s="1"/>
      <c r="B1239" s="1" t="s">
        <v>522</v>
      </c>
      <c r="C1239" s="1"/>
      <c r="D1239" s="1"/>
      <c r="E1239" s="1"/>
      <c r="F1239" s="1"/>
      <c r="G1239" s="1"/>
      <c r="H1239" s="1"/>
      <c r="I1239" s="1"/>
      <c r="J1239" s="1"/>
      <c r="K1239" s="2"/>
      <c r="L1239" s="87" t="s">
        <v>523</v>
      </c>
    </row>
    <row r="1240" spans="1:12">
      <c r="B1240" s="5" t="s">
        <v>776</v>
      </c>
      <c r="C1240" s="5"/>
      <c r="D1240" s="5" t="s">
        <v>777</v>
      </c>
      <c r="E1240" s="88">
        <v>0.4</v>
      </c>
      <c r="F1240" s="7"/>
      <c r="G1240" s="7" t="s">
        <v>514</v>
      </c>
      <c r="H1240" s="89">
        <v>0</v>
      </c>
      <c r="I1240" s="7" t="s">
        <v>515</v>
      </c>
      <c r="J1240" s="90">
        <f>E1240*H1240</f>
        <v>0</v>
      </c>
    </row>
    <row r="1241" spans="1:12">
      <c r="B1241" s="5" t="s">
        <v>778</v>
      </c>
      <c r="C1241" s="5"/>
      <c r="D1241" s="5" t="s">
        <v>779</v>
      </c>
      <c r="E1241" s="88">
        <v>0.2</v>
      </c>
      <c r="F1241" s="7"/>
      <c r="G1241" s="7" t="s">
        <v>514</v>
      </c>
      <c r="H1241" s="89">
        <v>0</v>
      </c>
      <c r="I1241" s="7" t="s">
        <v>515</v>
      </c>
      <c r="J1241" s="90">
        <f>E1241*H1241</f>
        <v>0</v>
      </c>
    </row>
    <row r="1242" spans="1:12">
      <c r="D1242" s="5" t="s">
        <v>532</v>
      </c>
      <c r="E1242" s="84"/>
      <c r="F1242" s="84"/>
      <c r="G1242" s="84"/>
      <c r="H1242" s="84"/>
      <c r="I1242" s="84"/>
      <c r="J1242" s="84"/>
      <c r="K1242" s="92">
        <f>SUM(J1240:J1241)</f>
        <v>0</v>
      </c>
    </row>
    <row r="1243" spans="1:12">
      <c r="A1243" s="1"/>
      <c r="B1243" s="1" t="s">
        <v>533</v>
      </c>
      <c r="C1243" s="1"/>
      <c r="D1243" s="1"/>
      <c r="E1243" s="1"/>
      <c r="F1243" s="1"/>
      <c r="G1243" s="1"/>
      <c r="H1243" s="1"/>
      <c r="I1243" s="1"/>
      <c r="J1243" s="1"/>
      <c r="K1243" s="2"/>
      <c r="L1243" s="87" t="s">
        <v>534</v>
      </c>
    </row>
    <row r="1244" spans="1:12">
      <c r="B1244" s="5" t="s">
        <v>535</v>
      </c>
      <c r="C1244" s="5"/>
      <c r="D1244" s="5" t="s">
        <v>536</v>
      </c>
      <c r="E1244" s="88">
        <v>1.5</v>
      </c>
      <c r="F1244" s="7"/>
      <c r="G1244" s="7" t="s">
        <v>537</v>
      </c>
      <c r="H1244" s="89">
        <v>0</v>
      </c>
      <c r="I1244" s="7" t="s">
        <v>515</v>
      </c>
      <c r="J1244" s="90">
        <f>E1244*H1244/100</f>
        <v>0</v>
      </c>
    </row>
    <row r="1245" spans="1:12">
      <c r="D1245" s="5" t="s">
        <v>538</v>
      </c>
      <c r="E1245" s="84"/>
      <c r="F1245" s="84"/>
      <c r="G1245" s="84"/>
      <c r="H1245" s="84"/>
      <c r="I1245" s="84"/>
      <c r="J1245" s="84"/>
      <c r="K1245" s="92">
        <f>SUM(J1244:J1244)</f>
        <v>0</v>
      </c>
    </row>
    <row r="1246" spans="1:12">
      <c r="D1246" s="5" t="s">
        <v>539</v>
      </c>
      <c r="E1246" s="84"/>
      <c r="F1246" s="84"/>
      <c r="G1246" s="84"/>
      <c r="H1246" s="93">
        <v>0</v>
      </c>
      <c r="I1246" s="4" t="s">
        <v>537</v>
      </c>
      <c r="J1246" s="4"/>
      <c r="K1246" s="94" t="e">
        <f>H1246/100*K1238</f>
        <v>#DIV/0!</v>
      </c>
      <c r="L1246" s="95" t="s">
        <v>540</v>
      </c>
    </row>
    <row r="1247" spans="1:12">
      <c r="D1247" s="5" t="s">
        <v>541</v>
      </c>
      <c r="E1247" s="84"/>
      <c r="F1247" s="84"/>
      <c r="G1247" s="84"/>
      <c r="H1247" s="84"/>
      <c r="I1247" s="84"/>
      <c r="J1247" s="84"/>
      <c r="K1247" s="92" t="e">
        <f>SUM(K1235:K1246)</f>
        <v>#DIV/0!</v>
      </c>
    </row>
    <row r="1248" spans="1:12">
      <c r="D1248" s="5" t="s">
        <v>573</v>
      </c>
      <c r="E1248" s="84"/>
      <c r="F1248" s="84"/>
      <c r="G1248" s="84"/>
      <c r="H1248" s="93">
        <v>0</v>
      </c>
      <c r="I1248" s="4" t="s">
        <v>537</v>
      </c>
      <c r="J1248" s="4"/>
      <c r="K1248" s="94" t="e">
        <f>H1248/100*K1247</f>
        <v>#DIV/0!</v>
      </c>
      <c r="L1248" s="95"/>
    </row>
    <row r="1249" spans="1:12">
      <c r="D1249" s="5" t="s">
        <v>542</v>
      </c>
      <c r="E1249" s="84"/>
      <c r="F1249" s="84"/>
      <c r="G1249" s="84"/>
      <c r="H1249" s="84"/>
      <c r="I1249" s="84"/>
      <c r="J1249" s="84"/>
      <c r="K1249" s="92" t="e">
        <f>SUM(K1247:K1248)</f>
        <v>#DIV/0!</v>
      </c>
    </row>
    <row r="1251" spans="1:12">
      <c r="A1251" s="4"/>
      <c r="B1251" s="4" t="s">
        <v>218</v>
      </c>
      <c r="C1251" s="5" t="s">
        <v>40</v>
      </c>
      <c r="D1251" s="84" t="s">
        <v>219</v>
      </c>
      <c r="E1251" s="84"/>
      <c r="F1251" s="84"/>
      <c r="G1251" s="84"/>
      <c r="H1251" s="6" t="s">
        <v>508</v>
      </c>
      <c r="I1251" s="85"/>
      <c r="J1251" s="85">
        <v>1</v>
      </c>
      <c r="K1251" s="86" t="e">
        <f>ROUND(K1265,2)</f>
        <v>#DIV/0!</v>
      </c>
    </row>
    <row r="1252" spans="1:12">
      <c r="A1252" s="1"/>
      <c r="B1252" s="1" t="s">
        <v>509</v>
      </c>
      <c r="C1252" s="1"/>
      <c r="D1252" s="1"/>
      <c r="E1252" s="1"/>
      <c r="F1252" s="1"/>
      <c r="G1252" s="1"/>
      <c r="H1252" s="1"/>
      <c r="I1252" s="1"/>
      <c r="J1252" s="1"/>
      <c r="K1252" s="2"/>
      <c r="L1252" s="87" t="s">
        <v>510</v>
      </c>
    </row>
    <row r="1253" spans="1:12">
      <c r="B1253" s="5" t="s">
        <v>772</v>
      </c>
      <c r="C1253" s="5"/>
      <c r="D1253" s="5" t="s">
        <v>773</v>
      </c>
      <c r="E1253" s="88">
        <v>0.01</v>
      </c>
      <c r="F1253" s="7" t="s">
        <v>513</v>
      </c>
      <c r="G1253" s="7" t="s">
        <v>514</v>
      </c>
      <c r="H1253" s="89">
        <v>0</v>
      </c>
      <c r="I1253" s="7" t="s">
        <v>515</v>
      </c>
      <c r="J1253" s="90" t="e">
        <f>E1253/I1251*H1253</f>
        <v>#DIV/0!</v>
      </c>
    </row>
    <row r="1254" spans="1:12">
      <c r="B1254" s="5" t="s">
        <v>774</v>
      </c>
      <c r="C1254" s="5"/>
      <c r="D1254" s="5" t="s">
        <v>775</v>
      </c>
      <c r="E1254" s="88">
        <v>0.1</v>
      </c>
      <c r="F1254" s="7" t="s">
        <v>513</v>
      </c>
      <c r="G1254" s="7" t="s">
        <v>514</v>
      </c>
      <c r="H1254" s="89">
        <v>0</v>
      </c>
      <c r="I1254" s="7" t="s">
        <v>515</v>
      </c>
      <c r="J1254" s="90" t="e">
        <f>E1254/I1251*H1254</f>
        <v>#DIV/0!</v>
      </c>
    </row>
    <row r="1255" spans="1:12">
      <c r="D1255" s="5" t="s">
        <v>516</v>
      </c>
      <c r="E1255" s="84"/>
      <c r="F1255" s="84"/>
      <c r="G1255" s="84"/>
      <c r="H1255" s="84"/>
      <c r="I1255" s="84"/>
      <c r="J1255" s="84"/>
      <c r="K1255" s="92" t="e">
        <f>SUM(J1253:J1254)</f>
        <v>#DIV/0!</v>
      </c>
    </row>
    <row r="1256" spans="1:12">
      <c r="A1256" s="1"/>
      <c r="B1256" s="1" t="s">
        <v>522</v>
      </c>
      <c r="C1256" s="1"/>
      <c r="D1256" s="1"/>
      <c r="E1256" s="1"/>
      <c r="F1256" s="1"/>
      <c r="G1256" s="1"/>
      <c r="H1256" s="1"/>
      <c r="I1256" s="1"/>
      <c r="J1256" s="1"/>
      <c r="K1256" s="2"/>
      <c r="L1256" s="87" t="s">
        <v>523</v>
      </c>
    </row>
    <row r="1257" spans="1:12">
      <c r="B1257" s="5" t="s">
        <v>780</v>
      </c>
      <c r="C1257" s="5"/>
      <c r="D1257" s="5" t="s">
        <v>781</v>
      </c>
      <c r="E1257" s="88">
        <v>0.55000000000000004</v>
      </c>
      <c r="F1257" s="7"/>
      <c r="G1257" s="7" t="s">
        <v>514</v>
      </c>
      <c r="H1257" s="89">
        <v>0</v>
      </c>
      <c r="I1257" s="7" t="s">
        <v>515</v>
      </c>
      <c r="J1257" s="90">
        <f>E1257*H1257</f>
        <v>0</v>
      </c>
    </row>
    <row r="1258" spans="1:12">
      <c r="D1258" s="5" t="s">
        <v>532</v>
      </c>
      <c r="E1258" s="84"/>
      <c r="F1258" s="84"/>
      <c r="G1258" s="84"/>
      <c r="H1258" s="84"/>
      <c r="I1258" s="84"/>
      <c r="J1258" s="84"/>
      <c r="K1258" s="92">
        <f>SUM(J1257:J1257)</f>
        <v>0</v>
      </c>
    </row>
    <row r="1259" spans="1:12">
      <c r="A1259" s="1"/>
      <c r="B1259" s="1" t="s">
        <v>533</v>
      </c>
      <c r="C1259" s="1"/>
      <c r="D1259" s="1"/>
      <c r="E1259" s="1"/>
      <c r="F1259" s="1"/>
      <c r="G1259" s="1"/>
      <c r="H1259" s="1"/>
      <c r="I1259" s="1"/>
      <c r="J1259" s="1"/>
      <c r="K1259" s="2"/>
      <c r="L1259" s="87" t="s">
        <v>534</v>
      </c>
    </row>
    <row r="1260" spans="1:12">
      <c r="B1260" s="5" t="s">
        <v>535</v>
      </c>
      <c r="C1260" s="5"/>
      <c r="D1260" s="5" t="s">
        <v>536</v>
      </c>
      <c r="E1260" s="88">
        <v>1.5</v>
      </c>
      <c r="F1260" s="7"/>
      <c r="G1260" s="7" t="s">
        <v>537</v>
      </c>
      <c r="H1260" s="89">
        <v>0</v>
      </c>
      <c r="I1260" s="7" t="s">
        <v>515</v>
      </c>
      <c r="J1260" s="90">
        <f>E1260*H1260/100</f>
        <v>0</v>
      </c>
    </row>
    <row r="1261" spans="1:12">
      <c r="D1261" s="5" t="s">
        <v>538</v>
      </c>
      <c r="E1261" s="84"/>
      <c r="F1261" s="84"/>
      <c r="G1261" s="84"/>
      <c r="H1261" s="84"/>
      <c r="I1261" s="84"/>
      <c r="J1261" s="84"/>
      <c r="K1261" s="92">
        <f>SUM(J1260:J1260)</f>
        <v>0</v>
      </c>
    </row>
    <row r="1262" spans="1:12">
      <c r="D1262" s="5" t="s">
        <v>539</v>
      </c>
      <c r="E1262" s="84"/>
      <c r="F1262" s="84"/>
      <c r="G1262" s="84"/>
      <c r="H1262" s="93">
        <v>0</v>
      </c>
      <c r="I1262" s="4" t="s">
        <v>537</v>
      </c>
      <c r="J1262" s="4"/>
      <c r="K1262" s="94" t="e">
        <f>H1262/100*K1255</f>
        <v>#DIV/0!</v>
      </c>
      <c r="L1262" s="95" t="s">
        <v>540</v>
      </c>
    </row>
    <row r="1263" spans="1:12">
      <c r="D1263" s="5" t="s">
        <v>541</v>
      </c>
      <c r="E1263" s="84"/>
      <c r="F1263" s="84"/>
      <c r="G1263" s="84"/>
      <c r="H1263" s="84"/>
      <c r="I1263" s="84"/>
      <c r="J1263" s="84"/>
      <c r="K1263" s="92" t="e">
        <f>SUM(K1252:K1262)</f>
        <v>#DIV/0!</v>
      </c>
    </row>
    <row r="1264" spans="1:12">
      <c r="D1264" s="5" t="s">
        <v>573</v>
      </c>
      <c r="E1264" s="84"/>
      <c r="F1264" s="84"/>
      <c r="G1264" s="84"/>
      <c r="H1264" s="93">
        <v>0</v>
      </c>
      <c r="I1264" s="4" t="s">
        <v>537</v>
      </c>
      <c r="J1264" s="4"/>
      <c r="K1264" s="94" t="e">
        <f>H1264/100*K1263</f>
        <v>#DIV/0!</v>
      </c>
      <c r="L1264" s="95"/>
    </row>
    <row r="1265" spans="1:12">
      <c r="D1265" s="5" t="s">
        <v>542</v>
      </c>
      <c r="E1265" s="84"/>
      <c r="F1265" s="84"/>
      <c r="G1265" s="84"/>
      <c r="H1265" s="84"/>
      <c r="I1265" s="84"/>
      <c r="J1265" s="84"/>
      <c r="K1265" s="92" t="e">
        <f>SUM(K1263:K1264)</f>
        <v>#DIV/0!</v>
      </c>
    </row>
    <row r="1267" spans="1:12">
      <c r="A1267" s="4"/>
      <c r="B1267" s="4" t="s">
        <v>220</v>
      </c>
      <c r="C1267" s="5" t="s">
        <v>40</v>
      </c>
      <c r="D1267" s="84" t="s">
        <v>221</v>
      </c>
      <c r="E1267" s="84"/>
      <c r="F1267" s="84"/>
      <c r="G1267" s="84"/>
      <c r="H1267" s="6" t="s">
        <v>508</v>
      </c>
      <c r="I1267" s="85"/>
      <c r="J1267" s="85">
        <v>1</v>
      </c>
      <c r="K1267" s="86" t="e">
        <f>ROUND(K1281,2)</f>
        <v>#DIV/0!</v>
      </c>
    </row>
    <row r="1268" spans="1:12">
      <c r="A1268" s="1"/>
      <c r="B1268" s="1" t="s">
        <v>509</v>
      </c>
      <c r="C1268" s="1"/>
      <c r="D1268" s="1"/>
      <c r="E1268" s="1"/>
      <c r="F1268" s="1"/>
      <c r="G1268" s="1"/>
      <c r="H1268" s="1"/>
      <c r="I1268" s="1"/>
      <c r="J1268" s="1"/>
      <c r="K1268" s="2"/>
      <c r="L1268" s="87" t="s">
        <v>510</v>
      </c>
    </row>
    <row r="1269" spans="1:12">
      <c r="B1269" s="5" t="s">
        <v>772</v>
      </c>
      <c r="C1269" s="5"/>
      <c r="D1269" s="5" t="s">
        <v>773</v>
      </c>
      <c r="E1269" s="88">
        <v>0.02</v>
      </c>
      <c r="F1269" s="7" t="s">
        <v>513</v>
      </c>
      <c r="G1269" s="7" t="s">
        <v>514</v>
      </c>
      <c r="H1269" s="89">
        <v>0</v>
      </c>
      <c r="I1269" s="7" t="s">
        <v>515</v>
      </c>
      <c r="J1269" s="90" t="e">
        <f>E1269/I1267*H1269</f>
        <v>#DIV/0!</v>
      </c>
    </row>
    <row r="1270" spans="1:12">
      <c r="B1270" s="5" t="s">
        <v>774</v>
      </c>
      <c r="C1270" s="5"/>
      <c r="D1270" s="5" t="s">
        <v>775</v>
      </c>
      <c r="E1270" s="88">
        <v>0.13</v>
      </c>
      <c r="F1270" s="7" t="s">
        <v>513</v>
      </c>
      <c r="G1270" s="7" t="s">
        <v>514</v>
      </c>
      <c r="H1270" s="89">
        <v>0</v>
      </c>
      <c r="I1270" s="7" t="s">
        <v>515</v>
      </c>
      <c r="J1270" s="90" t="e">
        <f>E1270/I1267*H1270</f>
        <v>#DIV/0!</v>
      </c>
    </row>
    <row r="1271" spans="1:12">
      <c r="D1271" s="5" t="s">
        <v>516</v>
      </c>
      <c r="E1271" s="84"/>
      <c r="F1271" s="84"/>
      <c r="G1271" s="84"/>
      <c r="H1271" s="84"/>
      <c r="I1271" s="84"/>
      <c r="J1271" s="84"/>
      <c r="K1271" s="92" t="e">
        <f>SUM(J1269:J1270)</f>
        <v>#DIV/0!</v>
      </c>
    </row>
    <row r="1272" spans="1:12">
      <c r="A1272" s="1"/>
      <c r="B1272" s="1" t="s">
        <v>522</v>
      </c>
      <c r="C1272" s="1"/>
      <c r="D1272" s="1"/>
      <c r="E1272" s="1"/>
      <c r="F1272" s="1"/>
      <c r="G1272" s="1"/>
      <c r="H1272" s="1"/>
      <c r="I1272" s="1"/>
      <c r="J1272" s="1"/>
      <c r="K1272" s="2"/>
      <c r="L1272" s="87" t="s">
        <v>523</v>
      </c>
    </row>
    <row r="1273" spans="1:12">
      <c r="B1273" s="5" t="s">
        <v>780</v>
      </c>
      <c r="C1273" s="5"/>
      <c r="D1273" s="5" t="s">
        <v>781</v>
      </c>
      <c r="E1273" s="88">
        <v>0.55000000000000004</v>
      </c>
      <c r="F1273" s="7"/>
      <c r="G1273" s="7" t="s">
        <v>514</v>
      </c>
      <c r="H1273" s="89">
        <v>0</v>
      </c>
      <c r="I1273" s="7" t="s">
        <v>515</v>
      </c>
      <c r="J1273" s="90">
        <f>E1273*H1273</f>
        <v>0</v>
      </c>
    </row>
    <row r="1274" spans="1:12">
      <c r="D1274" s="5" t="s">
        <v>532</v>
      </c>
      <c r="E1274" s="84"/>
      <c r="F1274" s="84"/>
      <c r="G1274" s="84"/>
      <c r="H1274" s="84"/>
      <c r="I1274" s="84"/>
      <c r="J1274" s="84"/>
      <c r="K1274" s="92">
        <f>SUM(J1273:J1273)</f>
        <v>0</v>
      </c>
    </row>
    <row r="1275" spans="1:12">
      <c r="A1275" s="1"/>
      <c r="B1275" s="1" t="s">
        <v>533</v>
      </c>
      <c r="C1275" s="1"/>
      <c r="D1275" s="1"/>
      <c r="E1275" s="1"/>
      <c r="F1275" s="1"/>
      <c r="G1275" s="1"/>
      <c r="H1275" s="1"/>
      <c r="I1275" s="1"/>
      <c r="J1275" s="1"/>
      <c r="K1275" s="2"/>
      <c r="L1275" s="87" t="s">
        <v>534</v>
      </c>
    </row>
    <row r="1276" spans="1:12">
      <c r="B1276" s="5" t="s">
        <v>535</v>
      </c>
      <c r="C1276" s="5"/>
      <c r="D1276" s="5" t="s">
        <v>536</v>
      </c>
      <c r="E1276" s="88">
        <v>1.5</v>
      </c>
      <c r="F1276" s="7"/>
      <c r="G1276" s="7" t="s">
        <v>537</v>
      </c>
      <c r="H1276" s="89">
        <v>0</v>
      </c>
      <c r="I1276" s="7" t="s">
        <v>515</v>
      </c>
      <c r="J1276" s="90">
        <f>E1276*H1276/100</f>
        <v>0</v>
      </c>
    </row>
    <row r="1277" spans="1:12">
      <c r="D1277" s="5" t="s">
        <v>538</v>
      </c>
      <c r="E1277" s="84"/>
      <c r="F1277" s="84"/>
      <c r="G1277" s="84"/>
      <c r="H1277" s="84"/>
      <c r="I1277" s="84"/>
      <c r="J1277" s="84"/>
      <c r="K1277" s="92">
        <f>SUM(J1276:J1276)</f>
        <v>0</v>
      </c>
    </row>
    <row r="1278" spans="1:12">
      <c r="D1278" s="5" t="s">
        <v>539</v>
      </c>
      <c r="E1278" s="84"/>
      <c r="F1278" s="84"/>
      <c r="G1278" s="84"/>
      <c r="H1278" s="93">
        <v>0</v>
      </c>
      <c r="I1278" s="4" t="s">
        <v>537</v>
      </c>
      <c r="J1278" s="4"/>
      <c r="K1278" s="94" t="e">
        <f>H1278/100*K1271</f>
        <v>#DIV/0!</v>
      </c>
      <c r="L1278" s="95" t="s">
        <v>540</v>
      </c>
    </row>
    <row r="1279" spans="1:12">
      <c r="D1279" s="5" t="s">
        <v>541</v>
      </c>
      <c r="E1279" s="84"/>
      <c r="F1279" s="84"/>
      <c r="G1279" s="84"/>
      <c r="H1279" s="84"/>
      <c r="I1279" s="84"/>
      <c r="J1279" s="84"/>
      <c r="K1279" s="92" t="e">
        <f>SUM(K1268:K1278)</f>
        <v>#DIV/0!</v>
      </c>
    </row>
    <row r="1280" spans="1:12">
      <c r="D1280" s="5" t="s">
        <v>573</v>
      </c>
      <c r="E1280" s="84"/>
      <c r="F1280" s="84"/>
      <c r="G1280" s="84"/>
      <c r="H1280" s="93">
        <v>0</v>
      </c>
      <c r="I1280" s="4" t="s">
        <v>537</v>
      </c>
      <c r="J1280" s="4"/>
      <c r="K1280" s="94" t="e">
        <f>H1280/100*K1279</f>
        <v>#DIV/0!</v>
      </c>
      <c r="L1280" s="95"/>
    </row>
    <row r="1281" spans="1:12">
      <c r="D1281" s="5" t="s">
        <v>542</v>
      </c>
      <c r="E1281" s="84"/>
      <c r="F1281" s="84"/>
      <c r="G1281" s="84"/>
      <c r="H1281" s="84"/>
      <c r="I1281" s="84"/>
      <c r="J1281" s="84"/>
      <c r="K1281" s="92" t="e">
        <f>SUM(K1279:K1280)</f>
        <v>#DIV/0!</v>
      </c>
    </row>
    <row r="1283" spans="1:12">
      <c r="A1283" s="4"/>
      <c r="B1283" s="4" t="s">
        <v>213</v>
      </c>
      <c r="C1283" s="5" t="s">
        <v>40</v>
      </c>
      <c r="D1283" s="84" t="s">
        <v>214</v>
      </c>
      <c r="E1283" s="84"/>
      <c r="F1283" s="84"/>
      <c r="G1283" s="84"/>
      <c r="H1283" s="6" t="s">
        <v>508</v>
      </c>
      <c r="I1283" s="85"/>
      <c r="J1283" s="85">
        <v>1</v>
      </c>
      <c r="K1283" s="86" t="e">
        <f>ROUND(K1298,2)</f>
        <v>#DIV/0!</v>
      </c>
    </row>
    <row r="1284" spans="1:12">
      <c r="A1284" s="1"/>
      <c r="B1284" s="1" t="s">
        <v>509</v>
      </c>
      <c r="C1284" s="1"/>
      <c r="D1284" s="1"/>
      <c r="E1284" s="1"/>
      <c r="F1284" s="1"/>
      <c r="G1284" s="1"/>
      <c r="H1284" s="1"/>
      <c r="I1284" s="1"/>
      <c r="J1284" s="1"/>
      <c r="K1284" s="2"/>
      <c r="L1284" s="87" t="s">
        <v>510</v>
      </c>
    </row>
    <row r="1285" spans="1:12">
      <c r="B1285" s="5" t="s">
        <v>772</v>
      </c>
      <c r="C1285" s="5"/>
      <c r="D1285" s="5" t="s">
        <v>773</v>
      </c>
      <c r="E1285" s="88">
        <v>0.02</v>
      </c>
      <c r="F1285" s="7" t="s">
        <v>513</v>
      </c>
      <c r="G1285" s="7" t="s">
        <v>514</v>
      </c>
      <c r="H1285" s="89">
        <v>0</v>
      </c>
      <c r="I1285" s="7" t="s">
        <v>515</v>
      </c>
      <c r="J1285" s="90" t="e">
        <f>E1285/I1283*H1285</f>
        <v>#DIV/0!</v>
      </c>
    </row>
    <row r="1286" spans="1:12">
      <c r="B1286" s="5" t="s">
        <v>774</v>
      </c>
      <c r="C1286" s="5"/>
      <c r="D1286" s="5" t="s">
        <v>775</v>
      </c>
      <c r="E1286" s="88">
        <v>0.13</v>
      </c>
      <c r="F1286" s="7" t="s">
        <v>513</v>
      </c>
      <c r="G1286" s="7" t="s">
        <v>514</v>
      </c>
      <c r="H1286" s="89">
        <v>0</v>
      </c>
      <c r="I1286" s="7" t="s">
        <v>515</v>
      </c>
      <c r="J1286" s="90" t="e">
        <f>E1286/I1283*H1286</f>
        <v>#DIV/0!</v>
      </c>
    </row>
    <row r="1287" spans="1:12">
      <c r="D1287" s="5" t="s">
        <v>516</v>
      </c>
      <c r="E1287" s="84"/>
      <c r="F1287" s="84"/>
      <c r="G1287" s="84"/>
      <c r="H1287" s="84"/>
      <c r="I1287" s="84"/>
      <c r="J1287" s="84"/>
      <c r="K1287" s="92" t="e">
        <f>SUM(J1285:J1286)</f>
        <v>#DIV/0!</v>
      </c>
    </row>
    <row r="1288" spans="1:12">
      <c r="A1288" s="1"/>
      <c r="B1288" s="1" t="s">
        <v>522</v>
      </c>
      <c r="C1288" s="1"/>
      <c r="D1288" s="1"/>
      <c r="E1288" s="1"/>
      <c r="F1288" s="1"/>
      <c r="G1288" s="1"/>
      <c r="H1288" s="1"/>
      <c r="I1288" s="1"/>
      <c r="J1288" s="1"/>
      <c r="K1288" s="2"/>
      <c r="L1288" s="87" t="s">
        <v>523</v>
      </c>
    </row>
    <row r="1289" spans="1:12">
      <c r="B1289" s="5" t="s">
        <v>782</v>
      </c>
      <c r="C1289" s="5"/>
      <c r="D1289" s="5" t="s">
        <v>783</v>
      </c>
      <c r="E1289" s="88">
        <v>0.4</v>
      </c>
      <c r="F1289" s="7"/>
      <c r="G1289" s="7" t="s">
        <v>514</v>
      </c>
      <c r="H1289" s="89">
        <v>0</v>
      </c>
      <c r="I1289" s="7" t="s">
        <v>515</v>
      </c>
      <c r="J1289" s="90">
        <f>E1289*H1289</f>
        <v>0</v>
      </c>
    </row>
    <row r="1290" spans="1:12">
      <c r="B1290" s="5" t="s">
        <v>784</v>
      </c>
      <c r="C1290" s="5"/>
      <c r="D1290" s="5" t="s">
        <v>785</v>
      </c>
      <c r="E1290" s="88">
        <v>0.15</v>
      </c>
      <c r="F1290" s="7"/>
      <c r="G1290" s="7" t="s">
        <v>514</v>
      </c>
      <c r="H1290" s="89">
        <v>0</v>
      </c>
      <c r="I1290" s="7" t="s">
        <v>515</v>
      </c>
      <c r="J1290" s="90">
        <f>E1290*H1290</f>
        <v>0</v>
      </c>
    </row>
    <row r="1291" spans="1:12">
      <c r="D1291" s="5" t="s">
        <v>532</v>
      </c>
      <c r="E1291" s="84"/>
      <c r="F1291" s="84"/>
      <c r="G1291" s="84"/>
      <c r="H1291" s="84"/>
      <c r="I1291" s="84"/>
      <c r="J1291" s="84"/>
      <c r="K1291" s="92">
        <f>SUM(J1289:J1290)</f>
        <v>0</v>
      </c>
    </row>
    <row r="1292" spans="1:12">
      <c r="A1292" s="1"/>
      <c r="B1292" s="1" t="s">
        <v>533</v>
      </c>
      <c r="C1292" s="1"/>
      <c r="D1292" s="1"/>
      <c r="E1292" s="1"/>
      <c r="F1292" s="1"/>
      <c r="G1292" s="1"/>
      <c r="H1292" s="1"/>
      <c r="I1292" s="1"/>
      <c r="J1292" s="1"/>
      <c r="K1292" s="2"/>
      <c r="L1292" s="87" t="s">
        <v>534</v>
      </c>
    </row>
    <row r="1293" spans="1:12">
      <c r="B1293" s="5" t="s">
        <v>535</v>
      </c>
      <c r="C1293" s="5"/>
      <c r="D1293" s="5" t="s">
        <v>536</v>
      </c>
      <c r="E1293" s="88">
        <v>1.5</v>
      </c>
      <c r="F1293" s="7"/>
      <c r="G1293" s="7" t="s">
        <v>537</v>
      </c>
      <c r="H1293" s="89">
        <v>0</v>
      </c>
      <c r="I1293" s="7" t="s">
        <v>515</v>
      </c>
      <c r="J1293" s="90">
        <f>E1293*H1293/100</f>
        <v>0</v>
      </c>
    </row>
    <row r="1294" spans="1:12">
      <c r="D1294" s="5" t="s">
        <v>538</v>
      </c>
      <c r="E1294" s="84"/>
      <c r="F1294" s="84"/>
      <c r="G1294" s="84"/>
      <c r="H1294" s="84"/>
      <c r="I1294" s="84"/>
      <c r="J1294" s="84"/>
      <c r="K1294" s="92">
        <f>SUM(J1293:J1293)</f>
        <v>0</v>
      </c>
    </row>
    <row r="1295" spans="1:12">
      <c r="D1295" s="5" t="s">
        <v>539</v>
      </c>
      <c r="E1295" s="84"/>
      <c r="F1295" s="84"/>
      <c r="G1295" s="84"/>
      <c r="H1295" s="93">
        <v>0</v>
      </c>
      <c r="I1295" s="4" t="s">
        <v>537</v>
      </c>
      <c r="J1295" s="4"/>
      <c r="K1295" s="94" t="e">
        <f>H1295/100*K1287</f>
        <v>#DIV/0!</v>
      </c>
      <c r="L1295" s="95" t="s">
        <v>540</v>
      </c>
    </row>
    <row r="1296" spans="1:12">
      <c r="D1296" s="5" t="s">
        <v>541</v>
      </c>
      <c r="E1296" s="84"/>
      <c r="F1296" s="84"/>
      <c r="G1296" s="84"/>
      <c r="H1296" s="84"/>
      <c r="I1296" s="84"/>
      <c r="J1296" s="84"/>
      <c r="K1296" s="92" t="e">
        <f>SUM(K1284:K1295)</f>
        <v>#DIV/0!</v>
      </c>
    </row>
    <row r="1297" spans="1:12">
      <c r="D1297" s="5" t="s">
        <v>573</v>
      </c>
      <c r="E1297" s="84"/>
      <c r="F1297" s="84"/>
      <c r="G1297" s="84"/>
      <c r="H1297" s="93">
        <v>0</v>
      </c>
      <c r="I1297" s="4" t="s">
        <v>537</v>
      </c>
      <c r="J1297" s="4"/>
      <c r="K1297" s="94" t="e">
        <f>H1297/100*K1296</f>
        <v>#DIV/0!</v>
      </c>
      <c r="L1297" s="95"/>
    </row>
    <row r="1298" spans="1:12">
      <c r="D1298" s="5" t="s">
        <v>542</v>
      </c>
      <c r="E1298" s="84"/>
      <c r="F1298" s="84"/>
      <c r="G1298" s="84"/>
      <c r="H1298" s="84"/>
      <c r="I1298" s="84"/>
      <c r="J1298" s="84"/>
      <c r="K1298" s="92" t="e">
        <f>SUM(K1296:K1297)</f>
        <v>#DIV/0!</v>
      </c>
    </row>
    <row r="1300" spans="1:12">
      <c r="A1300" s="4"/>
      <c r="B1300" s="4" t="s">
        <v>211</v>
      </c>
      <c r="C1300" s="5" t="s">
        <v>40</v>
      </c>
      <c r="D1300" s="84" t="s">
        <v>212</v>
      </c>
      <c r="E1300" s="84"/>
      <c r="F1300" s="84"/>
      <c r="G1300" s="84"/>
      <c r="H1300" s="6" t="s">
        <v>508</v>
      </c>
      <c r="I1300" s="85"/>
      <c r="J1300" s="85">
        <v>1</v>
      </c>
      <c r="K1300" s="86" t="e">
        <f>ROUND(K1315,2)</f>
        <v>#DIV/0!</v>
      </c>
    </row>
    <row r="1301" spans="1:12">
      <c r="A1301" s="1"/>
      <c r="B1301" s="1" t="s">
        <v>509</v>
      </c>
      <c r="C1301" s="1"/>
      <c r="D1301" s="1"/>
      <c r="E1301" s="1"/>
      <c r="F1301" s="1"/>
      <c r="G1301" s="1"/>
      <c r="H1301" s="1"/>
      <c r="I1301" s="1"/>
      <c r="J1301" s="1"/>
      <c r="K1301" s="2"/>
      <c r="L1301" s="87" t="s">
        <v>510</v>
      </c>
    </row>
    <row r="1302" spans="1:12">
      <c r="B1302" s="5" t="s">
        <v>772</v>
      </c>
      <c r="C1302" s="5"/>
      <c r="D1302" s="5" t="s">
        <v>773</v>
      </c>
      <c r="E1302" s="88">
        <v>0.01</v>
      </c>
      <c r="F1302" s="7" t="s">
        <v>513</v>
      </c>
      <c r="G1302" s="7" t="s">
        <v>514</v>
      </c>
      <c r="H1302" s="89">
        <v>0</v>
      </c>
      <c r="I1302" s="7" t="s">
        <v>515</v>
      </c>
      <c r="J1302" s="90" t="e">
        <f>E1302/I1300*H1302</f>
        <v>#DIV/0!</v>
      </c>
    </row>
    <row r="1303" spans="1:12">
      <c r="B1303" s="5" t="s">
        <v>774</v>
      </c>
      <c r="C1303" s="5"/>
      <c r="D1303" s="5" t="s">
        <v>775</v>
      </c>
      <c r="E1303" s="88">
        <v>0.1</v>
      </c>
      <c r="F1303" s="7" t="s">
        <v>513</v>
      </c>
      <c r="G1303" s="7" t="s">
        <v>514</v>
      </c>
      <c r="H1303" s="89">
        <v>0</v>
      </c>
      <c r="I1303" s="7" t="s">
        <v>515</v>
      </c>
      <c r="J1303" s="90" t="e">
        <f>E1303/I1300*H1303</f>
        <v>#DIV/0!</v>
      </c>
    </row>
    <row r="1304" spans="1:12">
      <c r="D1304" s="5" t="s">
        <v>516</v>
      </c>
      <c r="E1304" s="84"/>
      <c r="F1304" s="84"/>
      <c r="G1304" s="84"/>
      <c r="H1304" s="84"/>
      <c r="I1304" s="84"/>
      <c r="J1304" s="84"/>
      <c r="K1304" s="92" t="e">
        <f>SUM(J1302:J1303)</f>
        <v>#DIV/0!</v>
      </c>
    </row>
    <row r="1305" spans="1:12">
      <c r="A1305" s="1"/>
      <c r="B1305" s="1" t="s">
        <v>522</v>
      </c>
      <c r="C1305" s="1"/>
      <c r="D1305" s="1"/>
      <c r="E1305" s="1"/>
      <c r="F1305" s="1"/>
      <c r="G1305" s="1"/>
      <c r="H1305" s="1"/>
      <c r="I1305" s="1"/>
      <c r="J1305" s="1"/>
      <c r="K1305" s="2"/>
      <c r="L1305" s="87" t="s">
        <v>523</v>
      </c>
    </row>
    <row r="1306" spans="1:12">
      <c r="B1306" s="5" t="s">
        <v>782</v>
      </c>
      <c r="C1306" s="5"/>
      <c r="D1306" s="5" t="s">
        <v>783</v>
      </c>
      <c r="E1306" s="88">
        <v>0.4</v>
      </c>
      <c r="F1306" s="7"/>
      <c r="G1306" s="7" t="s">
        <v>514</v>
      </c>
      <c r="H1306" s="89">
        <v>0</v>
      </c>
      <c r="I1306" s="7" t="s">
        <v>515</v>
      </c>
      <c r="J1306" s="90">
        <f>E1306*H1306</f>
        <v>0</v>
      </c>
    </row>
    <row r="1307" spans="1:12">
      <c r="B1307" s="5" t="s">
        <v>784</v>
      </c>
      <c r="C1307" s="5"/>
      <c r="D1307" s="5" t="s">
        <v>785</v>
      </c>
      <c r="E1307" s="88">
        <v>0.15</v>
      </c>
      <c r="F1307" s="7"/>
      <c r="G1307" s="7" t="s">
        <v>514</v>
      </c>
      <c r="H1307" s="89">
        <v>0</v>
      </c>
      <c r="I1307" s="7" t="s">
        <v>515</v>
      </c>
      <c r="J1307" s="90">
        <f>E1307*H1307</f>
        <v>0</v>
      </c>
    </row>
    <row r="1308" spans="1:12">
      <c r="D1308" s="5" t="s">
        <v>532</v>
      </c>
      <c r="E1308" s="84"/>
      <c r="F1308" s="84"/>
      <c r="G1308" s="84"/>
      <c r="H1308" s="84"/>
      <c r="I1308" s="84"/>
      <c r="J1308" s="84"/>
      <c r="K1308" s="92">
        <f>SUM(J1306:J1307)</f>
        <v>0</v>
      </c>
    </row>
    <row r="1309" spans="1:12">
      <c r="A1309" s="1"/>
      <c r="B1309" s="1" t="s">
        <v>533</v>
      </c>
      <c r="C1309" s="1"/>
      <c r="D1309" s="1"/>
      <c r="E1309" s="1"/>
      <c r="F1309" s="1"/>
      <c r="G1309" s="1"/>
      <c r="H1309" s="1"/>
      <c r="I1309" s="1"/>
      <c r="J1309" s="1"/>
      <c r="K1309" s="2"/>
      <c r="L1309" s="87" t="s">
        <v>534</v>
      </c>
    </row>
    <row r="1310" spans="1:12">
      <c r="B1310" s="5" t="s">
        <v>535</v>
      </c>
      <c r="C1310" s="5"/>
      <c r="D1310" s="5" t="s">
        <v>536</v>
      </c>
      <c r="E1310" s="88">
        <v>1.5</v>
      </c>
      <c r="F1310" s="7"/>
      <c r="G1310" s="7" t="s">
        <v>537</v>
      </c>
      <c r="H1310" s="89">
        <v>0</v>
      </c>
      <c r="I1310" s="7" t="s">
        <v>515</v>
      </c>
      <c r="J1310" s="90">
        <f>E1310*H1310/100</f>
        <v>0</v>
      </c>
    </row>
    <row r="1311" spans="1:12">
      <c r="D1311" s="5" t="s">
        <v>538</v>
      </c>
      <c r="E1311" s="84"/>
      <c r="F1311" s="84"/>
      <c r="G1311" s="84"/>
      <c r="H1311" s="84"/>
      <c r="I1311" s="84"/>
      <c r="J1311" s="84"/>
      <c r="K1311" s="92">
        <f>SUM(J1310:J1310)</f>
        <v>0</v>
      </c>
    </row>
    <row r="1312" spans="1:12">
      <c r="D1312" s="5" t="s">
        <v>539</v>
      </c>
      <c r="E1312" s="84"/>
      <c r="F1312" s="84"/>
      <c r="G1312" s="84"/>
      <c r="H1312" s="93">
        <v>0</v>
      </c>
      <c r="I1312" s="4" t="s">
        <v>537</v>
      </c>
      <c r="J1312" s="4"/>
      <c r="K1312" s="94" t="e">
        <f>H1312/100*K1304</f>
        <v>#DIV/0!</v>
      </c>
      <c r="L1312" s="95" t="s">
        <v>540</v>
      </c>
    </row>
    <row r="1313" spans="1:12">
      <c r="D1313" s="5" t="s">
        <v>541</v>
      </c>
      <c r="E1313" s="84"/>
      <c r="F1313" s="84"/>
      <c r="G1313" s="84"/>
      <c r="H1313" s="84"/>
      <c r="I1313" s="84"/>
      <c r="J1313" s="84"/>
      <c r="K1313" s="92" t="e">
        <f>SUM(K1301:K1312)</f>
        <v>#DIV/0!</v>
      </c>
    </row>
    <row r="1314" spans="1:12">
      <c r="D1314" s="5" t="s">
        <v>573</v>
      </c>
      <c r="E1314" s="84"/>
      <c r="F1314" s="84"/>
      <c r="G1314" s="84"/>
      <c r="H1314" s="93">
        <v>0</v>
      </c>
      <c r="I1314" s="4" t="s">
        <v>537</v>
      </c>
      <c r="J1314" s="4"/>
      <c r="K1314" s="94" t="e">
        <f>H1314/100*K1313</f>
        <v>#DIV/0!</v>
      </c>
      <c r="L1314" s="95"/>
    </row>
    <row r="1315" spans="1:12">
      <c r="D1315" s="5" t="s">
        <v>542</v>
      </c>
      <c r="E1315" s="84"/>
      <c r="F1315" s="84"/>
      <c r="G1315" s="84"/>
      <c r="H1315" s="84"/>
      <c r="I1315" s="84"/>
      <c r="J1315" s="84"/>
      <c r="K1315" s="92" t="e">
        <f>SUM(K1313:K1314)</f>
        <v>#DIV/0!</v>
      </c>
    </row>
    <row r="1317" spans="1:12">
      <c r="A1317" s="4"/>
      <c r="B1317" s="4" t="s">
        <v>473</v>
      </c>
      <c r="C1317" s="5" t="s">
        <v>20</v>
      </c>
      <c r="D1317" s="84" t="s">
        <v>474</v>
      </c>
      <c r="E1317" s="84"/>
      <c r="F1317" s="84"/>
      <c r="G1317" s="84"/>
      <c r="H1317" s="6" t="s">
        <v>508</v>
      </c>
      <c r="I1317" s="85"/>
      <c r="J1317" s="85">
        <v>1</v>
      </c>
      <c r="K1317" s="86" t="e">
        <f>ROUND(K1334,2)</f>
        <v>#DIV/0!</v>
      </c>
    </row>
    <row r="1318" spans="1:12">
      <c r="A1318" s="1"/>
      <c r="B1318" s="1" t="s">
        <v>509</v>
      </c>
      <c r="C1318" s="1"/>
      <c r="D1318" s="1"/>
      <c r="E1318" s="1"/>
      <c r="F1318" s="1"/>
      <c r="G1318" s="1"/>
      <c r="H1318" s="1"/>
      <c r="I1318" s="1"/>
      <c r="J1318" s="1"/>
      <c r="K1318" s="2"/>
      <c r="L1318" s="87" t="s">
        <v>510</v>
      </c>
    </row>
    <row r="1319" spans="1:12">
      <c r="B1319" s="5" t="s">
        <v>569</v>
      </c>
      <c r="C1319" s="5"/>
      <c r="D1319" s="5" t="s">
        <v>570</v>
      </c>
      <c r="E1319" s="88">
        <v>0.15</v>
      </c>
      <c r="F1319" s="7" t="s">
        <v>513</v>
      </c>
      <c r="G1319" s="7" t="s">
        <v>514</v>
      </c>
      <c r="H1319" s="89">
        <v>0</v>
      </c>
      <c r="I1319" s="7" t="s">
        <v>515</v>
      </c>
      <c r="J1319" s="90" t="e">
        <f>E1319/I1317*H1319</f>
        <v>#DIV/0!</v>
      </c>
    </row>
    <row r="1320" spans="1:12">
      <c r="B1320" s="5" t="s">
        <v>605</v>
      </c>
      <c r="C1320" s="5"/>
      <c r="D1320" s="5" t="s">
        <v>606</v>
      </c>
      <c r="E1320" s="88">
        <v>0.3</v>
      </c>
      <c r="F1320" s="7" t="s">
        <v>513</v>
      </c>
      <c r="G1320" s="7" t="s">
        <v>514</v>
      </c>
      <c r="H1320" s="89">
        <v>0</v>
      </c>
      <c r="I1320" s="7" t="s">
        <v>515</v>
      </c>
      <c r="J1320" s="90" t="e">
        <f>E1320/I1317*H1320</f>
        <v>#DIV/0!</v>
      </c>
    </row>
    <row r="1321" spans="1:12">
      <c r="D1321" s="5" t="s">
        <v>516</v>
      </c>
      <c r="E1321" s="84"/>
      <c r="F1321" s="84"/>
      <c r="G1321" s="84"/>
      <c r="H1321" s="84"/>
      <c r="I1321" s="84"/>
      <c r="J1321" s="84"/>
      <c r="K1321" s="92" t="e">
        <f>SUM(J1319:J1320)</f>
        <v>#DIV/0!</v>
      </c>
    </row>
    <row r="1322" spans="1:12">
      <c r="A1322" s="1"/>
      <c r="B1322" s="1" t="s">
        <v>522</v>
      </c>
      <c r="C1322" s="1"/>
      <c r="D1322" s="1"/>
      <c r="E1322" s="1"/>
      <c r="F1322" s="1"/>
      <c r="G1322" s="1"/>
      <c r="H1322" s="1"/>
      <c r="I1322" s="1"/>
      <c r="J1322" s="1"/>
      <c r="K1322" s="2"/>
      <c r="L1322" s="87" t="s">
        <v>523</v>
      </c>
    </row>
    <row r="1323" spans="1:12">
      <c r="B1323" s="5" t="s">
        <v>786</v>
      </c>
      <c r="C1323" s="5"/>
      <c r="D1323" s="5" t="s">
        <v>787</v>
      </c>
      <c r="E1323" s="88">
        <v>1.02</v>
      </c>
      <c r="F1323" s="7"/>
      <c r="G1323" s="7" t="s">
        <v>514</v>
      </c>
      <c r="H1323" s="89">
        <v>0</v>
      </c>
      <c r="I1323" s="7" t="s">
        <v>515</v>
      </c>
      <c r="J1323" s="90">
        <f>E1323*H1323</f>
        <v>0</v>
      </c>
    </row>
    <row r="1324" spans="1:12">
      <c r="D1324" s="5" t="s">
        <v>532</v>
      </c>
      <c r="E1324" s="84"/>
      <c r="F1324" s="84"/>
      <c r="G1324" s="84"/>
      <c r="H1324" s="84"/>
      <c r="I1324" s="84"/>
      <c r="J1324" s="84"/>
      <c r="K1324" s="92">
        <f>SUM(J1323:J1323)</f>
        <v>0</v>
      </c>
    </row>
    <row r="1325" spans="1:12">
      <c r="A1325" s="1"/>
      <c r="B1325" s="1" t="s">
        <v>504</v>
      </c>
      <c r="C1325" s="1"/>
      <c r="D1325" s="1"/>
      <c r="E1325" s="1"/>
      <c r="F1325" s="1"/>
      <c r="G1325" s="1"/>
      <c r="H1325" s="1"/>
      <c r="I1325" s="1"/>
      <c r="J1325" s="1"/>
      <c r="K1325" s="2"/>
      <c r="L1325" s="87" t="s">
        <v>505</v>
      </c>
    </row>
    <row r="1326" spans="1:12">
      <c r="B1326" s="5" t="s">
        <v>553</v>
      </c>
      <c r="C1326" s="5"/>
      <c r="D1326" s="5" t="s">
        <v>554</v>
      </c>
      <c r="E1326" s="88">
        <v>0</v>
      </c>
      <c r="F1326" s="7"/>
      <c r="G1326" s="7" t="s">
        <v>514</v>
      </c>
      <c r="H1326" s="89">
        <v>0</v>
      </c>
      <c r="I1326" s="7" t="s">
        <v>515</v>
      </c>
      <c r="J1326" s="90">
        <f>E1326*H1326</f>
        <v>0</v>
      </c>
    </row>
    <row r="1327" spans="1:12">
      <c r="D1327" s="5" t="s">
        <v>596</v>
      </c>
      <c r="E1327" s="84"/>
      <c r="F1327" s="84"/>
      <c r="G1327" s="84"/>
      <c r="H1327" s="84"/>
      <c r="I1327" s="84"/>
      <c r="J1327" s="84"/>
      <c r="K1327" s="92">
        <f>SUM(J1326:J1326)</f>
        <v>0</v>
      </c>
    </row>
    <row r="1328" spans="1:12">
      <c r="A1328" s="1"/>
      <c r="B1328" s="1" t="s">
        <v>533</v>
      </c>
      <c r="C1328" s="1"/>
      <c r="D1328" s="1"/>
      <c r="E1328" s="1"/>
      <c r="F1328" s="1"/>
      <c r="G1328" s="1"/>
      <c r="H1328" s="1"/>
      <c r="I1328" s="1"/>
      <c r="J1328" s="1"/>
      <c r="K1328" s="2"/>
      <c r="L1328" s="87" t="s">
        <v>534</v>
      </c>
    </row>
    <row r="1329" spans="1:12">
      <c r="B1329" s="5" t="s">
        <v>535</v>
      </c>
      <c r="C1329" s="5"/>
      <c r="D1329" s="5" t="s">
        <v>536</v>
      </c>
      <c r="E1329" s="88">
        <v>1.5</v>
      </c>
      <c r="F1329" s="7"/>
      <c r="G1329" s="7" t="s">
        <v>537</v>
      </c>
      <c r="H1329" s="89">
        <v>0</v>
      </c>
      <c r="I1329" s="7" t="s">
        <v>515</v>
      </c>
      <c r="J1329" s="90">
        <f>E1329*H1329/100</f>
        <v>0</v>
      </c>
    </row>
    <row r="1330" spans="1:12">
      <c r="D1330" s="5" t="s">
        <v>538</v>
      </c>
      <c r="E1330" s="84"/>
      <c r="F1330" s="84"/>
      <c r="G1330" s="84"/>
      <c r="H1330" s="84"/>
      <c r="I1330" s="84"/>
      <c r="J1330" s="84"/>
      <c r="K1330" s="92">
        <f>SUM(J1329:J1329)</f>
        <v>0</v>
      </c>
    </row>
    <row r="1331" spans="1:12">
      <c r="D1331" s="5" t="s">
        <v>539</v>
      </c>
      <c r="E1331" s="84"/>
      <c r="F1331" s="84"/>
      <c r="G1331" s="84"/>
      <c r="H1331" s="93">
        <v>0</v>
      </c>
      <c r="I1331" s="4" t="s">
        <v>537</v>
      </c>
      <c r="J1331" s="4"/>
      <c r="K1331" s="94" t="e">
        <f>H1331/100*K1321</f>
        <v>#DIV/0!</v>
      </c>
      <c r="L1331" s="95" t="s">
        <v>540</v>
      </c>
    </row>
    <row r="1332" spans="1:12">
      <c r="D1332" s="5" t="s">
        <v>541</v>
      </c>
      <c r="E1332" s="84"/>
      <c r="F1332" s="84"/>
      <c r="G1332" s="84"/>
      <c r="H1332" s="84"/>
      <c r="I1332" s="84"/>
      <c r="J1332" s="84"/>
      <c r="K1332" s="92" t="e">
        <f>SUM(K1318:K1331)</f>
        <v>#DIV/0!</v>
      </c>
    </row>
    <row r="1333" spans="1:12">
      <c r="D1333" s="5" t="s">
        <v>573</v>
      </c>
      <c r="E1333" s="84"/>
      <c r="F1333" s="84"/>
      <c r="G1333" s="84"/>
      <c r="H1333" s="93">
        <v>0</v>
      </c>
      <c r="I1333" s="4" t="s">
        <v>537</v>
      </c>
      <c r="J1333" s="4"/>
      <c r="K1333" s="94" t="e">
        <f>H1333/100*K1332</f>
        <v>#DIV/0!</v>
      </c>
      <c r="L1333" s="95"/>
    </row>
    <row r="1334" spans="1:12">
      <c r="D1334" s="5" t="s">
        <v>542</v>
      </c>
      <c r="E1334" s="84"/>
      <c r="F1334" s="84"/>
      <c r="G1334" s="84"/>
      <c r="H1334" s="84"/>
      <c r="I1334" s="84"/>
      <c r="J1334" s="84"/>
      <c r="K1334" s="92" t="e">
        <f>SUM(K1332:K1333)</f>
        <v>#DIV/0!</v>
      </c>
    </row>
    <row r="1336" spans="1:12">
      <c r="A1336" s="4"/>
      <c r="B1336" s="4" t="s">
        <v>148</v>
      </c>
      <c r="C1336" s="5" t="s">
        <v>20</v>
      </c>
      <c r="D1336" s="84" t="s">
        <v>149</v>
      </c>
      <c r="E1336" s="84"/>
      <c r="F1336" s="84"/>
      <c r="G1336" s="84"/>
      <c r="H1336" s="6" t="s">
        <v>508</v>
      </c>
      <c r="I1336" s="85"/>
      <c r="J1336" s="85">
        <v>1</v>
      </c>
      <c r="K1336" s="86" t="e">
        <f>ROUND(K1351,2)</f>
        <v>#DIV/0!</v>
      </c>
    </row>
    <row r="1337" spans="1:12">
      <c r="A1337" s="1"/>
      <c r="B1337" s="1" t="s">
        <v>509</v>
      </c>
      <c r="C1337" s="1"/>
      <c r="D1337" s="1"/>
      <c r="E1337" s="1"/>
      <c r="F1337" s="1"/>
      <c r="G1337" s="1"/>
      <c r="H1337" s="1"/>
      <c r="I1337" s="1"/>
      <c r="J1337" s="1"/>
      <c r="K1337" s="2"/>
      <c r="L1337" s="87" t="s">
        <v>510</v>
      </c>
    </row>
    <row r="1338" spans="1:12">
      <c r="B1338" s="5" t="s">
        <v>674</v>
      </c>
      <c r="C1338" s="5"/>
      <c r="D1338" s="5" t="s">
        <v>675</v>
      </c>
      <c r="E1338" s="88">
        <v>0.13</v>
      </c>
      <c r="F1338" s="7" t="s">
        <v>513</v>
      </c>
      <c r="G1338" s="7" t="s">
        <v>514</v>
      </c>
      <c r="H1338" s="89">
        <v>0</v>
      </c>
      <c r="I1338" s="7" t="s">
        <v>515</v>
      </c>
      <c r="J1338" s="90" t="e">
        <f>E1338/I1336*H1338</f>
        <v>#DIV/0!</v>
      </c>
    </row>
    <row r="1339" spans="1:12">
      <c r="B1339" s="5" t="s">
        <v>676</v>
      </c>
      <c r="C1339" s="5"/>
      <c r="D1339" s="5" t="s">
        <v>677</v>
      </c>
      <c r="E1339" s="88">
        <v>0.25</v>
      </c>
      <c r="F1339" s="7" t="s">
        <v>513</v>
      </c>
      <c r="G1339" s="7" t="s">
        <v>514</v>
      </c>
      <c r="H1339" s="89">
        <v>0</v>
      </c>
      <c r="I1339" s="7" t="s">
        <v>515</v>
      </c>
      <c r="J1339" s="90" t="e">
        <f>E1339/I1336*H1339</f>
        <v>#DIV/0!</v>
      </c>
    </row>
    <row r="1340" spans="1:12">
      <c r="D1340" s="5" t="s">
        <v>516</v>
      </c>
      <c r="E1340" s="84"/>
      <c r="F1340" s="84"/>
      <c r="G1340" s="84"/>
      <c r="H1340" s="84"/>
      <c r="I1340" s="84"/>
      <c r="J1340" s="84"/>
      <c r="K1340" s="92" t="e">
        <f>SUM(J1338:J1339)</f>
        <v>#DIV/0!</v>
      </c>
    </row>
    <row r="1341" spans="1:12">
      <c r="A1341" s="1"/>
      <c r="B1341" s="1" t="s">
        <v>522</v>
      </c>
      <c r="C1341" s="1"/>
      <c r="D1341" s="1"/>
      <c r="E1341" s="1"/>
      <c r="F1341" s="1"/>
      <c r="G1341" s="1"/>
      <c r="H1341" s="1"/>
      <c r="I1341" s="1"/>
      <c r="J1341" s="1"/>
      <c r="K1341" s="2"/>
      <c r="L1341" s="87" t="s">
        <v>523</v>
      </c>
    </row>
    <row r="1342" spans="1:12">
      <c r="B1342" s="5" t="s">
        <v>670</v>
      </c>
      <c r="C1342" s="5"/>
      <c r="D1342" s="5" t="s">
        <v>671</v>
      </c>
      <c r="E1342" s="88">
        <v>6</v>
      </c>
      <c r="F1342" s="7"/>
      <c r="G1342" s="7" t="s">
        <v>514</v>
      </c>
      <c r="H1342" s="89">
        <v>0</v>
      </c>
      <c r="I1342" s="7" t="s">
        <v>515</v>
      </c>
      <c r="J1342" s="90">
        <f>E1342*H1342</f>
        <v>0</v>
      </c>
    </row>
    <row r="1343" spans="1:12">
      <c r="B1343" s="5" t="s">
        <v>788</v>
      </c>
      <c r="C1343" s="5"/>
      <c r="D1343" s="5" t="s">
        <v>789</v>
      </c>
      <c r="E1343" s="88">
        <v>1.07</v>
      </c>
      <c r="F1343" s="7"/>
      <c r="G1343" s="7" t="s">
        <v>514</v>
      </c>
      <c r="H1343" s="89">
        <v>0</v>
      </c>
      <c r="I1343" s="7" t="s">
        <v>515</v>
      </c>
      <c r="J1343" s="90">
        <f>E1343*H1343</f>
        <v>0</v>
      </c>
    </row>
    <row r="1344" spans="1:12">
      <c r="D1344" s="5" t="s">
        <v>532</v>
      </c>
      <c r="E1344" s="84"/>
      <c r="F1344" s="84"/>
      <c r="G1344" s="84"/>
      <c r="H1344" s="84"/>
      <c r="I1344" s="84"/>
      <c r="J1344" s="84"/>
      <c r="K1344" s="92">
        <f>SUM(J1342:J1343)</f>
        <v>0</v>
      </c>
    </row>
    <row r="1345" spans="1:12">
      <c r="A1345" s="1"/>
      <c r="B1345" s="1" t="s">
        <v>533</v>
      </c>
      <c r="C1345" s="1"/>
      <c r="D1345" s="1"/>
      <c r="E1345" s="1"/>
      <c r="F1345" s="1"/>
      <c r="G1345" s="1"/>
      <c r="H1345" s="1"/>
      <c r="I1345" s="1"/>
      <c r="J1345" s="1"/>
      <c r="K1345" s="2"/>
      <c r="L1345" s="87" t="s">
        <v>534</v>
      </c>
    </row>
    <row r="1346" spans="1:12">
      <c r="B1346" s="5" t="s">
        <v>535</v>
      </c>
      <c r="C1346" s="5"/>
      <c r="D1346" s="5" t="s">
        <v>536</v>
      </c>
      <c r="E1346" s="88">
        <v>1.5</v>
      </c>
      <c r="F1346" s="7"/>
      <c r="G1346" s="7" t="s">
        <v>537</v>
      </c>
      <c r="H1346" s="89">
        <v>0</v>
      </c>
      <c r="I1346" s="7" t="s">
        <v>515</v>
      </c>
      <c r="J1346" s="90">
        <f>E1346*H1346/100</f>
        <v>0</v>
      </c>
    </row>
    <row r="1347" spans="1:12">
      <c r="D1347" s="5" t="s">
        <v>538</v>
      </c>
      <c r="E1347" s="84"/>
      <c r="F1347" s="84"/>
      <c r="G1347" s="84"/>
      <c r="H1347" s="84"/>
      <c r="I1347" s="84"/>
      <c r="J1347" s="84"/>
      <c r="K1347" s="92">
        <f>SUM(J1346:J1346)</f>
        <v>0</v>
      </c>
    </row>
    <row r="1348" spans="1:12">
      <c r="D1348" s="5" t="s">
        <v>539</v>
      </c>
      <c r="E1348" s="84"/>
      <c r="F1348" s="84"/>
      <c r="G1348" s="84"/>
      <c r="H1348" s="93">
        <v>0</v>
      </c>
      <c r="I1348" s="4" t="s">
        <v>537</v>
      </c>
      <c r="J1348" s="4"/>
      <c r="K1348" s="94" t="e">
        <f>H1348/100*K1340</f>
        <v>#DIV/0!</v>
      </c>
      <c r="L1348" s="95" t="s">
        <v>540</v>
      </c>
    </row>
    <row r="1349" spans="1:12">
      <c r="D1349" s="5" t="s">
        <v>541</v>
      </c>
      <c r="E1349" s="84"/>
      <c r="F1349" s="84"/>
      <c r="G1349" s="84"/>
      <c r="H1349" s="84"/>
      <c r="I1349" s="84"/>
      <c r="J1349" s="84"/>
      <c r="K1349" s="92" t="e">
        <f>SUM(K1337:K1348)</f>
        <v>#DIV/0!</v>
      </c>
    </row>
    <row r="1350" spans="1:12">
      <c r="D1350" s="5" t="s">
        <v>573</v>
      </c>
      <c r="E1350" s="84"/>
      <c r="F1350" s="84"/>
      <c r="G1350" s="84"/>
      <c r="H1350" s="93">
        <v>0</v>
      </c>
      <c r="I1350" s="4" t="s">
        <v>537</v>
      </c>
      <c r="J1350" s="4"/>
      <c r="K1350" s="94" t="e">
        <f>H1350/100*K1349</f>
        <v>#DIV/0!</v>
      </c>
      <c r="L1350" s="95"/>
    </row>
    <row r="1351" spans="1:12">
      <c r="D1351" s="5" t="s">
        <v>542</v>
      </c>
      <c r="E1351" s="84"/>
      <c r="F1351" s="84"/>
      <c r="G1351" s="84"/>
      <c r="H1351" s="84"/>
      <c r="I1351" s="84"/>
      <c r="J1351" s="84"/>
      <c r="K1351" s="92" t="e">
        <f>SUM(K1349:K1350)</f>
        <v>#DIV/0!</v>
      </c>
    </row>
    <row r="1353" spans="1:12">
      <c r="A1353" s="4"/>
      <c r="B1353" s="4" t="s">
        <v>268</v>
      </c>
      <c r="C1353" s="5" t="s">
        <v>20</v>
      </c>
      <c r="D1353" s="84" t="s">
        <v>269</v>
      </c>
      <c r="E1353" s="84"/>
      <c r="F1353" s="84"/>
      <c r="G1353" s="84"/>
      <c r="H1353" s="6" t="s">
        <v>508</v>
      </c>
      <c r="I1353" s="85"/>
      <c r="J1353" s="85">
        <v>1</v>
      </c>
      <c r="K1353" s="86" t="e">
        <f>ROUND(K1369,2)</f>
        <v>#DIV/0!</v>
      </c>
    </row>
    <row r="1354" spans="1:12">
      <c r="A1354" s="1"/>
      <c r="B1354" s="1" t="s">
        <v>509</v>
      </c>
      <c r="C1354" s="1"/>
      <c r="D1354" s="1"/>
      <c r="E1354" s="1"/>
      <c r="F1354" s="1"/>
      <c r="G1354" s="1"/>
      <c r="H1354" s="1"/>
      <c r="I1354" s="1"/>
      <c r="J1354" s="1"/>
      <c r="K1354" s="2"/>
      <c r="L1354" s="87" t="s">
        <v>510</v>
      </c>
    </row>
    <row r="1355" spans="1:12">
      <c r="B1355" s="5" t="s">
        <v>666</v>
      </c>
      <c r="C1355" s="5"/>
      <c r="D1355" s="5" t="s">
        <v>667</v>
      </c>
      <c r="E1355" s="88">
        <v>0.12</v>
      </c>
      <c r="F1355" s="7" t="s">
        <v>513</v>
      </c>
      <c r="G1355" s="7" t="s">
        <v>514</v>
      </c>
      <c r="H1355" s="89">
        <v>0</v>
      </c>
      <c r="I1355" s="7" t="s">
        <v>515</v>
      </c>
      <c r="J1355" s="90" t="e">
        <f>E1355/I1353*H1355</f>
        <v>#DIV/0!</v>
      </c>
    </row>
    <row r="1356" spans="1:12">
      <c r="B1356" s="5" t="s">
        <v>668</v>
      </c>
      <c r="C1356" s="5"/>
      <c r="D1356" s="5" t="s">
        <v>669</v>
      </c>
      <c r="E1356" s="88">
        <v>0.24</v>
      </c>
      <c r="F1356" s="7" t="s">
        <v>513</v>
      </c>
      <c r="G1356" s="7" t="s">
        <v>514</v>
      </c>
      <c r="H1356" s="89">
        <v>0</v>
      </c>
      <c r="I1356" s="7" t="s">
        <v>515</v>
      </c>
      <c r="J1356" s="90" t="e">
        <f>E1356/I1353*H1356</f>
        <v>#DIV/0!</v>
      </c>
    </row>
    <row r="1357" spans="1:12">
      <c r="D1357" s="5" t="s">
        <v>516</v>
      </c>
      <c r="E1357" s="84"/>
      <c r="F1357" s="84"/>
      <c r="G1357" s="84"/>
      <c r="H1357" s="84"/>
      <c r="I1357" s="84"/>
      <c r="J1357" s="84"/>
      <c r="K1357" s="92" t="e">
        <f>SUM(J1355:J1356)</f>
        <v>#DIV/0!</v>
      </c>
    </row>
    <row r="1358" spans="1:12">
      <c r="A1358" s="1"/>
      <c r="B1358" s="1" t="s">
        <v>522</v>
      </c>
      <c r="C1358" s="1"/>
      <c r="D1358" s="1"/>
      <c r="E1358" s="1"/>
      <c r="F1358" s="1"/>
      <c r="G1358" s="1"/>
      <c r="H1358" s="1"/>
      <c r="I1358" s="1"/>
      <c r="J1358" s="1"/>
      <c r="K1358" s="2"/>
      <c r="L1358" s="87" t="s">
        <v>523</v>
      </c>
    </row>
    <row r="1359" spans="1:12">
      <c r="B1359" s="5" t="s">
        <v>710</v>
      </c>
      <c r="C1359" s="5"/>
      <c r="D1359" s="5" t="s">
        <v>711</v>
      </c>
      <c r="E1359" s="88">
        <v>0.04</v>
      </c>
      <c r="F1359" s="7"/>
      <c r="G1359" s="7" t="s">
        <v>514</v>
      </c>
      <c r="H1359" s="89">
        <v>0</v>
      </c>
      <c r="I1359" s="7" t="s">
        <v>515</v>
      </c>
      <c r="J1359" s="90">
        <f>E1359*H1359</f>
        <v>0</v>
      </c>
    </row>
    <row r="1360" spans="1:12">
      <c r="B1360" s="5" t="s">
        <v>790</v>
      </c>
      <c r="C1360" s="5"/>
      <c r="D1360" s="5" t="s">
        <v>791</v>
      </c>
      <c r="E1360" s="88">
        <v>0.31</v>
      </c>
      <c r="F1360" s="7"/>
      <c r="G1360" s="7" t="s">
        <v>514</v>
      </c>
      <c r="H1360" s="89">
        <v>0</v>
      </c>
      <c r="I1360" s="7" t="s">
        <v>515</v>
      </c>
      <c r="J1360" s="90">
        <f>E1360*H1360</f>
        <v>0</v>
      </c>
    </row>
    <row r="1361" spans="1:12">
      <c r="B1361" s="5" t="s">
        <v>792</v>
      </c>
      <c r="C1361" s="5"/>
      <c r="D1361" s="5" t="s">
        <v>793</v>
      </c>
      <c r="E1361" s="88">
        <v>1</v>
      </c>
      <c r="F1361" s="7"/>
      <c r="G1361" s="7" t="s">
        <v>514</v>
      </c>
      <c r="H1361" s="89">
        <v>0</v>
      </c>
      <c r="I1361" s="7" t="s">
        <v>515</v>
      </c>
      <c r="J1361" s="90">
        <f>E1361*H1361</f>
        <v>0</v>
      </c>
    </row>
    <row r="1362" spans="1:12">
      <c r="D1362" s="5" t="s">
        <v>532</v>
      </c>
      <c r="E1362" s="84"/>
      <c r="F1362" s="84"/>
      <c r="G1362" s="84"/>
      <c r="H1362" s="84"/>
      <c r="I1362" s="84"/>
      <c r="J1362" s="84"/>
      <c r="K1362" s="92">
        <f>SUM(J1359:J1361)</f>
        <v>0</v>
      </c>
    </row>
    <row r="1363" spans="1:12">
      <c r="A1363" s="1"/>
      <c r="B1363" s="1" t="s">
        <v>533</v>
      </c>
      <c r="C1363" s="1"/>
      <c r="D1363" s="1"/>
      <c r="E1363" s="1"/>
      <c r="F1363" s="1"/>
      <c r="G1363" s="1"/>
      <c r="H1363" s="1"/>
      <c r="I1363" s="1"/>
      <c r="J1363" s="1"/>
      <c r="K1363" s="2"/>
      <c r="L1363" s="87" t="s">
        <v>534</v>
      </c>
    </row>
    <row r="1364" spans="1:12">
      <c r="B1364" s="5" t="s">
        <v>535</v>
      </c>
      <c r="C1364" s="5"/>
      <c r="D1364" s="5" t="s">
        <v>536</v>
      </c>
      <c r="E1364" s="88">
        <v>1.5</v>
      </c>
      <c r="F1364" s="7"/>
      <c r="G1364" s="7" t="s">
        <v>537</v>
      </c>
      <c r="H1364" s="89">
        <v>0</v>
      </c>
      <c r="I1364" s="7" t="s">
        <v>515</v>
      </c>
      <c r="J1364" s="90">
        <f>E1364*H1364/100</f>
        <v>0</v>
      </c>
    </row>
    <row r="1365" spans="1:12">
      <c r="D1365" s="5" t="s">
        <v>538</v>
      </c>
      <c r="E1365" s="84"/>
      <c r="F1365" s="84"/>
      <c r="G1365" s="84"/>
      <c r="H1365" s="84"/>
      <c r="I1365" s="84"/>
      <c r="J1365" s="84"/>
      <c r="K1365" s="92">
        <f>SUM(J1364:J1364)</f>
        <v>0</v>
      </c>
    </row>
    <row r="1366" spans="1:12">
      <c r="D1366" s="5" t="s">
        <v>539</v>
      </c>
      <c r="E1366" s="84"/>
      <c r="F1366" s="84"/>
      <c r="G1366" s="84"/>
      <c r="H1366" s="93">
        <v>0</v>
      </c>
      <c r="I1366" s="4" t="s">
        <v>537</v>
      </c>
      <c r="J1366" s="4"/>
      <c r="K1366" s="94" t="e">
        <f>H1366/100*K1357</f>
        <v>#DIV/0!</v>
      </c>
      <c r="L1366" s="95" t="s">
        <v>540</v>
      </c>
    </row>
    <row r="1367" spans="1:12">
      <c r="D1367" s="5" t="s">
        <v>541</v>
      </c>
      <c r="E1367" s="84"/>
      <c r="F1367" s="84"/>
      <c r="G1367" s="84"/>
      <c r="H1367" s="84"/>
      <c r="I1367" s="84"/>
      <c r="J1367" s="84"/>
      <c r="K1367" s="92" t="e">
        <f>SUM(K1354:K1366)</f>
        <v>#DIV/0!</v>
      </c>
    </row>
    <row r="1368" spans="1:12">
      <c r="D1368" s="5" t="s">
        <v>573</v>
      </c>
      <c r="E1368" s="84"/>
      <c r="F1368" s="84"/>
      <c r="G1368" s="84"/>
      <c r="H1368" s="93">
        <v>0</v>
      </c>
      <c r="I1368" s="4" t="s">
        <v>537</v>
      </c>
      <c r="J1368" s="4"/>
      <c r="K1368" s="94" t="e">
        <f>H1368/100*K1367</f>
        <v>#DIV/0!</v>
      </c>
      <c r="L1368" s="95"/>
    </row>
    <row r="1369" spans="1:12">
      <c r="D1369" s="5" t="s">
        <v>542</v>
      </c>
      <c r="E1369" s="84"/>
      <c r="F1369" s="84"/>
      <c r="G1369" s="84"/>
      <c r="H1369" s="84"/>
      <c r="I1369" s="84"/>
      <c r="J1369" s="84"/>
      <c r="K1369" s="92" t="e">
        <f>SUM(K1367:K1368)</f>
        <v>#DIV/0!</v>
      </c>
    </row>
    <row r="1371" spans="1:12">
      <c r="A1371" s="4"/>
      <c r="B1371" s="4" t="s">
        <v>179</v>
      </c>
      <c r="C1371" s="5" t="s">
        <v>40</v>
      </c>
      <c r="D1371" s="84" t="s">
        <v>180</v>
      </c>
      <c r="E1371" s="84"/>
      <c r="F1371" s="84"/>
      <c r="G1371" s="84"/>
      <c r="H1371" s="6" t="s">
        <v>508</v>
      </c>
      <c r="I1371" s="85"/>
      <c r="J1371" s="85">
        <v>1</v>
      </c>
      <c r="K1371" s="86" t="e">
        <f>ROUND(K1388,2)</f>
        <v>#DIV/0!</v>
      </c>
    </row>
    <row r="1372" spans="1:12">
      <c r="A1372" s="1"/>
      <c r="B1372" s="1" t="s">
        <v>509</v>
      </c>
      <c r="C1372" s="1"/>
      <c r="D1372" s="1"/>
      <c r="E1372" s="1"/>
      <c r="F1372" s="1"/>
      <c r="G1372" s="1"/>
      <c r="H1372" s="1"/>
      <c r="I1372" s="1"/>
      <c r="J1372" s="1"/>
      <c r="K1372" s="2"/>
      <c r="L1372" s="87" t="s">
        <v>510</v>
      </c>
    </row>
    <row r="1373" spans="1:12">
      <c r="B1373" s="5" t="s">
        <v>569</v>
      </c>
      <c r="C1373" s="5"/>
      <c r="D1373" s="5" t="s">
        <v>570</v>
      </c>
      <c r="E1373" s="88">
        <v>0.06</v>
      </c>
      <c r="F1373" s="7" t="s">
        <v>513</v>
      </c>
      <c r="G1373" s="7" t="s">
        <v>514</v>
      </c>
      <c r="H1373" s="89">
        <v>0</v>
      </c>
      <c r="I1373" s="7" t="s">
        <v>515</v>
      </c>
      <c r="J1373" s="90" t="e">
        <f>E1373/I1371*H1373</f>
        <v>#DIV/0!</v>
      </c>
    </row>
    <row r="1374" spans="1:12">
      <c r="B1374" s="5" t="s">
        <v>511</v>
      </c>
      <c r="C1374" s="5"/>
      <c r="D1374" s="5" t="s">
        <v>512</v>
      </c>
      <c r="E1374" s="88">
        <v>0.12</v>
      </c>
      <c r="F1374" s="7" t="s">
        <v>513</v>
      </c>
      <c r="G1374" s="7" t="s">
        <v>514</v>
      </c>
      <c r="H1374" s="89">
        <v>0</v>
      </c>
      <c r="I1374" s="7" t="s">
        <v>515</v>
      </c>
      <c r="J1374" s="90" t="e">
        <f>E1374/I1371*H1374</f>
        <v>#DIV/0!</v>
      </c>
    </row>
    <row r="1375" spans="1:12">
      <c r="D1375" s="5" t="s">
        <v>516</v>
      </c>
      <c r="E1375" s="84"/>
      <c r="F1375" s="84"/>
      <c r="G1375" s="84"/>
      <c r="H1375" s="84"/>
      <c r="I1375" s="84"/>
      <c r="J1375" s="84"/>
      <c r="K1375" s="92" t="e">
        <f>SUM(J1373:J1374)</f>
        <v>#DIV/0!</v>
      </c>
    </row>
    <row r="1376" spans="1:12">
      <c r="A1376" s="1"/>
      <c r="B1376" s="1" t="s">
        <v>517</v>
      </c>
      <c r="C1376" s="1"/>
      <c r="D1376" s="1"/>
      <c r="E1376" s="1"/>
      <c r="F1376" s="1"/>
      <c r="G1376" s="1"/>
      <c r="H1376" s="1"/>
      <c r="I1376" s="1"/>
      <c r="J1376" s="1"/>
      <c r="K1376" s="2"/>
      <c r="L1376" s="87" t="s">
        <v>518</v>
      </c>
    </row>
    <row r="1377" spans="1:12">
      <c r="B1377" s="5" t="s">
        <v>794</v>
      </c>
      <c r="C1377" s="5"/>
      <c r="D1377" s="5" t="s">
        <v>795</v>
      </c>
      <c r="E1377" s="88">
        <v>0.06</v>
      </c>
      <c r="F1377" s="7" t="s">
        <v>513</v>
      </c>
      <c r="G1377" s="7" t="s">
        <v>514</v>
      </c>
      <c r="H1377" s="89">
        <v>0</v>
      </c>
      <c r="I1377" s="7" t="s">
        <v>515</v>
      </c>
      <c r="J1377" s="90" t="e">
        <f>E1377/I1371*H1377</f>
        <v>#DIV/0!</v>
      </c>
    </row>
    <row r="1378" spans="1:12">
      <c r="D1378" s="5" t="s">
        <v>521</v>
      </c>
      <c r="E1378" s="84"/>
      <c r="F1378" s="84"/>
      <c r="G1378" s="84"/>
      <c r="H1378" s="84"/>
      <c r="I1378" s="84"/>
      <c r="J1378" s="84"/>
      <c r="K1378" s="92" t="e">
        <f>SUM(J1377:J1377)</f>
        <v>#DIV/0!</v>
      </c>
    </row>
    <row r="1379" spans="1:12">
      <c r="A1379" s="1"/>
      <c r="B1379" s="1" t="s">
        <v>522</v>
      </c>
      <c r="C1379" s="1"/>
      <c r="D1379" s="1"/>
      <c r="E1379" s="1"/>
      <c r="F1379" s="1"/>
      <c r="G1379" s="1"/>
      <c r="H1379" s="1"/>
      <c r="I1379" s="1"/>
      <c r="J1379" s="1"/>
      <c r="K1379" s="2"/>
      <c r="L1379" s="87" t="s">
        <v>523</v>
      </c>
    </row>
    <row r="1380" spans="1:12">
      <c r="B1380" s="5" t="s">
        <v>796</v>
      </c>
      <c r="C1380" s="5"/>
      <c r="D1380" s="5" t="s">
        <v>797</v>
      </c>
      <c r="E1380" s="88">
        <v>0.36</v>
      </c>
      <c r="F1380" s="7"/>
      <c r="G1380" s="7" t="s">
        <v>514</v>
      </c>
      <c r="H1380" s="89">
        <v>0</v>
      </c>
      <c r="I1380" s="7" t="s">
        <v>515</v>
      </c>
      <c r="J1380" s="90">
        <f>E1380*H1380</f>
        <v>0</v>
      </c>
    </row>
    <row r="1381" spans="1:12">
      <c r="D1381" s="5" t="s">
        <v>532</v>
      </c>
      <c r="E1381" s="84"/>
      <c r="F1381" s="84"/>
      <c r="G1381" s="84"/>
      <c r="H1381" s="84"/>
      <c r="I1381" s="84"/>
      <c r="J1381" s="84"/>
      <c r="K1381" s="92">
        <f>SUM(J1380:J1380)</f>
        <v>0</v>
      </c>
    </row>
    <row r="1382" spans="1:12">
      <c r="A1382" s="1"/>
      <c r="B1382" s="1" t="s">
        <v>533</v>
      </c>
      <c r="C1382" s="1"/>
      <c r="D1382" s="1"/>
      <c r="E1382" s="1"/>
      <c r="F1382" s="1"/>
      <c r="G1382" s="1"/>
      <c r="H1382" s="1"/>
      <c r="I1382" s="1"/>
      <c r="J1382" s="1"/>
      <c r="K1382" s="2"/>
      <c r="L1382" s="87" t="s">
        <v>534</v>
      </c>
    </row>
    <row r="1383" spans="1:12">
      <c r="B1383" s="5" t="s">
        <v>535</v>
      </c>
      <c r="C1383" s="5"/>
      <c r="D1383" s="5" t="s">
        <v>536</v>
      </c>
      <c r="E1383" s="88">
        <v>1.5</v>
      </c>
      <c r="F1383" s="7"/>
      <c r="G1383" s="7" t="s">
        <v>537</v>
      </c>
      <c r="H1383" s="89">
        <v>0</v>
      </c>
      <c r="I1383" s="7" t="s">
        <v>515</v>
      </c>
      <c r="J1383" s="90">
        <f>E1383*H1383/100</f>
        <v>0</v>
      </c>
    </row>
    <row r="1384" spans="1:12">
      <c r="D1384" s="5" t="s">
        <v>538</v>
      </c>
      <c r="E1384" s="84"/>
      <c r="F1384" s="84"/>
      <c r="G1384" s="84"/>
      <c r="H1384" s="84"/>
      <c r="I1384" s="84"/>
      <c r="J1384" s="84"/>
      <c r="K1384" s="92">
        <f>SUM(J1383:J1383)</f>
        <v>0</v>
      </c>
    </row>
    <row r="1385" spans="1:12">
      <c r="D1385" s="5" t="s">
        <v>539</v>
      </c>
      <c r="E1385" s="84"/>
      <c r="F1385" s="84"/>
      <c r="G1385" s="84"/>
      <c r="H1385" s="93">
        <v>0</v>
      </c>
      <c r="I1385" s="4" t="s">
        <v>537</v>
      </c>
      <c r="J1385" s="4"/>
      <c r="K1385" s="94" t="e">
        <f>H1385/100*K1375</f>
        <v>#DIV/0!</v>
      </c>
      <c r="L1385" s="95" t="s">
        <v>540</v>
      </c>
    </row>
    <row r="1386" spans="1:12">
      <c r="D1386" s="5" t="s">
        <v>541</v>
      </c>
      <c r="E1386" s="84"/>
      <c r="F1386" s="84"/>
      <c r="G1386" s="84"/>
      <c r="H1386" s="84"/>
      <c r="I1386" s="84"/>
      <c r="J1386" s="84"/>
      <c r="K1386" s="92" t="e">
        <f>SUM(K1372:K1385)</f>
        <v>#DIV/0!</v>
      </c>
    </row>
    <row r="1387" spans="1:12">
      <c r="D1387" s="5" t="s">
        <v>573</v>
      </c>
      <c r="E1387" s="84"/>
      <c r="F1387" s="84"/>
      <c r="G1387" s="84"/>
      <c r="H1387" s="93">
        <v>0</v>
      </c>
      <c r="I1387" s="4" t="s">
        <v>537</v>
      </c>
      <c r="J1387" s="4"/>
      <c r="K1387" s="94" t="e">
        <f>H1387/100*K1386</f>
        <v>#DIV/0!</v>
      </c>
      <c r="L1387" s="95"/>
    </row>
    <row r="1388" spans="1:12">
      <c r="D1388" s="5" t="s">
        <v>542</v>
      </c>
      <c r="E1388" s="84"/>
      <c r="F1388" s="84"/>
      <c r="G1388" s="84"/>
      <c r="H1388" s="84"/>
      <c r="I1388" s="84"/>
      <c r="J1388" s="84"/>
      <c r="K1388" s="92" t="e">
        <f>SUM(K1386:K1387)</f>
        <v>#DIV/0!</v>
      </c>
    </row>
    <row r="1390" spans="1:12">
      <c r="A1390" s="4"/>
      <c r="B1390" s="4" t="s">
        <v>183</v>
      </c>
      <c r="C1390" s="5" t="s">
        <v>40</v>
      </c>
      <c r="D1390" s="84" t="s">
        <v>184</v>
      </c>
      <c r="E1390" s="84"/>
      <c r="F1390" s="84"/>
      <c r="G1390" s="84"/>
      <c r="H1390" s="6" t="s">
        <v>508</v>
      </c>
      <c r="I1390" s="85"/>
      <c r="J1390" s="85">
        <v>1</v>
      </c>
      <c r="K1390" s="86" t="e">
        <f>ROUND(K1407,2)</f>
        <v>#DIV/0!</v>
      </c>
    </row>
    <row r="1391" spans="1:12">
      <c r="A1391" s="1"/>
      <c r="B1391" s="1" t="s">
        <v>509</v>
      </c>
      <c r="C1391" s="1"/>
      <c r="D1391" s="1"/>
      <c r="E1391" s="1"/>
      <c r="F1391" s="1"/>
      <c r="G1391" s="1"/>
      <c r="H1391" s="1"/>
      <c r="I1391" s="1"/>
      <c r="J1391" s="1"/>
      <c r="K1391" s="2"/>
      <c r="L1391" s="87" t="s">
        <v>510</v>
      </c>
    </row>
    <row r="1392" spans="1:12">
      <c r="B1392" s="5" t="s">
        <v>569</v>
      </c>
      <c r="C1392" s="5"/>
      <c r="D1392" s="5" t="s">
        <v>570</v>
      </c>
      <c r="E1392" s="88">
        <v>0.22</v>
      </c>
      <c r="F1392" s="7" t="s">
        <v>513</v>
      </c>
      <c r="G1392" s="7" t="s">
        <v>514</v>
      </c>
      <c r="H1392" s="89">
        <v>0</v>
      </c>
      <c r="I1392" s="7" t="s">
        <v>515</v>
      </c>
      <c r="J1392" s="90" t="e">
        <f>E1392/I1390*H1392</f>
        <v>#DIV/0!</v>
      </c>
    </row>
    <row r="1393" spans="1:12">
      <c r="B1393" s="5" t="s">
        <v>605</v>
      </c>
      <c r="C1393" s="5"/>
      <c r="D1393" s="5" t="s">
        <v>606</v>
      </c>
      <c r="E1393" s="88">
        <v>0.1</v>
      </c>
      <c r="F1393" s="7" t="s">
        <v>513</v>
      </c>
      <c r="G1393" s="7" t="s">
        <v>514</v>
      </c>
      <c r="H1393" s="89">
        <v>0</v>
      </c>
      <c r="I1393" s="7" t="s">
        <v>515</v>
      </c>
      <c r="J1393" s="90" t="e">
        <f>E1393/I1390*H1393</f>
        <v>#DIV/0!</v>
      </c>
    </row>
    <row r="1394" spans="1:12">
      <c r="D1394" s="5" t="s">
        <v>516</v>
      </c>
      <c r="E1394" s="84"/>
      <c r="F1394" s="84"/>
      <c r="G1394" s="84"/>
      <c r="H1394" s="84"/>
      <c r="I1394" s="84"/>
      <c r="J1394" s="84"/>
      <c r="K1394" s="92" t="e">
        <f>SUM(J1392:J1393)</f>
        <v>#DIV/0!</v>
      </c>
    </row>
    <row r="1395" spans="1:12">
      <c r="A1395" s="1"/>
      <c r="B1395" s="1" t="s">
        <v>517</v>
      </c>
      <c r="C1395" s="1"/>
      <c r="D1395" s="1"/>
      <c r="E1395" s="1"/>
      <c r="F1395" s="1"/>
      <c r="G1395" s="1"/>
      <c r="H1395" s="1"/>
      <c r="I1395" s="1"/>
      <c r="J1395" s="1"/>
      <c r="K1395" s="2"/>
      <c r="L1395" s="87" t="s">
        <v>518</v>
      </c>
    </row>
    <row r="1396" spans="1:12">
      <c r="B1396" s="5" t="s">
        <v>798</v>
      </c>
      <c r="C1396" s="5"/>
      <c r="D1396" s="5" t="s">
        <v>799</v>
      </c>
      <c r="E1396" s="88">
        <v>0.1</v>
      </c>
      <c r="F1396" s="7" t="s">
        <v>513</v>
      </c>
      <c r="G1396" s="7" t="s">
        <v>514</v>
      </c>
      <c r="H1396" s="89">
        <v>0</v>
      </c>
      <c r="I1396" s="7" t="s">
        <v>515</v>
      </c>
      <c r="J1396" s="90" t="e">
        <f>E1396/I1390*H1396</f>
        <v>#DIV/0!</v>
      </c>
    </row>
    <row r="1397" spans="1:12">
      <c r="D1397" s="5" t="s">
        <v>521</v>
      </c>
      <c r="E1397" s="84"/>
      <c r="F1397" s="84"/>
      <c r="G1397" s="84"/>
      <c r="H1397" s="84"/>
      <c r="I1397" s="84"/>
      <c r="J1397" s="84"/>
      <c r="K1397" s="92" t="e">
        <f>SUM(J1396:J1396)</f>
        <v>#DIV/0!</v>
      </c>
    </row>
    <row r="1398" spans="1:12">
      <c r="A1398" s="1"/>
      <c r="B1398" s="1" t="s">
        <v>522</v>
      </c>
      <c r="C1398" s="1"/>
      <c r="D1398" s="1"/>
      <c r="E1398" s="1"/>
      <c r="F1398" s="1"/>
      <c r="G1398" s="1"/>
      <c r="H1398" s="1"/>
      <c r="I1398" s="1"/>
      <c r="J1398" s="1"/>
      <c r="K1398" s="2"/>
      <c r="L1398" s="87" t="s">
        <v>523</v>
      </c>
    </row>
    <row r="1399" spans="1:12">
      <c r="B1399" s="5" t="s">
        <v>619</v>
      </c>
      <c r="C1399" s="5"/>
      <c r="D1399" s="5" t="s">
        <v>620</v>
      </c>
      <c r="E1399" s="88">
        <v>0.15</v>
      </c>
      <c r="F1399" s="7"/>
      <c r="G1399" s="7" t="s">
        <v>514</v>
      </c>
      <c r="H1399" s="89">
        <v>0</v>
      </c>
      <c r="I1399" s="7" t="s">
        <v>515</v>
      </c>
      <c r="J1399" s="90">
        <f>E1399*H1399</f>
        <v>0</v>
      </c>
    </row>
    <row r="1400" spans="1:12">
      <c r="D1400" s="5" t="s">
        <v>532</v>
      </c>
      <c r="E1400" s="84"/>
      <c r="F1400" s="84"/>
      <c r="G1400" s="84"/>
      <c r="H1400" s="84"/>
      <c r="I1400" s="84"/>
      <c r="J1400" s="84"/>
      <c r="K1400" s="92">
        <f>SUM(J1399:J1399)</f>
        <v>0</v>
      </c>
    </row>
    <row r="1401" spans="1:12">
      <c r="A1401" s="1"/>
      <c r="B1401" s="1" t="s">
        <v>533</v>
      </c>
      <c r="C1401" s="1"/>
      <c r="D1401" s="1"/>
      <c r="E1401" s="1"/>
      <c r="F1401" s="1"/>
      <c r="G1401" s="1"/>
      <c r="H1401" s="1"/>
      <c r="I1401" s="1"/>
      <c r="J1401" s="1"/>
      <c r="K1401" s="2"/>
      <c r="L1401" s="87" t="s">
        <v>534</v>
      </c>
    </row>
    <row r="1402" spans="1:12">
      <c r="B1402" s="5" t="s">
        <v>535</v>
      </c>
      <c r="C1402" s="5"/>
      <c r="D1402" s="5" t="s">
        <v>536</v>
      </c>
      <c r="E1402" s="88">
        <v>1.5</v>
      </c>
      <c r="F1402" s="7"/>
      <c r="G1402" s="7" t="s">
        <v>537</v>
      </c>
      <c r="H1402" s="89">
        <v>0</v>
      </c>
      <c r="I1402" s="7" t="s">
        <v>515</v>
      </c>
      <c r="J1402" s="90">
        <f>E1402*H1402/100</f>
        <v>0</v>
      </c>
    </row>
    <row r="1403" spans="1:12">
      <c r="D1403" s="5" t="s">
        <v>538</v>
      </c>
      <c r="E1403" s="84"/>
      <c r="F1403" s="84"/>
      <c r="G1403" s="84"/>
      <c r="H1403" s="84"/>
      <c r="I1403" s="84"/>
      <c r="J1403" s="84"/>
      <c r="K1403" s="92">
        <f>SUM(J1402:J1402)</f>
        <v>0</v>
      </c>
    </row>
    <row r="1404" spans="1:12">
      <c r="D1404" s="5" t="s">
        <v>539</v>
      </c>
      <c r="E1404" s="84"/>
      <c r="F1404" s="84"/>
      <c r="G1404" s="84"/>
      <c r="H1404" s="93">
        <v>0</v>
      </c>
      <c r="I1404" s="4" t="s">
        <v>537</v>
      </c>
      <c r="J1404" s="4"/>
      <c r="K1404" s="94" t="e">
        <f>H1404/100*K1394</f>
        <v>#DIV/0!</v>
      </c>
      <c r="L1404" s="95" t="s">
        <v>540</v>
      </c>
    </row>
    <row r="1405" spans="1:12">
      <c r="D1405" s="5" t="s">
        <v>541</v>
      </c>
      <c r="E1405" s="84"/>
      <c r="F1405" s="84"/>
      <c r="G1405" s="84"/>
      <c r="H1405" s="84"/>
      <c r="I1405" s="84"/>
      <c r="J1405" s="84"/>
      <c r="K1405" s="92" t="e">
        <f>SUM(K1391:K1404)</f>
        <v>#DIV/0!</v>
      </c>
    </row>
    <row r="1406" spans="1:12">
      <c r="D1406" s="5" t="s">
        <v>573</v>
      </c>
      <c r="E1406" s="84"/>
      <c r="F1406" s="84"/>
      <c r="G1406" s="84"/>
      <c r="H1406" s="93">
        <v>0</v>
      </c>
      <c r="I1406" s="4" t="s">
        <v>537</v>
      </c>
      <c r="J1406" s="4"/>
      <c r="K1406" s="94" t="e">
        <f>H1406/100*K1405</f>
        <v>#DIV/0!</v>
      </c>
      <c r="L1406" s="95"/>
    </row>
    <row r="1407" spans="1:12">
      <c r="D1407" s="5" t="s">
        <v>542</v>
      </c>
      <c r="E1407" s="84"/>
      <c r="F1407" s="84"/>
      <c r="G1407" s="84"/>
      <c r="H1407" s="84"/>
      <c r="I1407" s="84"/>
      <c r="J1407" s="84"/>
      <c r="K1407" s="92" t="e">
        <f>SUM(K1405:K1406)</f>
        <v>#DIV/0!</v>
      </c>
    </row>
    <row r="1409" spans="1:12">
      <c r="A1409" s="4"/>
      <c r="B1409" s="4" t="s">
        <v>204</v>
      </c>
      <c r="C1409" s="5" t="s">
        <v>20</v>
      </c>
      <c r="D1409" s="84" t="s">
        <v>205</v>
      </c>
      <c r="E1409" s="84"/>
      <c r="F1409" s="84"/>
      <c r="G1409" s="84"/>
      <c r="H1409" s="6" t="s">
        <v>508</v>
      </c>
      <c r="I1409" s="85"/>
      <c r="J1409" s="85">
        <v>1</v>
      </c>
      <c r="K1409" s="86" t="e">
        <f>ROUND(K1425,2)</f>
        <v>#DIV/0!</v>
      </c>
    </row>
    <row r="1410" spans="1:12">
      <c r="A1410" s="1"/>
      <c r="B1410" s="1" t="s">
        <v>509</v>
      </c>
      <c r="C1410" s="1"/>
      <c r="D1410" s="1"/>
      <c r="E1410" s="1"/>
      <c r="F1410" s="1"/>
      <c r="G1410" s="1"/>
      <c r="H1410" s="1"/>
      <c r="I1410" s="1"/>
      <c r="J1410" s="1"/>
      <c r="K1410" s="2"/>
      <c r="L1410" s="87" t="s">
        <v>510</v>
      </c>
    </row>
    <row r="1411" spans="1:12">
      <c r="B1411" s="5" t="s">
        <v>569</v>
      </c>
      <c r="C1411" s="5"/>
      <c r="D1411" s="5" t="s">
        <v>570</v>
      </c>
      <c r="E1411" s="88">
        <v>0.52</v>
      </c>
      <c r="F1411" s="7" t="s">
        <v>513</v>
      </c>
      <c r="G1411" s="7" t="s">
        <v>514</v>
      </c>
      <c r="H1411" s="89">
        <v>0</v>
      </c>
      <c r="I1411" s="7" t="s">
        <v>515</v>
      </c>
      <c r="J1411" s="90" t="e">
        <f>E1411/I1409*H1411</f>
        <v>#DIV/0!</v>
      </c>
    </row>
    <row r="1412" spans="1:12">
      <c r="B1412" s="5" t="s">
        <v>605</v>
      </c>
      <c r="C1412" s="5"/>
      <c r="D1412" s="5" t="s">
        <v>606</v>
      </c>
      <c r="E1412" s="88">
        <v>0.25</v>
      </c>
      <c r="F1412" s="7" t="s">
        <v>513</v>
      </c>
      <c r="G1412" s="7" t="s">
        <v>514</v>
      </c>
      <c r="H1412" s="89">
        <v>0</v>
      </c>
      <c r="I1412" s="7" t="s">
        <v>515</v>
      </c>
      <c r="J1412" s="90" t="e">
        <f>E1412/I1409*H1412</f>
        <v>#DIV/0!</v>
      </c>
    </row>
    <row r="1413" spans="1:12">
      <c r="D1413" s="5" t="s">
        <v>516</v>
      </c>
      <c r="E1413" s="84"/>
      <c r="F1413" s="84"/>
      <c r="G1413" s="84"/>
      <c r="H1413" s="84"/>
      <c r="I1413" s="84"/>
      <c r="J1413" s="84"/>
      <c r="K1413" s="92" t="e">
        <f>SUM(J1411:J1412)</f>
        <v>#DIV/0!</v>
      </c>
    </row>
    <row r="1414" spans="1:12">
      <c r="A1414" s="1"/>
      <c r="B1414" s="1" t="s">
        <v>522</v>
      </c>
      <c r="C1414" s="1"/>
      <c r="D1414" s="1"/>
      <c r="E1414" s="1"/>
      <c r="F1414" s="1"/>
      <c r="G1414" s="1"/>
      <c r="H1414" s="1"/>
      <c r="I1414" s="1"/>
      <c r="J1414" s="1"/>
      <c r="K1414" s="2"/>
      <c r="L1414" s="87" t="s">
        <v>523</v>
      </c>
    </row>
    <row r="1415" spans="1:12">
      <c r="B1415" s="5" t="s">
        <v>800</v>
      </c>
      <c r="C1415" s="5"/>
      <c r="D1415" s="5" t="s">
        <v>801</v>
      </c>
      <c r="E1415" s="88">
        <v>0.1</v>
      </c>
      <c r="F1415" s="7"/>
      <c r="G1415" s="7" t="s">
        <v>514</v>
      </c>
      <c r="H1415" s="89">
        <v>0</v>
      </c>
      <c r="I1415" s="7" t="s">
        <v>515</v>
      </c>
      <c r="J1415" s="90">
        <f>E1415*H1415</f>
        <v>0</v>
      </c>
    </row>
    <row r="1416" spans="1:12">
      <c r="B1416" s="5" t="s">
        <v>802</v>
      </c>
      <c r="C1416" s="5"/>
      <c r="D1416" s="5" t="s">
        <v>803</v>
      </c>
      <c r="E1416" s="88">
        <v>0</v>
      </c>
      <c r="F1416" s="7"/>
      <c r="G1416" s="7" t="s">
        <v>514</v>
      </c>
      <c r="H1416" s="89">
        <v>0</v>
      </c>
      <c r="I1416" s="7" t="s">
        <v>515</v>
      </c>
      <c r="J1416" s="90">
        <f>E1416*H1416</f>
        <v>0</v>
      </c>
    </row>
    <row r="1417" spans="1:12">
      <c r="B1417" s="5" t="s">
        <v>804</v>
      </c>
      <c r="C1417" s="5"/>
      <c r="D1417" s="5" t="s">
        <v>805</v>
      </c>
      <c r="E1417" s="88">
        <v>1.1000000000000001</v>
      </c>
      <c r="F1417" s="7"/>
      <c r="G1417" s="7" t="s">
        <v>514</v>
      </c>
      <c r="H1417" s="89">
        <v>0</v>
      </c>
      <c r="I1417" s="7" t="s">
        <v>515</v>
      </c>
      <c r="J1417" s="90">
        <f>E1417*H1417</f>
        <v>0</v>
      </c>
    </row>
    <row r="1418" spans="1:12">
      <c r="D1418" s="5" t="s">
        <v>532</v>
      </c>
      <c r="E1418" s="84"/>
      <c r="F1418" s="84"/>
      <c r="G1418" s="84"/>
      <c r="H1418" s="84"/>
      <c r="I1418" s="84"/>
      <c r="J1418" s="84"/>
      <c r="K1418" s="92">
        <f>SUM(J1415:J1417)</f>
        <v>0</v>
      </c>
    </row>
    <row r="1419" spans="1:12">
      <c r="A1419" s="1"/>
      <c r="B1419" s="1" t="s">
        <v>533</v>
      </c>
      <c r="C1419" s="1"/>
      <c r="D1419" s="1"/>
      <c r="E1419" s="1"/>
      <c r="F1419" s="1"/>
      <c r="G1419" s="1"/>
      <c r="H1419" s="1"/>
      <c r="I1419" s="1"/>
      <c r="J1419" s="1"/>
      <c r="K1419" s="2"/>
      <c r="L1419" s="87" t="s">
        <v>534</v>
      </c>
    </row>
    <row r="1420" spans="1:12">
      <c r="B1420" s="5" t="s">
        <v>535</v>
      </c>
      <c r="C1420" s="5"/>
      <c r="D1420" s="5" t="s">
        <v>536</v>
      </c>
      <c r="E1420" s="88">
        <v>1.5</v>
      </c>
      <c r="F1420" s="7"/>
      <c r="G1420" s="7" t="s">
        <v>537</v>
      </c>
      <c r="H1420" s="89">
        <v>0</v>
      </c>
      <c r="I1420" s="7" t="s">
        <v>515</v>
      </c>
      <c r="J1420" s="90">
        <f>E1420*H1420/100</f>
        <v>0</v>
      </c>
    </row>
    <row r="1421" spans="1:12">
      <c r="D1421" s="5" t="s">
        <v>538</v>
      </c>
      <c r="E1421" s="84"/>
      <c r="F1421" s="84"/>
      <c r="G1421" s="84"/>
      <c r="H1421" s="84"/>
      <c r="I1421" s="84"/>
      <c r="J1421" s="84"/>
      <c r="K1421" s="92">
        <f>SUM(J1420:J1420)</f>
        <v>0</v>
      </c>
    </row>
    <row r="1422" spans="1:12">
      <c r="D1422" s="5" t="s">
        <v>539</v>
      </c>
      <c r="E1422" s="84"/>
      <c r="F1422" s="84"/>
      <c r="G1422" s="84"/>
      <c r="H1422" s="93">
        <v>0</v>
      </c>
      <c r="I1422" s="4" t="s">
        <v>537</v>
      </c>
      <c r="J1422" s="4"/>
      <c r="K1422" s="94" t="e">
        <f>H1422/100*K1413</f>
        <v>#DIV/0!</v>
      </c>
      <c r="L1422" s="95" t="s">
        <v>540</v>
      </c>
    </row>
    <row r="1423" spans="1:12">
      <c r="D1423" s="5" t="s">
        <v>541</v>
      </c>
      <c r="E1423" s="84"/>
      <c r="F1423" s="84"/>
      <c r="G1423" s="84"/>
      <c r="H1423" s="84"/>
      <c r="I1423" s="84"/>
      <c r="J1423" s="84"/>
      <c r="K1423" s="92" t="e">
        <f>SUM(K1410:K1422)</f>
        <v>#DIV/0!</v>
      </c>
    </row>
    <row r="1424" spans="1:12">
      <c r="D1424" s="5" t="s">
        <v>573</v>
      </c>
      <c r="E1424" s="84"/>
      <c r="F1424" s="84"/>
      <c r="G1424" s="84"/>
      <c r="H1424" s="93">
        <v>0</v>
      </c>
      <c r="I1424" s="4" t="s">
        <v>537</v>
      </c>
      <c r="J1424" s="4"/>
      <c r="K1424" s="94" t="e">
        <f>H1424/100*K1423</f>
        <v>#DIV/0!</v>
      </c>
      <c r="L1424" s="95"/>
    </row>
    <row r="1425" spans="1:12">
      <c r="D1425" s="5" t="s">
        <v>542</v>
      </c>
      <c r="E1425" s="84"/>
      <c r="F1425" s="84"/>
      <c r="G1425" s="84"/>
      <c r="H1425" s="84"/>
      <c r="I1425" s="84"/>
      <c r="J1425" s="84"/>
      <c r="K1425" s="92" t="e">
        <f>SUM(K1423:K1424)</f>
        <v>#DIV/0!</v>
      </c>
    </row>
    <row r="1427" spans="1:12">
      <c r="A1427" s="4"/>
      <c r="B1427" s="4" t="s">
        <v>806</v>
      </c>
      <c r="C1427" s="5" t="s">
        <v>40</v>
      </c>
      <c r="D1427" s="84" t="s">
        <v>807</v>
      </c>
      <c r="E1427" s="84"/>
      <c r="F1427" s="84"/>
      <c r="G1427" s="84"/>
      <c r="H1427" s="6" t="s">
        <v>508</v>
      </c>
      <c r="I1427" s="85"/>
      <c r="J1427" s="85">
        <v>1</v>
      </c>
      <c r="K1427" s="86" t="e">
        <f>ROUND(K1447,2)</f>
        <v>#DIV/0!</v>
      </c>
    </row>
    <row r="1428" spans="1:12">
      <c r="A1428" s="1"/>
      <c r="B1428" s="1" t="s">
        <v>509</v>
      </c>
      <c r="C1428" s="1"/>
      <c r="D1428" s="1"/>
      <c r="E1428" s="1"/>
      <c r="F1428" s="1"/>
      <c r="G1428" s="1"/>
      <c r="H1428" s="1"/>
      <c r="I1428" s="1"/>
      <c r="J1428" s="1"/>
      <c r="K1428" s="2"/>
      <c r="L1428" s="87" t="s">
        <v>510</v>
      </c>
    </row>
    <row r="1429" spans="1:12">
      <c r="B1429" s="5" t="s">
        <v>674</v>
      </c>
      <c r="C1429" s="5"/>
      <c r="D1429" s="5" t="s">
        <v>675</v>
      </c>
      <c r="E1429" s="88">
        <v>0.11</v>
      </c>
      <c r="F1429" s="7" t="s">
        <v>513</v>
      </c>
      <c r="G1429" s="7" t="s">
        <v>514</v>
      </c>
      <c r="H1429" s="89">
        <v>0</v>
      </c>
      <c r="I1429" s="7" t="s">
        <v>515</v>
      </c>
      <c r="J1429" s="90" t="e">
        <f>E1429/I1427*H1429</f>
        <v>#DIV/0!</v>
      </c>
    </row>
    <row r="1430" spans="1:12">
      <c r="B1430" s="5" t="s">
        <v>569</v>
      </c>
      <c r="C1430" s="5"/>
      <c r="D1430" s="5" t="s">
        <v>570</v>
      </c>
      <c r="E1430" s="88">
        <v>0.05</v>
      </c>
      <c r="F1430" s="7" t="s">
        <v>513</v>
      </c>
      <c r="G1430" s="7" t="s">
        <v>514</v>
      </c>
      <c r="H1430" s="89">
        <v>0</v>
      </c>
      <c r="I1430" s="7" t="s">
        <v>515</v>
      </c>
      <c r="J1430" s="90" t="e">
        <f>E1430/I1427*H1430</f>
        <v>#DIV/0!</v>
      </c>
    </row>
    <row r="1431" spans="1:12">
      <c r="B1431" s="5" t="s">
        <v>676</v>
      </c>
      <c r="C1431" s="5"/>
      <c r="D1431" s="5" t="s">
        <v>677</v>
      </c>
      <c r="E1431" s="88">
        <v>0.22</v>
      </c>
      <c r="F1431" s="7" t="s">
        <v>513</v>
      </c>
      <c r="G1431" s="7" t="s">
        <v>514</v>
      </c>
      <c r="H1431" s="89">
        <v>0</v>
      </c>
      <c r="I1431" s="7" t="s">
        <v>515</v>
      </c>
      <c r="J1431" s="90" t="e">
        <f>E1431/I1427*H1431</f>
        <v>#DIV/0!</v>
      </c>
    </row>
    <row r="1432" spans="1:12">
      <c r="D1432" s="5" t="s">
        <v>516</v>
      </c>
      <c r="E1432" s="84"/>
      <c r="F1432" s="84"/>
      <c r="G1432" s="84"/>
      <c r="H1432" s="84"/>
      <c r="I1432" s="84"/>
      <c r="J1432" s="84"/>
      <c r="K1432" s="92" t="e">
        <f>SUM(J1429:J1431)</f>
        <v>#DIV/0!</v>
      </c>
    </row>
    <row r="1433" spans="1:12">
      <c r="A1433" s="1"/>
      <c r="B1433" s="1" t="s">
        <v>522</v>
      </c>
      <c r="C1433" s="1"/>
      <c r="D1433" s="1"/>
      <c r="E1433" s="1"/>
      <c r="F1433" s="1"/>
      <c r="G1433" s="1"/>
      <c r="H1433" s="1"/>
      <c r="I1433" s="1"/>
      <c r="J1433" s="1"/>
      <c r="K1433" s="2"/>
      <c r="L1433" s="87" t="s">
        <v>523</v>
      </c>
    </row>
    <row r="1434" spans="1:12">
      <c r="B1434" s="5" t="s">
        <v>808</v>
      </c>
      <c r="C1434" s="5"/>
      <c r="D1434" s="5" t="s">
        <v>809</v>
      </c>
      <c r="E1434" s="88">
        <v>0.03</v>
      </c>
      <c r="F1434" s="7"/>
      <c r="G1434" s="7" t="s">
        <v>514</v>
      </c>
      <c r="H1434" s="89">
        <v>0</v>
      </c>
      <c r="I1434" s="7" t="s">
        <v>515</v>
      </c>
      <c r="J1434" s="90">
        <f>E1434*H1434</f>
        <v>0</v>
      </c>
    </row>
    <row r="1435" spans="1:12">
      <c r="B1435" s="5" t="s">
        <v>810</v>
      </c>
      <c r="C1435" s="5"/>
      <c r="D1435" s="5" t="s">
        <v>811</v>
      </c>
      <c r="E1435" s="88">
        <v>1.61</v>
      </c>
      <c r="F1435" s="7"/>
      <c r="G1435" s="7" t="s">
        <v>514</v>
      </c>
      <c r="H1435" s="89">
        <v>0</v>
      </c>
      <c r="I1435" s="7" t="s">
        <v>515</v>
      </c>
      <c r="J1435" s="90">
        <f>E1435*H1435</f>
        <v>0</v>
      </c>
    </row>
    <row r="1436" spans="1:12">
      <c r="B1436" s="5" t="s">
        <v>812</v>
      </c>
      <c r="C1436" s="5"/>
      <c r="D1436" s="5" t="s">
        <v>813</v>
      </c>
      <c r="E1436" s="88">
        <v>1.04</v>
      </c>
      <c r="F1436" s="7"/>
      <c r="G1436" s="7" t="s">
        <v>514</v>
      </c>
      <c r="H1436" s="89">
        <v>0</v>
      </c>
      <c r="I1436" s="7" t="s">
        <v>515</v>
      </c>
      <c r="J1436" s="90">
        <f>E1436*H1436</f>
        <v>0</v>
      </c>
    </row>
    <row r="1437" spans="1:12">
      <c r="D1437" s="5" t="s">
        <v>532</v>
      </c>
      <c r="E1437" s="84"/>
      <c r="F1437" s="84"/>
      <c r="G1437" s="84"/>
      <c r="H1437" s="84"/>
      <c r="I1437" s="84"/>
      <c r="J1437" s="84"/>
      <c r="K1437" s="92">
        <f>SUM(J1434:J1436)</f>
        <v>0</v>
      </c>
    </row>
    <row r="1438" spans="1:12">
      <c r="A1438" s="1"/>
      <c r="B1438" s="1" t="s">
        <v>504</v>
      </c>
      <c r="C1438" s="1"/>
      <c r="D1438" s="1"/>
      <c r="E1438" s="1"/>
      <c r="F1438" s="1"/>
      <c r="G1438" s="1"/>
      <c r="H1438" s="1"/>
      <c r="I1438" s="1"/>
      <c r="J1438" s="1"/>
      <c r="K1438" s="2"/>
      <c r="L1438" s="87" t="s">
        <v>505</v>
      </c>
    </row>
    <row r="1439" spans="1:12">
      <c r="B1439" s="5" t="s">
        <v>543</v>
      </c>
      <c r="C1439" s="5"/>
      <c r="D1439" s="5" t="s">
        <v>544</v>
      </c>
      <c r="E1439" s="88">
        <v>0.02</v>
      </c>
      <c r="F1439" s="7"/>
      <c r="G1439" s="7" t="s">
        <v>514</v>
      </c>
      <c r="H1439" s="89">
        <v>0</v>
      </c>
      <c r="I1439" s="7" t="s">
        <v>515</v>
      </c>
      <c r="J1439" s="90">
        <f>E1439*H1439</f>
        <v>0</v>
      </c>
    </row>
    <row r="1440" spans="1:12">
      <c r="D1440" s="5" t="s">
        <v>596</v>
      </c>
      <c r="E1440" s="84"/>
      <c r="F1440" s="84"/>
      <c r="G1440" s="84"/>
      <c r="H1440" s="84"/>
      <c r="I1440" s="84"/>
      <c r="J1440" s="84"/>
      <c r="K1440" s="92">
        <f>SUM(J1439:J1439)</f>
        <v>0</v>
      </c>
    </row>
    <row r="1441" spans="1:12">
      <c r="A1441" s="1"/>
      <c r="B1441" s="1" t="s">
        <v>533</v>
      </c>
      <c r="C1441" s="1"/>
      <c r="D1441" s="1"/>
      <c r="E1441" s="1"/>
      <c r="F1441" s="1"/>
      <c r="G1441" s="1"/>
      <c r="H1441" s="1"/>
      <c r="I1441" s="1"/>
      <c r="J1441" s="1"/>
      <c r="K1441" s="2"/>
      <c r="L1441" s="87" t="s">
        <v>534</v>
      </c>
    </row>
    <row r="1442" spans="1:12">
      <c r="B1442" s="5" t="s">
        <v>535</v>
      </c>
      <c r="C1442" s="5"/>
      <c r="D1442" s="5" t="s">
        <v>536</v>
      </c>
      <c r="E1442" s="88">
        <v>1.5</v>
      </c>
      <c r="F1442" s="7"/>
      <c r="G1442" s="7" t="s">
        <v>537</v>
      </c>
      <c r="H1442" s="89">
        <v>0</v>
      </c>
      <c r="I1442" s="7" t="s">
        <v>515</v>
      </c>
      <c r="J1442" s="90">
        <f>E1442*H1442/100</f>
        <v>0</v>
      </c>
    </row>
    <row r="1443" spans="1:12">
      <c r="D1443" s="5" t="s">
        <v>538</v>
      </c>
      <c r="E1443" s="84"/>
      <c r="F1443" s="84"/>
      <c r="G1443" s="84"/>
      <c r="H1443" s="84"/>
      <c r="I1443" s="84"/>
      <c r="J1443" s="84"/>
      <c r="K1443" s="92">
        <f>SUM(J1442:J1442)</f>
        <v>0</v>
      </c>
    </row>
    <row r="1444" spans="1:12">
      <c r="D1444" s="5" t="s">
        <v>539</v>
      </c>
      <c r="E1444" s="84"/>
      <c r="F1444" s="84"/>
      <c r="G1444" s="84"/>
      <c r="H1444" s="93">
        <v>0</v>
      </c>
      <c r="I1444" s="4" t="s">
        <v>537</v>
      </c>
      <c r="J1444" s="4"/>
      <c r="K1444" s="94" t="e">
        <f>H1444/100*K1432</f>
        <v>#DIV/0!</v>
      </c>
      <c r="L1444" s="95" t="s">
        <v>540</v>
      </c>
    </row>
    <row r="1445" spans="1:12">
      <c r="D1445" s="5" t="s">
        <v>541</v>
      </c>
      <c r="E1445" s="84"/>
      <c r="F1445" s="84"/>
      <c r="G1445" s="84"/>
      <c r="H1445" s="84"/>
      <c r="I1445" s="84"/>
      <c r="J1445" s="84"/>
      <c r="K1445" s="92" t="e">
        <f>SUM(K1428:K1444)</f>
        <v>#DIV/0!</v>
      </c>
    </row>
    <row r="1446" spans="1:12">
      <c r="D1446" s="5" t="s">
        <v>573</v>
      </c>
      <c r="E1446" s="84"/>
      <c r="F1446" s="84"/>
      <c r="G1446" s="84"/>
      <c r="H1446" s="93">
        <v>0</v>
      </c>
      <c r="I1446" s="4" t="s">
        <v>537</v>
      </c>
      <c r="J1446" s="4"/>
      <c r="K1446" s="94" t="e">
        <f>H1446/100*K1445</f>
        <v>#DIV/0!</v>
      </c>
      <c r="L1446" s="95"/>
    </row>
    <row r="1447" spans="1:12">
      <c r="D1447" s="5" t="s">
        <v>542</v>
      </c>
      <c r="E1447" s="84"/>
      <c r="F1447" s="84"/>
      <c r="G1447" s="84"/>
      <c r="H1447" s="84"/>
      <c r="I1447" s="84"/>
      <c r="J1447" s="84"/>
      <c r="K1447" s="92" t="e">
        <f>SUM(K1445:K1446)</f>
        <v>#DIV/0!</v>
      </c>
    </row>
    <row r="1449" spans="1:12">
      <c r="A1449" s="4"/>
      <c r="B1449" s="4" t="s">
        <v>195</v>
      </c>
      <c r="C1449" s="5" t="s">
        <v>40</v>
      </c>
      <c r="D1449" s="84" t="s">
        <v>196</v>
      </c>
      <c r="E1449" s="84"/>
      <c r="F1449" s="84"/>
      <c r="G1449" s="84"/>
      <c r="H1449" s="6" t="s">
        <v>508</v>
      </c>
      <c r="I1449" s="85"/>
      <c r="J1449" s="85">
        <v>1</v>
      </c>
      <c r="K1449" s="86">
        <f>ROUND(K1456,2)</f>
        <v>0</v>
      </c>
    </row>
    <row r="1450" spans="1:12">
      <c r="A1450" s="1"/>
      <c r="B1450" s="1" t="s">
        <v>565</v>
      </c>
      <c r="C1450" s="1"/>
      <c r="D1450" s="1"/>
      <c r="E1450" s="1"/>
      <c r="F1450" s="1"/>
      <c r="G1450" s="1"/>
      <c r="H1450" s="1"/>
      <c r="I1450" s="1"/>
      <c r="J1450" s="1"/>
      <c r="K1450" s="2"/>
      <c r="L1450" s="87" t="s">
        <v>566</v>
      </c>
    </row>
    <row r="1451" spans="1:12">
      <c r="B1451" s="5" t="s">
        <v>806</v>
      </c>
      <c r="C1451" s="5"/>
      <c r="D1451" s="5" t="s">
        <v>807</v>
      </c>
      <c r="E1451" s="88">
        <v>1</v>
      </c>
      <c r="F1451" s="7"/>
      <c r="G1451" s="7" t="s">
        <v>514</v>
      </c>
      <c r="H1451" s="89">
        <v>0</v>
      </c>
      <c r="I1451" s="7" t="s">
        <v>515</v>
      </c>
      <c r="J1451" s="90">
        <f>E1451*H1451</f>
        <v>0</v>
      </c>
    </row>
    <row r="1452" spans="1:12">
      <c r="B1452" s="5" t="s">
        <v>814</v>
      </c>
      <c r="C1452" s="5"/>
      <c r="D1452" s="5" t="s">
        <v>815</v>
      </c>
      <c r="E1452" s="88">
        <v>1</v>
      </c>
      <c r="F1452" s="7"/>
      <c r="G1452" s="7" t="s">
        <v>514</v>
      </c>
      <c r="H1452" s="89">
        <v>0</v>
      </c>
      <c r="I1452" s="7" t="s">
        <v>515</v>
      </c>
      <c r="J1452" s="90">
        <f>E1452*H1452</f>
        <v>0</v>
      </c>
    </row>
    <row r="1453" spans="1:12">
      <c r="D1453" s="5" t="s">
        <v>578</v>
      </c>
      <c r="E1453" s="84"/>
      <c r="F1453" s="84"/>
      <c r="G1453" s="84"/>
      <c r="H1453" s="84"/>
      <c r="I1453" s="84"/>
      <c r="J1453" s="84"/>
      <c r="K1453" s="92">
        <f>SUM(J1451:J1452)</f>
        <v>0</v>
      </c>
    </row>
    <row r="1454" spans="1:12">
      <c r="D1454" s="5" t="s">
        <v>541</v>
      </c>
      <c r="E1454" s="84"/>
      <c r="F1454" s="84"/>
      <c r="G1454" s="84"/>
      <c r="H1454" s="84"/>
      <c r="I1454" s="84"/>
      <c r="J1454" s="84"/>
      <c r="K1454" s="92">
        <f>SUM(K1450:K1453)</f>
        <v>0</v>
      </c>
    </row>
    <row r="1455" spans="1:12">
      <c r="D1455" s="5" t="s">
        <v>573</v>
      </c>
      <c r="E1455" s="84"/>
      <c r="F1455" s="84"/>
      <c r="G1455" s="84"/>
      <c r="H1455" s="93">
        <v>0</v>
      </c>
      <c r="I1455" s="4" t="s">
        <v>537</v>
      </c>
      <c r="J1455" s="4"/>
      <c r="K1455" s="94">
        <f>H1455/100*K1454</f>
        <v>0</v>
      </c>
      <c r="L1455" s="95"/>
    </row>
    <row r="1456" spans="1:12">
      <c r="D1456" s="5" t="s">
        <v>542</v>
      </c>
      <c r="E1456" s="84"/>
      <c r="F1456" s="84"/>
      <c r="G1456" s="84"/>
      <c r="H1456" s="84"/>
      <c r="I1456" s="84"/>
      <c r="J1456" s="84"/>
      <c r="K1456" s="92">
        <f>SUM(K1454:K1455)</f>
        <v>0</v>
      </c>
    </row>
    <row r="1458" spans="1:12">
      <c r="A1458" s="4"/>
      <c r="B1458" s="4" t="s">
        <v>185</v>
      </c>
      <c r="C1458" s="5" t="s">
        <v>40</v>
      </c>
      <c r="D1458" s="84" t="s">
        <v>186</v>
      </c>
      <c r="E1458" s="84"/>
      <c r="F1458" s="84"/>
      <c r="G1458" s="84"/>
      <c r="H1458" s="6" t="s">
        <v>508</v>
      </c>
      <c r="I1458" s="85"/>
      <c r="J1458" s="85">
        <v>1</v>
      </c>
      <c r="K1458" s="86" t="e">
        <f>ROUND(K1475,2)</f>
        <v>#DIV/0!</v>
      </c>
    </row>
    <row r="1459" spans="1:12">
      <c r="A1459" s="1"/>
      <c r="B1459" s="1" t="s">
        <v>509</v>
      </c>
      <c r="C1459" s="1"/>
      <c r="D1459" s="1"/>
      <c r="E1459" s="1"/>
      <c r="F1459" s="1"/>
      <c r="G1459" s="1"/>
      <c r="H1459" s="1"/>
      <c r="I1459" s="1"/>
      <c r="J1459" s="1"/>
      <c r="K1459" s="2"/>
      <c r="L1459" s="87" t="s">
        <v>510</v>
      </c>
    </row>
    <row r="1460" spans="1:12">
      <c r="B1460" s="5" t="s">
        <v>674</v>
      </c>
      <c r="C1460" s="5"/>
      <c r="D1460" s="5" t="s">
        <v>675</v>
      </c>
      <c r="E1460" s="88">
        <v>0.2</v>
      </c>
      <c r="F1460" s="7" t="s">
        <v>513</v>
      </c>
      <c r="G1460" s="7" t="s">
        <v>514</v>
      </c>
      <c r="H1460" s="89">
        <v>0</v>
      </c>
      <c r="I1460" s="7" t="s">
        <v>515</v>
      </c>
      <c r="J1460" s="90" t="e">
        <f>E1460/I1458*H1460</f>
        <v>#DIV/0!</v>
      </c>
    </row>
    <row r="1461" spans="1:12">
      <c r="B1461" s="5" t="s">
        <v>569</v>
      </c>
      <c r="C1461" s="5"/>
      <c r="D1461" s="5" t="s">
        <v>570</v>
      </c>
      <c r="E1461" s="88">
        <v>0.03</v>
      </c>
      <c r="F1461" s="7" t="s">
        <v>513</v>
      </c>
      <c r="G1461" s="7" t="s">
        <v>514</v>
      </c>
      <c r="H1461" s="89">
        <v>0</v>
      </c>
      <c r="I1461" s="7" t="s">
        <v>515</v>
      </c>
      <c r="J1461" s="90" t="e">
        <f>E1461/I1458*H1461</f>
        <v>#DIV/0!</v>
      </c>
    </row>
    <row r="1462" spans="1:12">
      <c r="B1462" s="5" t="s">
        <v>676</v>
      </c>
      <c r="C1462" s="5"/>
      <c r="D1462" s="5" t="s">
        <v>677</v>
      </c>
      <c r="E1462" s="88">
        <v>0.45</v>
      </c>
      <c r="F1462" s="7" t="s">
        <v>513</v>
      </c>
      <c r="G1462" s="7" t="s">
        <v>514</v>
      </c>
      <c r="H1462" s="89">
        <v>0</v>
      </c>
      <c r="I1462" s="7" t="s">
        <v>515</v>
      </c>
      <c r="J1462" s="90" t="e">
        <f>E1462/I1458*H1462</f>
        <v>#DIV/0!</v>
      </c>
    </row>
    <row r="1463" spans="1:12">
      <c r="D1463" s="5" t="s">
        <v>516</v>
      </c>
      <c r="E1463" s="84"/>
      <c r="F1463" s="84"/>
      <c r="G1463" s="84"/>
      <c r="H1463" s="84"/>
      <c r="I1463" s="84"/>
      <c r="J1463" s="84"/>
      <c r="K1463" s="92" t="e">
        <f>SUM(J1460:J1462)</f>
        <v>#DIV/0!</v>
      </c>
    </row>
    <row r="1464" spans="1:12">
      <c r="A1464" s="1"/>
      <c r="B1464" s="1" t="s">
        <v>522</v>
      </c>
      <c r="C1464" s="1"/>
      <c r="D1464" s="1"/>
      <c r="E1464" s="1"/>
      <c r="F1464" s="1"/>
      <c r="G1464" s="1"/>
      <c r="H1464" s="1"/>
      <c r="I1464" s="1"/>
      <c r="J1464" s="1"/>
      <c r="K1464" s="2"/>
      <c r="L1464" s="87" t="s">
        <v>523</v>
      </c>
    </row>
    <row r="1465" spans="1:12">
      <c r="B1465" s="5" t="s">
        <v>752</v>
      </c>
      <c r="C1465" s="5"/>
      <c r="D1465" s="5" t="s">
        <v>753</v>
      </c>
      <c r="E1465" s="88">
        <v>1.43</v>
      </c>
      <c r="F1465" s="7"/>
      <c r="G1465" s="7" t="s">
        <v>514</v>
      </c>
      <c r="H1465" s="89">
        <v>0</v>
      </c>
      <c r="I1465" s="7" t="s">
        <v>515</v>
      </c>
      <c r="J1465" s="90">
        <f>E1465*H1465</f>
        <v>0</v>
      </c>
    </row>
    <row r="1466" spans="1:12">
      <c r="B1466" s="5" t="s">
        <v>816</v>
      </c>
      <c r="C1466" s="5"/>
      <c r="D1466" s="5" t="s">
        <v>817</v>
      </c>
      <c r="E1466" s="88">
        <v>7</v>
      </c>
      <c r="F1466" s="7"/>
      <c r="G1466" s="7" t="s">
        <v>514</v>
      </c>
      <c r="H1466" s="89">
        <v>0</v>
      </c>
      <c r="I1466" s="7" t="s">
        <v>515</v>
      </c>
      <c r="J1466" s="90">
        <f>E1466*H1466</f>
        <v>0</v>
      </c>
    </row>
    <row r="1467" spans="1:12">
      <c r="B1467" s="5" t="s">
        <v>818</v>
      </c>
      <c r="C1467" s="5"/>
      <c r="D1467" s="5" t="s">
        <v>819</v>
      </c>
      <c r="E1467" s="88">
        <v>1.02</v>
      </c>
      <c r="F1467" s="7"/>
      <c r="G1467" s="7" t="s">
        <v>514</v>
      </c>
      <c r="H1467" s="89">
        <v>0</v>
      </c>
      <c r="I1467" s="7" t="s">
        <v>515</v>
      </c>
      <c r="J1467" s="90">
        <f>E1467*H1467</f>
        <v>0</v>
      </c>
    </row>
    <row r="1468" spans="1:12">
      <c r="D1468" s="5" t="s">
        <v>532</v>
      </c>
      <c r="E1468" s="84"/>
      <c r="F1468" s="84"/>
      <c r="G1468" s="84"/>
      <c r="H1468" s="84"/>
      <c r="I1468" s="84"/>
      <c r="J1468" s="84"/>
      <c r="K1468" s="92">
        <f>SUM(J1465:J1467)</f>
        <v>0</v>
      </c>
    </row>
    <row r="1469" spans="1:12">
      <c r="A1469" s="1"/>
      <c r="B1469" s="1" t="s">
        <v>533</v>
      </c>
      <c r="C1469" s="1"/>
      <c r="D1469" s="1"/>
      <c r="E1469" s="1"/>
      <c r="F1469" s="1"/>
      <c r="G1469" s="1"/>
      <c r="H1469" s="1"/>
      <c r="I1469" s="1"/>
      <c r="J1469" s="1"/>
      <c r="K1469" s="2"/>
      <c r="L1469" s="87" t="s">
        <v>534</v>
      </c>
    </row>
    <row r="1470" spans="1:12">
      <c r="B1470" s="5" t="s">
        <v>535</v>
      </c>
      <c r="C1470" s="5"/>
      <c r="D1470" s="5" t="s">
        <v>536</v>
      </c>
      <c r="E1470" s="88">
        <v>1.5</v>
      </c>
      <c r="F1470" s="7"/>
      <c r="G1470" s="7" t="s">
        <v>537</v>
      </c>
      <c r="H1470" s="89">
        <v>0</v>
      </c>
      <c r="I1470" s="7" t="s">
        <v>515</v>
      </c>
      <c r="J1470" s="90">
        <f>E1470*H1470/100</f>
        <v>0</v>
      </c>
    </row>
    <row r="1471" spans="1:12">
      <c r="D1471" s="5" t="s">
        <v>538</v>
      </c>
      <c r="E1471" s="84"/>
      <c r="F1471" s="84"/>
      <c r="G1471" s="84"/>
      <c r="H1471" s="84"/>
      <c r="I1471" s="84"/>
      <c r="J1471" s="84"/>
      <c r="K1471" s="92">
        <f>SUM(J1470:J1470)</f>
        <v>0</v>
      </c>
    </row>
    <row r="1472" spans="1:12">
      <c r="D1472" s="5" t="s">
        <v>539</v>
      </c>
      <c r="E1472" s="84"/>
      <c r="F1472" s="84"/>
      <c r="G1472" s="84"/>
      <c r="H1472" s="93">
        <v>0</v>
      </c>
      <c r="I1472" s="4" t="s">
        <v>537</v>
      </c>
      <c r="J1472" s="4"/>
      <c r="K1472" s="94" t="e">
        <f>H1472/100*K1463</f>
        <v>#DIV/0!</v>
      </c>
      <c r="L1472" s="95" t="s">
        <v>540</v>
      </c>
    </row>
    <row r="1473" spans="1:12">
      <c r="D1473" s="5" t="s">
        <v>541</v>
      </c>
      <c r="E1473" s="84"/>
      <c r="F1473" s="84"/>
      <c r="G1473" s="84"/>
      <c r="H1473" s="84"/>
      <c r="I1473" s="84"/>
      <c r="J1473" s="84"/>
      <c r="K1473" s="92" t="e">
        <f>SUM(K1459:K1472)</f>
        <v>#DIV/0!</v>
      </c>
    </row>
    <row r="1474" spans="1:12">
      <c r="D1474" s="5" t="s">
        <v>573</v>
      </c>
      <c r="E1474" s="84"/>
      <c r="F1474" s="84"/>
      <c r="G1474" s="84"/>
      <c r="H1474" s="93">
        <v>0</v>
      </c>
      <c r="I1474" s="4" t="s">
        <v>537</v>
      </c>
      <c r="J1474" s="4"/>
      <c r="K1474" s="94" t="e">
        <f>H1474/100*K1473</f>
        <v>#DIV/0!</v>
      </c>
      <c r="L1474" s="95"/>
    </row>
    <row r="1475" spans="1:12">
      <c r="D1475" s="5" t="s">
        <v>542</v>
      </c>
      <c r="E1475" s="84"/>
      <c r="F1475" s="84"/>
      <c r="G1475" s="84"/>
      <c r="H1475" s="84"/>
      <c r="I1475" s="84"/>
      <c r="J1475" s="84"/>
      <c r="K1475" s="92" t="e">
        <f>SUM(K1473:K1474)</f>
        <v>#DIV/0!</v>
      </c>
    </row>
    <row r="1477" spans="1:12">
      <c r="A1477" s="4"/>
      <c r="B1477" s="4" t="s">
        <v>202</v>
      </c>
      <c r="C1477" s="5" t="s">
        <v>40</v>
      </c>
      <c r="D1477" s="84" t="s">
        <v>203</v>
      </c>
      <c r="E1477" s="84"/>
      <c r="F1477" s="84"/>
      <c r="G1477" s="84"/>
      <c r="H1477" s="6" t="s">
        <v>508</v>
      </c>
      <c r="I1477" s="85"/>
      <c r="J1477" s="85">
        <v>1</v>
      </c>
      <c r="K1477" s="86" t="e">
        <f>ROUND(K1487,2)</f>
        <v>#DIV/0!</v>
      </c>
    </row>
    <row r="1478" spans="1:12">
      <c r="A1478" s="1"/>
      <c r="B1478" s="1" t="s">
        <v>509</v>
      </c>
      <c r="C1478" s="1"/>
      <c r="D1478" s="1"/>
      <c r="E1478" s="1"/>
      <c r="F1478" s="1"/>
      <c r="G1478" s="1"/>
      <c r="H1478" s="1"/>
      <c r="I1478" s="1"/>
      <c r="J1478" s="1"/>
      <c r="K1478" s="2"/>
      <c r="L1478" s="87" t="s">
        <v>510</v>
      </c>
    </row>
    <row r="1479" spans="1:12">
      <c r="B1479" s="5" t="s">
        <v>605</v>
      </c>
      <c r="C1479" s="5"/>
      <c r="D1479" s="5" t="s">
        <v>606</v>
      </c>
      <c r="E1479" s="88">
        <v>0.1</v>
      </c>
      <c r="F1479" s="7" t="s">
        <v>513</v>
      </c>
      <c r="G1479" s="7" t="s">
        <v>514</v>
      </c>
      <c r="H1479" s="89">
        <v>0</v>
      </c>
      <c r="I1479" s="7" t="s">
        <v>515</v>
      </c>
      <c r="J1479" s="90" t="e">
        <f>E1479/I1477*H1479</f>
        <v>#DIV/0!</v>
      </c>
    </row>
    <row r="1480" spans="1:12">
      <c r="D1480" s="5" t="s">
        <v>516</v>
      </c>
      <c r="E1480" s="84"/>
      <c r="F1480" s="84"/>
      <c r="G1480" s="84"/>
      <c r="H1480" s="84"/>
      <c r="I1480" s="84"/>
      <c r="J1480" s="84"/>
      <c r="K1480" s="92" t="e">
        <f>SUM(J1479:J1479)</f>
        <v>#DIV/0!</v>
      </c>
    </row>
    <row r="1481" spans="1:12">
      <c r="A1481" s="1"/>
      <c r="B1481" s="1" t="s">
        <v>533</v>
      </c>
      <c r="C1481" s="1"/>
      <c r="D1481" s="1"/>
      <c r="E1481" s="1"/>
      <c r="F1481" s="1"/>
      <c r="G1481" s="1"/>
      <c r="H1481" s="1"/>
      <c r="I1481" s="1"/>
      <c r="J1481" s="1"/>
      <c r="K1481" s="2"/>
      <c r="L1481" s="87" t="s">
        <v>534</v>
      </c>
    </row>
    <row r="1482" spans="1:12">
      <c r="B1482" s="5" t="s">
        <v>535</v>
      </c>
      <c r="C1482" s="5"/>
      <c r="D1482" s="5" t="s">
        <v>536</v>
      </c>
      <c r="E1482" s="88">
        <v>1.5</v>
      </c>
      <c r="F1482" s="7"/>
      <c r="G1482" s="7" t="s">
        <v>537</v>
      </c>
      <c r="H1482" s="89">
        <v>0</v>
      </c>
      <c r="I1482" s="7" t="s">
        <v>515</v>
      </c>
      <c r="J1482" s="90">
        <f>E1482*H1482/100</f>
        <v>0</v>
      </c>
    </row>
    <row r="1483" spans="1:12">
      <c r="D1483" s="5" t="s">
        <v>538</v>
      </c>
      <c r="E1483" s="84"/>
      <c r="F1483" s="84"/>
      <c r="G1483" s="84"/>
      <c r="H1483" s="84"/>
      <c r="I1483" s="84"/>
      <c r="J1483" s="84"/>
      <c r="K1483" s="92">
        <f>SUM(J1482:J1482)</f>
        <v>0</v>
      </c>
    </row>
    <row r="1484" spans="1:12">
      <c r="D1484" s="5" t="s">
        <v>539</v>
      </c>
      <c r="E1484" s="84"/>
      <c r="F1484" s="84"/>
      <c r="G1484" s="84"/>
      <c r="H1484" s="93">
        <v>0</v>
      </c>
      <c r="I1484" s="4" t="s">
        <v>537</v>
      </c>
      <c r="J1484" s="4"/>
      <c r="K1484" s="94" t="e">
        <f>H1484/100*K1480</f>
        <v>#DIV/0!</v>
      </c>
      <c r="L1484" s="95" t="s">
        <v>540</v>
      </c>
    </row>
    <row r="1485" spans="1:12">
      <c r="D1485" s="5" t="s">
        <v>541</v>
      </c>
      <c r="E1485" s="84"/>
      <c r="F1485" s="84"/>
      <c r="G1485" s="84"/>
      <c r="H1485" s="84"/>
      <c r="I1485" s="84"/>
      <c r="J1485" s="84"/>
      <c r="K1485" s="92" t="e">
        <f>SUM(K1478:K1484)</f>
        <v>#DIV/0!</v>
      </c>
    </row>
    <row r="1486" spans="1:12">
      <c r="D1486" s="5" t="s">
        <v>573</v>
      </c>
      <c r="E1486" s="84"/>
      <c r="F1486" s="84"/>
      <c r="G1486" s="84"/>
      <c r="H1486" s="93">
        <v>0</v>
      </c>
      <c r="I1486" s="4" t="s">
        <v>537</v>
      </c>
      <c r="J1486" s="4"/>
      <c r="K1486" s="94" t="e">
        <f>H1486/100*K1485</f>
        <v>#DIV/0!</v>
      </c>
      <c r="L1486" s="95"/>
    </row>
    <row r="1487" spans="1:12">
      <c r="D1487" s="5" t="s">
        <v>542</v>
      </c>
      <c r="E1487" s="84"/>
      <c r="F1487" s="84"/>
      <c r="G1487" s="84"/>
      <c r="H1487" s="84"/>
      <c r="I1487" s="84"/>
      <c r="J1487" s="84"/>
      <c r="K1487" s="92" t="e">
        <f>SUM(K1485:K1486)</f>
        <v>#DIV/0!</v>
      </c>
    </row>
    <row r="1489" spans="1:12">
      <c r="A1489" s="4"/>
      <c r="B1489" s="4" t="s">
        <v>193</v>
      </c>
      <c r="C1489" s="5" t="s">
        <v>40</v>
      </c>
      <c r="D1489" s="84" t="s">
        <v>194</v>
      </c>
      <c r="E1489" s="84"/>
      <c r="F1489" s="84"/>
      <c r="G1489" s="84"/>
      <c r="H1489" s="6" t="s">
        <v>508</v>
      </c>
      <c r="I1489" s="85"/>
      <c r="J1489" s="85">
        <v>1</v>
      </c>
      <c r="K1489" s="86" t="e">
        <f>ROUND(K1502,2)</f>
        <v>#DIV/0!</v>
      </c>
    </row>
    <row r="1490" spans="1:12">
      <c r="A1490" s="1"/>
      <c r="B1490" s="1" t="s">
        <v>509</v>
      </c>
      <c r="C1490" s="1"/>
      <c r="D1490" s="1"/>
      <c r="E1490" s="1"/>
      <c r="F1490" s="1"/>
      <c r="G1490" s="1"/>
      <c r="H1490" s="1"/>
      <c r="I1490" s="1"/>
      <c r="J1490" s="1"/>
      <c r="K1490" s="2"/>
      <c r="L1490" s="87" t="s">
        <v>510</v>
      </c>
    </row>
    <row r="1491" spans="1:12">
      <c r="B1491" s="5" t="s">
        <v>605</v>
      </c>
      <c r="C1491" s="5"/>
      <c r="D1491" s="5" t="s">
        <v>606</v>
      </c>
      <c r="E1491" s="88">
        <v>0.05</v>
      </c>
      <c r="F1491" s="7" t="s">
        <v>513</v>
      </c>
      <c r="G1491" s="7" t="s">
        <v>514</v>
      </c>
      <c r="H1491" s="89">
        <v>0</v>
      </c>
      <c r="I1491" s="7" t="s">
        <v>515</v>
      </c>
      <c r="J1491" s="90" t="e">
        <f>E1491/I1489*H1491</f>
        <v>#DIV/0!</v>
      </c>
    </row>
    <row r="1492" spans="1:12">
      <c r="D1492" s="5" t="s">
        <v>516</v>
      </c>
      <c r="E1492" s="84"/>
      <c r="F1492" s="84"/>
      <c r="G1492" s="84"/>
      <c r="H1492" s="84"/>
      <c r="I1492" s="84"/>
      <c r="J1492" s="84"/>
      <c r="K1492" s="92" t="e">
        <f>SUM(J1491:J1491)</f>
        <v>#DIV/0!</v>
      </c>
    </row>
    <row r="1493" spans="1:12">
      <c r="A1493" s="1"/>
      <c r="B1493" s="1" t="s">
        <v>517</v>
      </c>
      <c r="C1493" s="1"/>
      <c r="D1493" s="1"/>
      <c r="E1493" s="1"/>
      <c r="F1493" s="1"/>
      <c r="G1493" s="1"/>
      <c r="H1493" s="1"/>
      <c r="I1493" s="1"/>
      <c r="J1493" s="1"/>
      <c r="K1493" s="2"/>
      <c r="L1493" s="87" t="s">
        <v>518</v>
      </c>
    </row>
    <row r="1494" spans="1:12">
      <c r="B1494" s="5" t="s">
        <v>820</v>
      </c>
      <c r="C1494" s="5"/>
      <c r="D1494" s="5" t="s">
        <v>821</v>
      </c>
      <c r="E1494" s="88">
        <v>0.05</v>
      </c>
      <c r="F1494" s="7" t="s">
        <v>513</v>
      </c>
      <c r="G1494" s="7" t="s">
        <v>514</v>
      </c>
      <c r="H1494" s="89">
        <v>0</v>
      </c>
      <c r="I1494" s="7" t="s">
        <v>515</v>
      </c>
      <c r="J1494" s="90" t="e">
        <f>E1494/I1489*H1494</f>
        <v>#DIV/0!</v>
      </c>
    </row>
    <row r="1495" spans="1:12">
      <c r="D1495" s="5" t="s">
        <v>521</v>
      </c>
      <c r="E1495" s="84"/>
      <c r="F1495" s="84"/>
      <c r="G1495" s="84"/>
      <c r="H1495" s="84"/>
      <c r="I1495" s="84"/>
      <c r="J1495" s="84"/>
      <c r="K1495" s="92" t="e">
        <f>SUM(J1494:J1494)</f>
        <v>#DIV/0!</v>
      </c>
    </row>
    <row r="1496" spans="1:12">
      <c r="A1496" s="1"/>
      <c r="B1496" s="1" t="s">
        <v>522</v>
      </c>
      <c r="C1496" s="1"/>
      <c r="D1496" s="1"/>
      <c r="E1496" s="1"/>
      <c r="F1496" s="1"/>
      <c r="G1496" s="1"/>
      <c r="H1496" s="1"/>
      <c r="I1496" s="1"/>
      <c r="J1496" s="1"/>
      <c r="K1496" s="2"/>
      <c r="L1496" s="87" t="s">
        <v>523</v>
      </c>
    </row>
    <row r="1497" spans="1:12">
      <c r="B1497" s="5" t="s">
        <v>822</v>
      </c>
      <c r="C1497" s="5"/>
      <c r="D1497" s="5" t="s">
        <v>823</v>
      </c>
      <c r="E1497" s="88">
        <v>0</v>
      </c>
      <c r="F1497" s="7"/>
      <c r="G1497" s="7" t="s">
        <v>514</v>
      </c>
      <c r="H1497" s="89">
        <v>0</v>
      </c>
      <c r="I1497" s="7" t="s">
        <v>515</v>
      </c>
      <c r="J1497" s="90">
        <f>E1497*H1497</f>
        <v>0</v>
      </c>
    </row>
    <row r="1498" spans="1:12">
      <c r="D1498" s="5" t="s">
        <v>532</v>
      </c>
      <c r="E1498" s="84"/>
      <c r="F1498" s="84"/>
      <c r="G1498" s="84"/>
      <c r="H1498" s="84"/>
      <c r="I1498" s="84"/>
      <c r="J1498" s="84"/>
      <c r="K1498" s="92">
        <f>SUM(J1497:J1497)</f>
        <v>0</v>
      </c>
    </row>
    <row r="1499" spans="1:12">
      <c r="D1499" s="5" t="s">
        <v>539</v>
      </c>
      <c r="E1499" s="84"/>
      <c r="F1499" s="84"/>
      <c r="G1499" s="84"/>
      <c r="H1499" s="93">
        <v>0</v>
      </c>
      <c r="I1499" s="4" t="s">
        <v>537</v>
      </c>
      <c r="J1499" s="4"/>
      <c r="K1499" s="94" t="e">
        <f>H1499/100*K1492</f>
        <v>#DIV/0!</v>
      </c>
      <c r="L1499" s="95" t="s">
        <v>540</v>
      </c>
    </row>
    <row r="1500" spans="1:12">
      <c r="D1500" s="5" t="s">
        <v>541</v>
      </c>
      <c r="E1500" s="84"/>
      <c r="F1500" s="84"/>
      <c r="G1500" s="84"/>
      <c r="H1500" s="84"/>
      <c r="I1500" s="84"/>
      <c r="J1500" s="84"/>
      <c r="K1500" s="92" t="e">
        <f>SUM(K1490:K1499)</f>
        <v>#DIV/0!</v>
      </c>
    </row>
    <row r="1501" spans="1:12">
      <c r="D1501" s="5" t="s">
        <v>573</v>
      </c>
      <c r="E1501" s="84"/>
      <c r="F1501" s="84"/>
      <c r="G1501" s="84"/>
      <c r="H1501" s="93">
        <v>0</v>
      </c>
      <c r="I1501" s="4" t="s">
        <v>537</v>
      </c>
      <c r="J1501" s="4"/>
      <c r="K1501" s="94" t="e">
        <f>H1501/100*K1500</f>
        <v>#DIV/0!</v>
      </c>
      <c r="L1501" s="95"/>
    </row>
    <row r="1502" spans="1:12">
      <c r="D1502" s="5" t="s">
        <v>542</v>
      </c>
      <c r="E1502" s="84"/>
      <c r="F1502" s="84"/>
      <c r="G1502" s="84"/>
      <c r="H1502" s="84"/>
      <c r="I1502" s="84"/>
      <c r="J1502" s="84"/>
      <c r="K1502" s="92" t="e">
        <f>SUM(K1500:K1501)</f>
        <v>#DIV/0!</v>
      </c>
    </row>
    <row r="1504" spans="1:12">
      <c r="A1504" s="4"/>
      <c r="B1504" s="4" t="s">
        <v>187</v>
      </c>
      <c r="C1504" s="5" t="s">
        <v>47</v>
      </c>
      <c r="D1504" s="84" t="s">
        <v>188</v>
      </c>
      <c r="E1504" s="84"/>
      <c r="F1504" s="84"/>
      <c r="G1504" s="84"/>
      <c r="H1504" s="6" t="s">
        <v>508</v>
      </c>
      <c r="I1504" s="85"/>
      <c r="J1504" s="85">
        <v>1</v>
      </c>
      <c r="K1504" s="86" t="e">
        <f>ROUND(K1521,2)</f>
        <v>#DIV/0!</v>
      </c>
    </row>
    <row r="1505" spans="1:12">
      <c r="A1505" s="1"/>
      <c r="B1505" s="1" t="s">
        <v>509</v>
      </c>
      <c r="C1505" s="1"/>
      <c r="D1505" s="1"/>
      <c r="E1505" s="1"/>
      <c r="F1505" s="1"/>
      <c r="G1505" s="1"/>
      <c r="H1505" s="1"/>
      <c r="I1505" s="1"/>
      <c r="J1505" s="1"/>
      <c r="K1505" s="2"/>
      <c r="L1505" s="87" t="s">
        <v>510</v>
      </c>
    </row>
    <row r="1506" spans="1:12">
      <c r="B1506" s="5" t="s">
        <v>569</v>
      </c>
      <c r="C1506" s="5"/>
      <c r="D1506" s="5" t="s">
        <v>570</v>
      </c>
      <c r="E1506" s="88">
        <v>0.12</v>
      </c>
      <c r="F1506" s="7" t="s">
        <v>513</v>
      </c>
      <c r="G1506" s="7" t="s">
        <v>514</v>
      </c>
      <c r="H1506" s="89">
        <v>0</v>
      </c>
      <c r="I1506" s="7" t="s">
        <v>515</v>
      </c>
      <c r="J1506" s="90" t="e">
        <f>E1506/I1504*H1506</f>
        <v>#DIV/0!</v>
      </c>
    </row>
    <row r="1507" spans="1:12">
      <c r="B1507" s="5" t="s">
        <v>733</v>
      </c>
      <c r="C1507" s="5"/>
      <c r="D1507" s="5" t="s">
        <v>734</v>
      </c>
      <c r="E1507" s="88">
        <v>0.04</v>
      </c>
      <c r="F1507" s="7" t="s">
        <v>513</v>
      </c>
      <c r="G1507" s="7" t="s">
        <v>514</v>
      </c>
      <c r="H1507" s="89">
        <v>0</v>
      </c>
      <c r="I1507" s="7" t="s">
        <v>515</v>
      </c>
      <c r="J1507" s="90" t="e">
        <f>E1507/I1504*H1507</f>
        <v>#DIV/0!</v>
      </c>
    </row>
    <row r="1508" spans="1:12">
      <c r="D1508" s="5" t="s">
        <v>516</v>
      </c>
      <c r="E1508" s="84"/>
      <c r="F1508" s="84"/>
      <c r="G1508" s="84"/>
      <c r="H1508" s="84"/>
      <c r="I1508" s="84"/>
      <c r="J1508" s="84"/>
      <c r="K1508" s="92" t="e">
        <f>SUM(J1506:J1507)</f>
        <v>#DIV/0!</v>
      </c>
    </row>
    <row r="1509" spans="1:12">
      <c r="A1509" s="1"/>
      <c r="B1509" s="1" t="s">
        <v>517</v>
      </c>
      <c r="C1509" s="1"/>
      <c r="D1509" s="1"/>
      <c r="E1509" s="1"/>
      <c r="F1509" s="1"/>
      <c r="G1509" s="1"/>
      <c r="H1509" s="1"/>
      <c r="I1509" s="1"/>
      <c r="J1509" s="1"/>
      <c r="K1509" s="2"/>
      <c r="L1509" s="87" t="s">
        <v>518</v>
      </c>
    </row>
    <row r="1510" spans="1:12">
      <c r="B1510" s="5" t="s">
        <v>824</v>
      </c>
      <c r="C1510" s="5"/>
      <c r="D1510" s="5" t="s">
        <v>825</v>
      </c>
      <c r="E1510" s="88">
        <v>0.04</v>
      </c>
      <c r="F1510" s="7" t="s">
        <v>513</v>
      </c>
      <c r="G1510" s="7" t="s">
        <v>514</v>
      </c>
      <c r="H1510" s="89">
        <v>0</v>
      </c>
      <c r="I1510" s="7" t="s">
        <v>515</v>
      </c>
      <c r="J1510" s="90" t="e">
        <f>E1510/I1504*H1510</f>
        <v>#DIV/0!</v>
      </c>
    </row>
    <row r="1511" spans="1:12">
      <c r="D1511" s="5" t="s">
        <v>521</v>
      </c>
      <c r="E1511" s="84"/>
      <c r="F1511" s="84"/>
      <c r="G1511" s="84"/>
      <c r="H1511" s="84"/>
      <c r="I1511" s="84"/>
      <c r="J1511" s="84"/>
      <c r="K1511" s="92" t="e">
        <f>SUM(J1510:J1510)</f>
        <v>#DIV/0!</v>
      </c>
    </row>
    <row r="1512" spans="1:12">
      <c r="A1512" s="1"/>
      <c r="B1512" s="1" t="s">
        <v>522</v>
      </c>
      <c r="C1512" s="1"/>
      <c r="D1512" s="1"/>
      <c r="E1512" s="1"/>
      <c r="F1512" s="1"/>
      <c r="G1512" s="1"/>
      <c r="H1512" s="1"/>
      <c r="I1512" s="1"/>
      <c r="J1512" s="1"/>
      <c r="K1512" s="2"/>
      <c r="L1512" s="87" t="s">
        <v>523</v>
      </c>
    </row>
    <row r="1513" spans="1:12">
      <c r="B1513" s="5" t="s">
        <v>826</v>
      </c>
      <c r="C1513" s="5"/>
      <c r="D1513" s="5" t="s">
        <v>827</v>
      </c>
      <c r="E1513" s="88">
        <v>1.05</v>
      </c>
      <c r="F1513" s="7"/>
      <c r="G1513" s="7" t="s">
        <v>514</v>
      </c>
      <c r="H1513" s="89">
        <v>0</v>
      </c>
      <c r="I1513" s="7" t="s">
        <v>515</v>
      </c>
      <c r="J1513" s="90">
        <f>E1513*H1513</f>
        <v>0</v>
      </c>
    </row>
    <row r="1514" spans="1:12">
      <c r="D1514" s="5" t="s">
        <v>532</v>
      </c>
      <c r="E1514" s="84"/>
      <c r="F1514" s="84"/>
      <c r="G1514" s="84"/>
      <c r="H1514" s="84"/>
      <c r="I1514" s="84"/>
      <c r="J1514" s="84"/>
      <c r="K1514" s="92">
        <f>SUM(J1513:J1513)</f>
        <v>0</v>
      </c>
    </row>
    <row r="1515" spans="1:12">
      <c r="A1515" s="1"/>
      <c r="B1515" s="1" t="s">
        <v>533</v>
      </c>
      <c r="C1515" s="1"/>
      <c r="D1515" s="1"/>
      <c r="E1515" s="1"/>
      <c r="F1515" s="1"/>
      <c r="G1515" s="1"/>
      <c r="H1515" s="1"/>
      <c r="I1515" s="1"/>
      <c r="J1515" s="1"/>
      <c r="K1515" s="2"/>
      <c r="L1515" s="87" t="s">
        <v>534</v>
      </c>
    </row>
    <row r="1516" spans="1:12">
      <c r="B1516" s="5" t="s">
        <v>535</v>
      </c>
      <c r="C1516" s="5"/>
      <c r="D1516" s="5" t="s">
        <v>536</v>
      </c>
      <c r="E1516" s="88">
        <v>1.5</v>
      </c>
      <c r="F1516" s="7"/>
      <c r="G1516" s="7" t="s">
        <v>537</v>
      </c>
      <c r="H1516" s="89">
        <v>0</v>
      </c>
      <c r="I1516" s="7" t="s">
        <v>515</v>
      </c>
      <c r="J1516" s="90">
        <f>E1516*H1516/100</f>
        <v>0</v>
      </c>
    </row>
    <row r="1517" spans="1:12">
      <c r="D1517" s="5" t="s">
        <v>538</v>
      </c>
      <c r="E1517" s="84"/>
      <c r="F1517" s="84"/>
      <c r="G1517" s="84"/>
      <c r="H1517" s="84"/>
      <c r="I1517" s="84"/>
      <c r="J1517" s="84"/>
      <c r="K1517" s="92">
        <f>SUM(J1516:J1516)</f>
        <v>0</v>
      </c>
    </row>
    <row r="1518" spans="1:12">
      <c r="D1518" s="5" t="s">
        <v>539</v>
      </c>
      <c r="E1518" s="84"/>
      <c r="F1518" s="84"/>
      <c r="G1518" s="84"/>
      <c r="H1518" s="93">
        <v>0</v>
      </c>
      <c r="I1518" s="4" t="s">
        <v>537</v>
      </c>
      <c r="J1518" s="4"/>
      <c r="K1518" s="94" t="e">
        <f>H1518/100*K1508</f>
        <v>#DIV/0!</v>
      </c>
      <c r="L1518" s="95" t="s">
        <v>540</v>
      </c>
    </row>
    <row r="1519" spans="1:12">
      <c r="D1519" s="5" t="s">
        <v>541</v>
      </c>
      <c r="E1519" s="84"/>
      <c r="F1519" s="84"/>
      <c r="G1519" s="84"/>
      <c r="H1519" s="84"/>
      <c r="I1519" s="84"/>
      <c r="J1519" s="84"/>
      <c r="K1519" s="92" t="e">
        <f>SUM(K1505:K1518)</f>
        <v>#DIV/0!</v>
      </c>
    </row>
    <row r="1520" spans="1:12">
      <c r="D1520" s="5" t="s">
        <v>573</v>
      </c>
      <c r="E1520" s="84"/>
      <c r="F1520" s="84"/>
      <c r="G1520" s="84"/>
      <c r="H1520" s="93">
        <v>0</v>
      </c>
      <c r="I1520" s="4" t="s">
        <v>537</v>
      </c>
      <c r="J1520" s="4"/>
      <c r="K1520" s="94" t="e">
        <f>H1520/100*K1519</f>
        <v>#DIV/0!</v>
      </c>
      <c r="L1520" s="95"/>
    </row>
    <row r="1521" spans="1:12">
      <c r="D1521" s="5" t="s">
        <v>542</v>
      </c>
      <c r="E1521" s="84"/>
      <c r="F1521" s="84"/>
      <c r="G1521" s="84"/>
      <c r="H1521" s="84"/>
      <c r="I1521" s="84"/>
      <c r="J1521" s="84"/>
      <c r="K1521" s="92" t="e">
        <f>SUM(K1519:K1520)</f>
        <v>#DIV/0!</v>
      </c>
    </row>
    <row r="1523" spans="1:12">
      <c r="A1523" s="4"/>
      <c r="B1523" s="4" t="s">
        <v>191</v>
      </c>
      <c r="C1523" s="5" t="s">
        <v>40</v>
      </c>
      <c r="D1523" s="84" t="s">
        <v>192</v>
      </c>
      <c r="E1523" s="84"/>
      <c r="F1523" s="84"/>
      <c r="G1523" s="84"/>
      <c r="H1523" s="6" t="s">
        <v>508</v>
      </c>
      <c r="I1523" s="85"/>
      <c r="J1523" s="85">
        <v>1</v>
      </c>
      <c r="K1523" s="86" t="e">
        <f>ROUND(K1540,2)</f>
        <v>#DIV/0!</v>
      </c>
    </row>
    <row r="1524" spans="1:12">
      <c r="A1524" s="1"/>
      <c r="B1524" s="1" t="s">
        <v>509</v>
      </c>
      <c r="C1524" s="1"/>
      <c r="D1524" s="1"/>
      <c r="E1524" s="1"/>
      <c r="F1524" s="1"/>
      <c r="G1524" s="1"/>
      <c r="H1524" s="1"/>
      <c r="I1524" s="1"/>
      <c r="J1524" s="1"/>
      <c r="K1524" s="2"/>
      <c r="L1524" s="87" t="s">
        <v>510</v>
      </c>
    </row>
    <row r="1525" spans="1:12">
      <c r="B1525" s="5" t="s">
        <v>511</v>
      </c>
      <c r="C1525" s="5"/>
      <c r="D1525" s="5" t="s">
        <v>512</v>
      </c>
      <c r="E1525" s="88">
        <v>0</v>
      </c>
      <c r="F1525" s="7" t="s">
        <v>513</v>
      </c>
      <c r="G1525" s="7" t="s">
        <v>514</v>
      </c>
      <c r="H1525" s="89">
        <v>0</v>
      </c>
      <c r="I1525" s="7" t="s">
        <v>515</v>
      </c>
      <c r="J1525" s="90" t="e">
        <f>E1525/I1523*H1525</f>
        <v>#DIV/0!</v>
      </c>
    </row>
    <row r="1526" spans="1:12">
      <c r="B1526" s="5" t="s">
        <v>641</v>
      </c>
      <c r="C1526" s="5"/>
      <c r="D1526" s="5" t="s">
        <v>642</v>
      </c>
      <c r="E1526" s="88">
        <v>0</v>
      </c>
      <c r="F1526" s="7" t="s">
        <v>513</v>
      </c>
      <c r="G1526" s="7" t="s">
        <v>514</v>
      </c>
      <c r="H1526" s="89">
        <v>0</v>
      </c>
      <c r="I1526" s="7" t="s">
        <v>515</v>
      </c>
      <c r="J1526" s="90" t="e">
        <f>E1526/I1523*H1526</f>
        <v>#DIV/0!</v>
      </c>
    </row>
    <row r="1527" spans="1:12">
      <c r="D1527" s="5" t="s">
        <v>516</v>
      </c>
      <c r="E1527" s="84"/>
      <c r="F1527" s="84"/>
      <c r="G1527" s="84"/>
      <c r="H1527" s="84"/>
      <c r="I1527" s="84"/>
      <c r="J1527" s="84"/>
      <c r="K1527" s="92" t="e">
        <f>SUM(J1525:J1526)</f>
        <v>#DIV/0!</v>
      </c>
    </row>
    <row r="1528" spans="1:12">
      <c r="A1528" s="1"/>
      <c r="B1528" s="1" t="s">
        <v>517</v>
      </c>
      <c r="C1528" s="1"/>
      <c r="D1528" s="1"/>
      <c r="E1528" s="1"/>
      <c r="F1528" s="1"/>
      <c r="G1528" s="1"/>
      <c r="H1528" s="1"/>
      <c r="I1528" s="1"/>
      <c r="J1528" s="1"/>
      <c r="K1528" s="2"/>
      <c r="L1528" s="87" t="s">
        <v>518</v>
      </c>
    </row>
    <row r="1529" spans="1:12">
      <c r="B1529" s="5" t="s">
        <v>828</v>
      </c>
      <c r="C1529" s="5"/>
      <c r="D1529" s="5" t="s">
        <v>829</v>
      </c>
      <c r="E1529" s="88">
        <v>0</v>
      </c>
      <c r="F1529" s="7" t="s">
        <v>513</v>
      </c>
      <c r="G1529" s="7" t="s">
        <v>514</v>
      </c>
      <c r="H1529" s="89">
        <v>0</v>
      </c>
      <c r="I1529" s="7" t="s">
        <v>515</v>
      </c>
      <c r="J1529" s="90" t="e">
        <f>E1529/I1523*H1529</f>
        <v>#DIV/0!</v>
      </c>
    </row>
    <row r="1530" spans="1:12">
      <c r="D1530" s="5" t="s">
        <v>521</v>
      </c>
      <c r="E1530" s="84"/>
      <c r="F1530" s="84"/>
      <c r="G1530" s="84"/>
      <c r="H1530" s="84"/>
      <c r="I1530" s="84"/>
      <c r="J1530" s="84"/>
      <c r="K1530" s="92" t="e">
        <f>SUM(J1529:J1529)</f>
        <v>#DIV/0!</v>
      </c>
    </row>
    <row r="1531" spans="1:12">
      <c r="A1531" s="1"/>
      <c r="B1531" s="1" t="s">
        <v>522</v>
      </c>
      <c r="C1531" s="1"/>
      <c r="D1531" s="1"/>
      <c r="E1531" s="1"/>
      <c r="F1531" s="1"/>
      <c r="G1531" s="1"/>
      <c r="H1531" s="1"/>
      <c r="I1531" s="1"/>
      <c r="J1531" s="1"/>
      <c r="K1531" s="2"/>
      <c r="L1531" s="87" t="s">
        <v>523</v>
      </c>
    </row>
    <row r="1532" spans="1:12">
      <c r="B1532" s="5" t="s">
        <v>830</v>
      </c>
      <c r="C1532" s="5"/>
      <c r="D1532" s="5" t="s">
        <v>831</v>
      </c>
      <c r="E1532" s="88">
        <v>0.25</v>
      </c>
      <c r="F1532" s="7"/>
      <c r="G1532" s="7" t="s">
        <v>514</v>
      </c>
      <c r="H1532" s="89">
        <v>0</v>
      </c>
      <c r="I1532" s="7" t="s">
        <v>515</v>
      </c>
      <c r="J1532" s="90">
        <f>E1532*H1532</f>
        <v>0</v>
      </c>
    </row>
    <row r="1533" spans="1:12">
      <c r="D1533" s="5" t="s">
        <v>532</v>
      </c>
      <c r="E1533" s="84"/>
      <c r="F1533" s="84"/>
      <c r="G1533" s="84"/>
      <c r="H1533" s="84"/>
      <c r="I1533" s="84"/>
      <c r="J1533" s="84"/>
      <c r="K1533" s="92">
        <f>SUM(J1532:J1532)</f>
        <v>0</v>
      </c>
    </row>
    <row r="1534" spans="1:12">
      <c r="A1534" s="1"/>
      <c r="B1534" s="1" t="s">
        <v>533</v>
      </c>
      <c r="C1534" s="1"/>
      <c r="D1534" s="1"/>
      <c r="E1534" s="1"/>
      <c r="F1534" s="1"/>
      <c r="G1534" s="1"/>
      <c r="H1534" s="1"/>
      <c r="I1534" s="1"/>
      <c r="J1534" s="1"/>
      <c r="K1534" s="2"/>
      <c r="L1534" s="87" t="s">
        <v>534</v>
      </c>
    </row>
    <row r="1535" spans="1:12">
      <c r="B1535" s="5" t="s">
        <v>535</v>
      </c>
      <c r="C1535" s="5"/>
      <c r="D1535" s="5" t="s">
        <v>536</v>
      </c>
      <c r="E1535" s="88">
        <v>1.5</v>
      </c>
      <c r="F1535" s="7"/>
      <c r="G1535" s="7" t="s">
        <v>537</v>
      </c>
      <c r="H1535" s="89">
        <v>0</v>
      </c>
      <c r="I1535" s="7" t="s">
        <v>515</v>
      </c>
      <c r="J1535" s="90">
        <f>E1535*H1535/100</f>
        <v>0</v>
      </c>
    </row>
    <row r="1536" spans="1:12">
      <c r="D1536" s="5" t="s">
        <v>538</v>
      </c>
      <c r="E1536" s="84"/>
      <c r="F1536" s="84"/>
      <c r="G1536" s="84"/>
      <c r="H1536" s="84"/>
      <c r="I1536" s="84"/>
      <c r="J1536" s="84"/>
      <c r="K1536" s="92">
        <f>SUM(J1535:J1535)</f>
        <v>0</v>
      </c>
    </row>
    <row r="1537" spans="1:12">
      <c r="D1537" s="5" t="s">
        <v>539</v>
      </c>
      <c r="E1537" s="84"/>
      <c r="F1537" s="84"/>
      <c r="G1537" s="84"/>
      <c r="H1537" s="93">
        <v>0</v>
      </c>
      <c r="I1537" s="4" t="s">
        <v>537</v>
      </c>
      <c r="J1537" s="4"/>
      <c r="K1537" s="94" t="e">
        <f>H1537/100*K1527</f>
        <v>#DIV/0!</v>
      </c>
      <c r="L1537" s="95" t="s">
        <v>540</v>
      </c>
    </row>
    <row r="1538" spans="1:12">
      <c r="D1538" s="5" t="s">
        <v>541</v>
      </c>
      <c r="E1538" s="84"/>
      <c r="F1538" s="84"/>
      <c r="G1538" s="84"/>
      <c r="H1538" s="84"/>
      <c r="I1538" s="84"/>
      <c r="J1538" s="84"/>
      <c r="K1538" s="92" t="e">
        <f>SUM(K1524:K1537)</f>
        <v>#DIV/0!</v>
      </c>
    </row>
    <row r="1539" spans="1:12">
      <c r="D1539" s="5" t="s">
        <v>573</v>
      </c>
      <c r="E1539" s="84"/>
      <c r="F1539" s="84"/>
      <c r="G1539" s="84"/>
      <c r="H1539" s="93">
        <v>0</v>
      </c>
      <c r="I1539" s="4" t="s">
        <v>537</v>
      </c>
      <c r="J1539" s="4"/>
      <c r="K1539" s="94" t="e">
        <f>H1539/100*K1538</f>
        <v>#DIV/0!</v>
      </c>
      <c r="L1539" s="95"/>
    </row>
    <row r="1540" spans="1:12">
      <c r="D1540" s="5" t="s">
        <v>542</v>
      </c>
      <c r="E1540" s="84"/>
      <c r="F1540" s="84"/>
      <c r="G1540" s="84"/>
      <c r="H1540" s="84"/>
      <c r="I1540" s="84"/>
      <c r="J1540" s="84"/>
      <c r="K1540" s="92" t="e">
        <f>SUM(K1538:K1539)</f>
        <v>#DIV/0!</v>
      </c>
    </row>
    <row r="1542" spans="1:12">
      <c r="A1542" s="4"/>
      <c r="B1542" s="4" t="s">
        <v>197</v>
      </c>
      <c r="C1542" s="5" t="s">
        <v>20</v>
      </c>
      <c r="D1542" s="84" t="s">
        <v>198</v>
      </c>
      <c r="E1542" s="84"/>
      <c r="F1542" s="84"/>
      <c r="G1542" s="84"/>
      <c r="H1542" s="6" t="s">
        <v>508</v>
      </c>
      <c r="I1542" s="85"/>
      <c r="J1542" s="85">
        <v>1</v>
      </c>
      <c r="K1542" s="86" t="e">
        <f>ROUND(K1560,2)</f>
        <v>#DIV/0!</v>
      </c>
    </row>
    <row r="1543" spans="1:12">
      <c r="A1543" s="1"/>
      <c r="B1543" s="1" t="s">
        <v>509</v>
      </c>
      <c r="C1543" s="1"/>
      <c r="D1543" s="1"/>
      <c r="E1543" s="1"/>
      <c r="F1543" s="1"/>
      <c r="G1543" s="1"/>
      <c r="H1543" s="1"/>
      <c r="I1543" s="1"/>
      <c r="J1543" s="1"/>
      <c r="K1543" s="2"/>
      <c r="L1543" s="87" t="s">
        <v>510</v>
      </c>
    </row>
    <row r="1544" spans="1:12">
      <c r="B1544" s="5" t="s">
        <v>674</v>
      </c>
      <c r="C1544" s="5"/>
      <c r="D1544" s="5" t="s">
        <v>675</v>
      </c>
      <c r="E1544" s="88">
        <v>0.05</v>
      </c>
      <c r="F1544" s="7" t="s">
        <v>513</v>
      </c>
      <c r="G1544" s="7" t="s">
        <v>514</v>
      </c>
      <c r="H1544" s="89">
        <v>0</v>
      </c>
      <c r="I1544" s="7" t="s">
        <v>515</v>
      </c>
      <c r="J1544" s="90" t="e">
        <f>E1544/I1542*H1544</f>
        <v>#DIV/0!</v>
      </c>
    </row>
    <row r="1545" spans="1:12">
      <c r="B1545" s="5" t="s">
        <v>676</v>
      </c>
      <c r="C1545" s="5"/>
      <c r="D1545" s="5" t="s">
        <v>677</v>
      </c>
      <c r="E1545" s="88">
        <v>0.15</v>
      </c>
      <c r="F1545" s="7" t="s">
        <v>513</v>
      </c>
      <c r="G1545" s="7" t="s">
        <v>514</v>
      </c>
      <c r="H1545" s="89">
        <v>0</v>
      </c>
      <c r="I1545" s="7" t="s">
        <v>515</v>
      </c>
      <c r="J1545" s="90" t="e">
        <f>E1545/I1542*H1545</f>
        <v>#DIV/0!</v>
      </c>
    </row>
    <row r="1546" spans="1:12">
      <c r="D1546" s="5" t="s">
        <v>516</v>
      </c>
      <c r="E1546" s="84"/>
      <c r="F1546" s="84"/>
      <c r="G1546" s="84"/>
      <c r="H1546" s="84"/>
      <c r="I1546" s="84"/>
      <c r="J1546" s="84"/>
      <c r="K1546" s="92" t="e">
        <f>SUM(J1544:J1545)</f>
        <v>#DIV/0!</v>
      </c>
    </row>
    <row r="1547" spans="1:12">
      <c r="A1547" s="1"/>
      <c r="B1547" s="1" t="s">
        <v>522</v>
      </c>
      <c r="C1547" s="1"/>
      <c r="D1547" s="1"/>
      <c r="E1547" s="1"/>
      <c r="F1547" s="1"/>
      <c r="G1547" s="1"/>
      <c r="H1547" s="1"/>
      <c r="I1547" s="1"/>
      <c r="J1547" s="1"/>
      <c r="K1547" s="2"/>
      <c r="L1547" s="87" t="s">
        <v>523</v>
      </c>
    </row>
    <row r="1548" spans="1:12">
      <c r="B1548" s="5" t="s">
        <v>810</v>
      </c>
      <c r="C1548" s="5"/>
      <c r="D1548" s="5" t="s">
        <v>811</v>
      </c>
      <c r="E1548" s="88">
        <v>0.1</v>
      </c>
      <c r="F1548" s="7"/>
      <c r="G1548" s="7" t="s">
        <v>514</v>
      </c>
      <c r="H1548" s="89">
        <v>0</v>
      </c>
      <c r="I1548" s="7" t="s">
        <v>515</v>
      </c>
      <c r="J1548" s="90">
        <f>E1548*H1548</f>
        <v>0</v>
      </c>
    </row>
    <row r="1549" spans="1:12">
      <c r="B1549" s="5" t="s">
        <v>832</v>
      </c>
      <c r="C1549" s="5"/>
      <c r="D1549" s="5" t="s">
        <v>833</v>
      </c>
      <c r="E1549" s="88">
        <v>1.02</v>
      </c>
      <c r="F1549" s="7"/>
      <c r="G1549" s="7" t="s">
        <v>514</v>
      </c>
      <c r="H1549" s="89">
        <v>0</v>
      </c>
      <c r="I1549" s="7" t="s">
        <v>515</v>
      </c>
      <c r="J1549" s="90">
        <f>E1549*H1549</f>
        <v>0</v>
      </c>
    </row>
    <row r="1550" spans="1:12">
      <c r="D1550" s="5" t="s">
        <v>532</v>
      </c>
      <c r="E1550" s="84"/>
      <c r="F1550" s="84"/>
      <c r="G1550" s="84"/>
      <c r="H1550" s="84"/>
      <c r="I1550" s="84"/>
      <c r="J1550" s="84"/>
      <c r="K1550" s="92">
        <f>SUM(J1548:J1549)</f>
        <v>0</v>
      </c>
    </row>
    <row r="1551" spans="1:12">
      <c r="A1551" s="1"/>
      <c r="B1551" s="1" t="s">
        <v>504</v>
      </c>
      <c r="C1551" s="1"/>
      <c r="D1551" s="1"/>
      <c r="E1551" s="1"/>
      <c r="F1551" s="1"/>
      <c r="G1551" s="1"/>
      <c r="H1551" s="1"/>
      <c r="I1551" s="1"/>
      <c r="J1551" s="1"/>
      <c r="K1551" s="2"/>
      <c r="L1551" s="87" t="s">
        <v>505</v>
      </c>
    </row>
    <row r="1552" spans="1:12">
      <c r="B1552" s="5" t="s">
        <v>543</v>
      </c>
      <c r="C1552" s="5"/>
      <c r="D1552" s="5" t="s">
        <v>544</v>
      </c>
      <c r="E1552" s="88">
        <v>0</v>
      </c>
      <c r="F1552" s="7"/>
      <c r="G1552" s="7" t="s">
        <v>514</v>
      </c>
      <c r="H1552" s="89">
        <v>0</v>
      </c>
      <c r="I1552" s="7" t="s">
        <v>515</v>
      </c>
      <c r="J1552" s="90">
        <f>E1552*H1552</f>
        <v>0</v>
      </c>
    </row>
    <row r="1553" spans="1:12">
      <c r="D1553" s="5" t="s">
        <v>596</v>
      </c>
      <c r="E1553" s="84"/>
      <c r="F1553" s="84"/>
      <c r="G1553" s="84"/>
      <c r="H1553" s="84"/>
      <c r="I1553" s="84"/>
      <c r="J1553" s="84"/>
      <c r="K1553" s="92">
        <f>SUM(J1552:J1552)</f>
        <v>0</v>
      </c>
    </row>
    <row r="1554" spans="1:12">
      <c r="A1554" s="1"/>
      <c r="B1554" s="1" t="s">
        <v>533</v>
      </c>
      <c r="C1554" s="1"/>
      <c r="D1554" s="1"/>
      <c r="E1554" s="1"/>
      <c r="F1554" s="1"/>
      <c r="G1554" s="1"/>
      <c r="H1554" s="1"/>
      <c r="I1554" s="1"/>
      <c r="J1554" s="1"/>
      <c r="K1554" s="2"/>
      <c r="L1554" s="87" t="s">
        <v>534</v>
      </c>
    </row>
    <row r="1555" spans="1:12">
      <c r="B1555" s="5" t="s">
        <v>535</v>
      </c>
      <c r="C1555" s="5"/>
      <c r="D1555" s="5" t="s">
        <v>536</v>
      </c>
      <c r="E1555" s="88">
        <v>1.5</v>
      </c>
      <c r="F1555" s="7"/>
      <c r="G1555" s="7" t="s">
        <v>537</v>
      </c>
      <c r="H1555" s="89">
        <v>0</v>
      </c>
      <c r="I1555" s="7" t="s">
        <v>515</v>
      </c>
      <c r="J1555" s="90">
        <f>E1555*H1555/100</f>
        <v>0</v>
      </c>
    </row>
    <row r="1556" spans="1:12">
      <c r="D1556" s="5" t="s">
        <v>538</v>
      </c>
      <c r="E1556" s="84"/>
      <c r="F1556" s="84"/>
      <c r="G1556" s="84"/>
      <c r="H1556" s="84"/>
      <c r="I1556" s="84"/>
      <c r="J1556" s="84"/>
      <c r="K1556" s="92">
        <f>SUM(J1555:J1555)</f>
        <v>0</v>
      </c>
    </row>
    <row r="1557" spans="1:12">
      <c r="D1557" s="5" t="s">
        <v>539</v>
      </c>
      <c r="E1557" s="84"/>
      <c r="F1557" s="84"/>
      <c r="G1557" s="84"/>
      <c r="H1557" s="93">
        <v>0</v>
      </c>
      <c r="I1557" s="4" t="s">
        <v>537</v>
      </c>
      <c r="J1557" s="4"/>
      <c r="K1557" s="94" t="e">
        <f>H1557/100*K1546</f>
        <v>#DIV/0!</v>
      </c>
      <c r="L1557" s="95" t="s">
        <v>540</v>
      </c>
    </row>
    <row r="1558" spans="1:12">
      <c r="D1558" s="5" t="s">
        <v>541</v>
      </c>
      <c r="E1558" s="84"/>
      <c r="F1558" s="84"/>
      <c r="G1558" s="84"/>
      <c r="H1558" s="84"/>
      <c r="I1558" s="84"/>
      <c r="J1558" s="84"/>
      <c r="K1558" s="92" t="e">
        <f>SUM(K1543:K1557)</f>
        <v>#DIV/0!</v>
      </c>
    </row>
    <row r="1559" spans="1:12">
      <c r="D1559" s="5" t="s">
        <v>573</v>
      </c>
      <c r="E1559" s="84"/>
      <c r="F1559" s="84"/>
      <c r="G1559" s="84"/>
      <c r="H1559" s="93">
        <v>0</v>
      </c>
      <c r="I1559" s="4" t="s">
        <v>537</v>
      </c>
      <c r="J1559" s="4"/>
      <c r="K1559" s="94" t="e">
        <f>H1559/100*K1558</f>
        <v>#DIV/0!</v>
      </c>
      <c r="L1559" s="95"/>
    </row>
    <row r="1560" spans="1:12">
      <c r="D1560" s="5" t="s">
        <v>542</v>
      </c>
      <c r="E1560" s="84"/>
      <c r="F1560" s="84"/>
      <c r="G1560" s="84"/>
      <c r="H1560" s="84"/>
      <c r="I1560" s="84"/>
      <c r="J1560" s="84"/>
      <c r="K1560" s="92" t="e">
        <f>SUM(K1558:K1559)</f>
        <v>#DIV/0!</v>
      </c>
    </row>
    <row r="1562" spans="1:12">
      <c r="A1562" s="4"/>
      <c r="B1562" s="4" t="s">
        <v>189</v>
      </c>
      <c r="C1562" s="5" t="s">
        <v>40</v>
      </c>
      <c r="D1562" s="84" t="s">
        <v>190</v>
      </c>
      <c r="E1562" s="84"/>
      <c r="F1562" s="84"/>
      <c r="G1562" s="84"/>
      <c r="H1562" s="6" t="s">
        <v>508</v>
      </c>
      <c r="I1562" s="85"/>
      <c r="J1562" s="85">
        <v>1</v>
      </c>
      <c r="K1562" s="86" t="e">
        <f>ROUND(K1577,2)</f>
        <v>#DIV/0!</v>
      </c>
    </row>
    <row r="1563" spans="1:12">
      <c r="A1563" s="1"/>
      <c r="B1563" s="1" t="s">
        <v>509</v>
      </c>
      <c r="C1563" s="1"/>
      <c r="D1563" s="1"/>
      <c r="E1563" s="1"/>
      <c r="F1563" s="1"/>
      <c r="G1563" s="1"/>
      <c r="H1563" s="1"/>
      <c r="I1563" s="1"/>
      <c r="J1563" s="1"/>
      <c r="K1563" s="2"/>
      <c r="L1563" s="87" t="s">
        <v>510</v>
      </c>
    </row>
    <row r="1564" spans="1:12">
      <c r="B1564" s="5" t="s">
        <v>557</v>
      </c>
      <c r="C1564" s="5"/>
      <c r="D1564" s="5" t="s">
        <v>558</v>
      </c>
      <c r="E1564" s="88">
        <v>0.02</v>
      </c>
      <c r="F1564" s="7" t="s">
        <v>513</v>
      </c>
      <c r="G1564" s="7" t="s">
        <v>514</v>
      </c>
      <c r="H1564" s="89">
        <v>0</v>
      </c>
      <c r="I1564" s="7" t="s">
        <v>515</v>
      </c>
      <c r="J1564" s="90" t="e">
        <f>E1564/I1562*H1564</f>
        <v>#DIV/0!</v>
      </c>
    </row>
    <row r="1565" spans="1:12">
      <c r="B1565" s="5" t="s">
        <v>559</v>
      </c>
      <c r="C1565" s="5"/>
      <c r="D1565" s="5" t="s">
        <v>560</v>
      </c>
      <c r="E1565" s="88">
        <v>0.02</v>
      </c>
      <c r="F1565" s="7" t="s">
        <v>513</v>
      </c>
      <c r="G1565" s="7" t="s">
        <v>514</v>
      </c>
      <c r="H1565" s="89">
        <v>0</v>
      </c>
      <c r="I1565" s="7" t="s">
        <v>515</v>
      </c>
      <c r="J1565" s="90" t="e">
        <f>E1565/I1562*H1565</f>
        <v>#DIV/0!</v>
      </c>
    </row>
    <row r="1566" spans="1:12">
      <c r="D1566" s="5" t="s">
        <v>516</v>
      </c>
      <c r="E1566" s="84"/>
      <c r="F1566" s="84"/>
      <c r="G1566" s="84"/>
      <c r="H1566" s="84"/>
      <c r="I1566" s="84"/>
      <c r="J1566" s="84"/>
      <c r="K1566" s="92" t="e">
        <f>SUM(J1564:J1565)</f>
        <v>#DIV/0!</v>
      </c>
    </row>
    <row r="1567" spans="1:12">
      <c r="A1567" s="1"/>
      <c r="B1567" s="1" t="s">
        <v>522</v>
      </c>
      <c r="C1567" s="1"/>
      <c r="D1567" s="1"/>
      <c r="E1567" s="1"/>
      <c r="F1567" s="1"/>
      <c r="G1567" s="1"/>
      <c r="H1567" s="1"/>
      <c r="I1567" s="1"/>
      <c r="J1567" s="1"/>
      <c r="K1567" s="2"/>
      <c r="L1567" s="87" t="s">
        <v>523</v>
      </c>
    </row>
    <row r="1568" spans="1:12">
      <c r="B1568" s="5" t="s">
        <v>561</v>
      </c>
      <c r="C1568" s="5"/>
      <c r="D1568" s="5" t="s">
        <v>562</v>
      </c>
      <c r="E1568" s="88">
        <v>0.02</v>
      </c>
      <c r="F1568" s="7"/>
      <c r="G1568" s="7" t="s">
        <v>514</v>
      </c>
      <c r="H1568" s="89">
        <v>0</v>
      </c>
      <c r="I1568" s="7" t="s">
        <v>515</v>
      </c>
      <c r="J1568" s="90">
        <f>E1568*H1568</f>
        <v>0</v>
      </c>
    </row>
    <row r="1569" spans="1:12">
      <c r="B1569" s="5" t="s">
        <v>834</v>
      </c>
      <c r="C1569" s="5"/>
      <c r="D1569" s="5" t="s">
        <v>835</v>
      </c>
      <c r="E1569" s="88">
        <v>1.2</v>
      </c>
      <c r="F1569" s="7"/>
      <c r="G1569" s="7" t="s">
        <v>514</v>
      </c>
      <c r="H1569" s="89">
        <v>0</v>
      </c>
      <c r="I1569" s="7" t="s">
        <v>515</v>
      </c>
      <c r="J1569" s="90">
        <f>E1569*H1569</f>
        <v>0</v>
      </c>
    </row>
    <row r="1570" spans="1:12">
      <c r="D1570" s="5" t="s">
        <v>532</v>
      </c>
      <c r="E1570" s="84"/>
      <c r="F1570" s="84"/>
      <c r="G1570" s="84"/>
      <c r="H1570" s="84"/>
      <c r="I1570" s="84"/>
      <c r="J1570" s="84"/>
      <c r="K1570" s="92">
        <f>SUM(J1568:J1569)</f>
        <v>0</v>
      </c>
    </row>
    <row r="1571" spans="1:12">
      <c r="A1571" s="1"/>
      <c r="B1571" s="1" t="s">
        <v>533</v>
      </c>
      <c r="C1571" s="1"/>
      <c r="D1571" s="1"/>
      <c r="E1571" s="1"/>
      <c r="F1571" s="1"/>
      <c r="G1571" s="1"/>
      <c r="H1571" s="1"/>
      <c r="I1571" s="1"/>
      <c r="J1571" s="1"/>
      <c r="K1571" s="2"/>
      <c r="L1571" s="87" t="s">
        <v>534</v>
      </c>
    </row>
    <row r="1572" spans="1:12">
      <c r="B1572" s="5" t="s">
        <v>535</v>
      </c>
      <c r="C1572" s="5"/>
      <c r="D1572" s="5" t="s">
        <v>536</v>
      </c>
      <c r="E1572" s="88">
        <v>1.5</v>
      </c>
      <c r="F1572" s="7"/>
      <c r="G1572" s="7" t="s">
        <v>537</v>
      </c>
      <c r="H1572" s="89">
        <v>0</v>
      </c>
      <c r="I1572" s="7" t="s">
        <v>515</v>
      </c>
      <c r="J1572" s="90">
        <f>E1572*H1572/100</f>
        <v>0</v>
      </c>
    </row>
    <row r="1573" spans="1:12">
      <c r="D1573" s="5" t="s">
        <v>538</v>
      </c>
      <c r="E1573" s="84"/>
      <c r="F1573" s="84"/>
      <c r="G1573" s="84"/>
      <c r="H1573" s="84"/>
      <c r="I1573" s="84"/>
      <c r="J1573" s="84"/>
      <c r="K1573" s="92">
        <f>SUM(J1572:J1572)</f>
        <v>0</v>
      </c>
    </row>
    <row r="1574" spans="1:12">
      <c r="D1574" s="5" t="s">
        <v>539</v>
      </c>
      <c r="E1574" s="84"/>
      <c r="F1574" s="84"/>
      <c r="G1574" s="84"/>
      <c r="H1574" s="93">
        <v>0</v>
      </c>
      <c r="I1574" s="4" t="s">
        <v>537</v>
      </c>
      <c r="J1574" s="4"/>
      <c r="K1574" s="94" t="e">
        <f>H1574/100*K1566</f>
        <v>#DIV/0!</v>
      </c>
      <c r="L1574" s="95" t="s">
        <v>540</v>
      </c>
    </row>
    <row r="1575" spans="1:12">
      <c r="D1575" s="5" t="s">
        <v>541</v>
      </c>
      <c r="E1575" s="84"/>
      <c r="F1575" s="84"/>
      <c r="G1575" s="84"/>
      <c r="H1575" s="84"/>
      <c r="I1575" s="84"/>
      <c r="J1575" s="84"/>
      <c r="K1575" s="92" t="e">
        <f>SUM(K1563:K1574)</f>
        <v>#DIV/0!</v>
      </c>
    </row>
    <row r="1576" spans="1:12">
      <c r="D1576" s="5" t="s">
        <v>573</v>
      </c>
      <c r="E1576" s="84"/>
      <c r="F1576" s="84"/>
      <c r="G1576" s="84"/>
      <c r="H1576" s="93">
        <v>0</v>
      </c>
      <c r="I1576" s="4" t="s">
        <v>537</v>
      </c>
      <c r="J1576" s="4"/>
      <c r="K1576" s="94" t="e">
        <f>H1576/100*K1575</f>
        <v>#DIV/0!</v>
      </c>
      <c r="L1576" s="95"/>
    </row>
    <row r="1577" spans="1:12">
      <c r="D1577" s="5" t="s">
        <v>542</v>
      </c>
      <c r="E1577" s="84"/>
      <c r="F1577" s="84"/>
      <c r="G1577" s="84"/>
      <c r="H1577" s="84"/>
      <c r="I1577" s="84"/>
      <c r="J1577" s="84"/>
      <c r="K1577" s="92" t="e">
        <f>SUM(K1575:K1576)</f>
        <v>#DIV/0!</v>
      </c>
    </row>
    <row r="1579" spans="1:12">
      <c r="A1579" s="4"/>
      <c r="B1579" s="4" t="s">
        <v>814</v>
      </c>
      <c r="C1579" s="5" t="s">
        <v>40</v>
      </c>
      <c r="D1579" s="84" t="s">
        <v>815</v>
      </c>
      <c r="E1579" s="84"/>
      <c r="F1579" s="84"/>
      <c r="G1579" s="84"/>
      <c r="H1579" s="6" t="s">
        <v>508</v>
      </c>
      <c r="I1579" s="85"/>
      <c r="J1579" s="85">
        <v>1</v>
      </c>
      <c r="K1579" s="86" t="e">
        <f>ROUND(K1594,2)</f>
        <v>#DIV/0!</v>
      </c>
    </row>
    <row r="1580" spans="1:12">
      <c r="A1580" s="1"/>
      <c r="B1580" s="1" t="s">
        <v>509</v>
      </c>
      <c r="C1580" s="1"/>
      <c r="D1580" s="1"/>
      <c r="E1580" s="1"/>
      <c r="F1580" s="1"/>
      <c r="G1580" s="1"/>
      <c r="H1580" s="1"/>
      <c r="I1580" s="1"/>
      <c r="J1580" s="1"/>
      <c r="K1580" s="2"/>
      <c r="L1580" s="87" t="s">
        <v>510</v>
      </c>
    </row>
    <row r="1581" spans="1:12">
      <c r="B1581" s="5" t="s">
        <v>569</v>
      </c>
      <c r="C1581" s="5"/>
      <c r="D1581" s="5" t="s">
        <v>570</v>
      </c>
      <c r="E1581" s="88">
        <v>0.05</v>
      </c>
      <c r="F1581" s="7" t="s">
        <v>513</v>
      </c>
      <c r="G1581" s="7" t="s">
        <v>514</v>
      </c>
      <c r="H1581" s="89">
        <v>0</v>
      </c>
      <c r="I1581" s="7" t="s">
        <v>515</v>
      </c>
      <c r="J1581" s="90" t="e">
        <f>E1581/I1579*H1581</f>
        <v>#DIV/0!</v>
      </c>
    </row>
    <row r="1582" spans="1:12">
      <c r="B1582" s="5" t="s">
        <v>836</v>
      </c>
      <c r="C1582" s="5"/>
      <c r="D1582" s="5" t="s">
        <v>837</v>
      </c>
      <c r="E1582" s="88">
        <v>0.32</v>
      </c>
      <c r="F1582" s="7" t="s">
        <v>513</v>
      </c>
      <c r="G1582" s="7" t="s">
        <v>514</v>
      </c>
      <c r="H1582" s="89">
        <v>0</v>
      </c>
      <c r="I1582" s="7" t="s">
        <v>515</v>
      </c>
      <c r="J1582" s="90" t="e">
        <f>E1582/I1579*H1582</f>
        <v>#DIV/0!</v>
      </c>
    </row>
    <row r="1583" spans="1:12">
      <c r="D1583" s="5" t="s">
        <v>516</v>
      </c>
      <c r="E1583" s="84"/>
      <c r="F1583" s="84"/>
      <c r="G1583" s="84"/>
      <c r="H1583" s="84"/>
      <c r="I1583" s="84"/>
      <c r="J1583" s="84"/>
      <c r="K1583" s="92" t="e">
        <f>SUM(J1581:J1582)</f>
        <v>#DIV/0!</v>
      </c>
    </row>
    <row r="1584" spans="1:12">
      <c r="A1584" s="1"/>
      <c r="B1584" s="1" t="s">
        <v>517</v>
      </c>
      <c r="C1584" s="1"/>
      <c r="D1584" s="1"/>
      <c r="E1584" s="1"/>
      <c r="F1584" s="1"/>
      <c r="G1584" s="1"/>
      <c r="H1584" s="1"/>
      <c r="I1584" s="1"/>
      <c r="J1584" s="1"/>
      <c r="K1584" s="2"/>
      <c r="L1584" s="87" t="s">
        <v>518</v>
      </c>
    </row>
    <row r="1585" spans="1:12">
      <c r="B1585" s="5" t="s">
        <v>838</v>
      </c>
      <c r="C1585" s="5"/>
      <c r="D1585" s="5" t="s">
        <v>839</v>
      </c>
      <c r="E1585" s="88">
        <v>0.12</v>
      </c>
      <c r="F1585" s="7" t="s">
        <v>513</v>
      </c>
      <c r="G1585" s="7" t="s">
        <v>514</v>
      </c>
      <c r="H1585" s="89">
        <v>0</v>
      </c>
      <c r="I1585" s="7" t="s">
        <v>515</v>
      </c>
      <c r="J1585" s="90" t="e">
        <f>E1585/I1579*H1585</f>
        <v>#DIV/0!</v>
      </c>
    </row>
    <row r="1586" spans="1:12">
      <c r="B1586" s="5" t="s">
        <v>840</v>
      </c>
      <c r="C1586" s="5"/>
      <c r="D1586" s="5" t="s">
        <v>841</v>
      </c>
      <c r="E1586" s="88">
        <v>0.2</v>
      </c>
      <c r="F1586" s="7" t="s">
        <v>513</v>
      </c>
      <c r="G1586" s="7" t="s">
        <v>514</v>
      </c>
      <c r="H1586" s="89">
        <v>0</v>
      </c>
      <c r="I1586" s="7" t="s">
        <v>515</v>
      </c>
      <c r="J1586" s="90" t="e">
        <f>E1586/I1579*H1586</f>
        <v>#DIV/0!</v>
      </c>
    </row>
    <row r="1587" spans="1:12">
      <c r="D1587" s="5" t="s">
        <v>521</v>
      </c>
      <c r="E1587" s="84"/>
      <c r="F1587" s="84"/>
      <c r="G1587" s="84"/>
      <c r="H1587" s="84"/>
      <c r="I1587" s="84"/>
      <c r="J1587" s="84"/>
      <c r="K1587" s="92" t="e">
        <f>SUM(J1585:J1586)</f>
        <v>#DIV/0!</v>
      </c>
    </row>
    <row r="1588" spans="1:12">
      <c r="A1588" s="1"/>
      <c r="B1588" s="1" t="s">
        <v>533</v>
      </c>
      <c r="C1588" s="1"/>
      <c r="D1588" s="1"/>
      <c r="E1588" s="1"/>
      <c r="F1588" s="1"/>
      <c r="G1588" s="1"/>
      <c r="H1588" s="1"/>
      <c r="I1588" s="1"/>
      <c r="J1588" s="1"/>
      <c r="K1588" s="2"/>
      <c r="L1588" s="87" t="s">
        <v>534</v>
      </c>
    </row>
    <row r="1589" spans="1:12">
      <c r="B1589" s="5" t="s">
        <v>535</v>
      </c>
      <c r="C1589" s="5"/>
      <c r="D1589" s="5" t="s">
        <v>536</v>
      </c>
      <c r="E1589" s="88">
        <v>1.5</v>
      </c>
      <c r="F1589" s="7"/>
      <c r="G1589" s="7" t="s">
        <v>537</v>
      </c>
      <c r="H1589" s="89">
        <v>0</v>
      </c>
      <c r="I1589" s="7" t="s">
        <v>515</v>
      </c>
      <c r="J1589" s="90">
        <f>E1589*H1589/100</f>
        <v>0</v>
      </c>
    </row>
    <row r="1590" spans="1:12">
      <c r="D1590" s="5" t="s">
        <v>538</v>
      </c>
      <c r="E1590" s="84"/>
      <c r="F1590" s="84"/>
      <c r="G1590" s="84"/>
      <c r="H1590" s="84"/>
      <c r="I1590" s="84"/>
      <c r="J1590" s="84"/>
      <c r="K1590" s="92">
        <f>SUM(J1589:J1589)</f>
        <v>0</v>
      </c>
    </row>
    <row r="1591" spans="1:12">
      <c r="D1591" s="5" t="s">
        <v>539</v>
      </c>
      <c r="E1591" s="84"/>
      <c r="F1591" s="84"/>
      <c r="G1591" s="84"/>
      <c r="H1591" s="93">
        <v>0</v>
      </c>
      <c r="I1591" s="4" t="s">
        <v>537</v>
      </c>
      <c r="J1591" s="4"/>
      <c r="K1591" s="94" t="e">
        <f>H1591/100*K1583</f>
        <v>#DIV/0!</v>
      </c>
      <c r="L1591" s="95" t="s">
        <v>540</v>
      </c>
    </row>
    <row r="1592" spans="1:12">
      <c r="D1592" s="5" t="s">
        <v>541</v>
      </c>
      <c r="E1592" s="84"/>
      <c r="F1592" s="84"/>
      <c r="G1592" s="84"/>
      <c r="H1592" s="84"/>
      <c r="I1592" s="84"/>
      <c r="J1592" s="84"/>
      <c r="K1592" s="92" t="e">
        <f>SUM(K1580:K1591)</f>
        <v>#DIV/0!</v>
      </c>
    </row>
    <row r="1593" spans="1:12">
      <c r="D1593" s="5" t="s">
        <v>573</v>
      </c>
      <c r="E1593" s="84"/>
      <c r="F1593" s="84"/>
      <c r="G1593" s="84"/>
      <c r="H1593" s="93">
        <v>0</v>
      </c>
      <c r="I1593" s="4" t="s">
        <v>537</v>
      </c>
      <c r="J1593" s="4"/>
      <c r="K1593" s="94" t="e">
        <f>H1593/100*K1592</f>
        <v>#DIV/0!</v>
      </c>
      <c r="L1593" s="95"/>
    </row>
    <row r="1594" spans="1:12">
      <c r="D1594" s="5" t="s">
        <v>542</v>
      </c>
      <c r="E1594" s="84"/>
      <c r="F1594" s="84"/>
      <c r="G1594" s="84"/>
      <c r="H1594" s="84"/>
      <c r="I1594" s="84"/>
      <c r="J1594" s="84"/>
      <c r="K1594" s="92" t="e">
        <f>SUM(K1592:K1593)</f>
        <v>#DIV/0!</v>
      </c>
    </row>
    <row r="1596" spans="1:12" ht="24">
      <c r="A1596" s="4"/>
      <c r="B1596" s="4" t="s">
        <v>266</v>
      </c>
      <c r="C1596" s="5" t="s">
        <v>16</v>
      </c>
      <c r="D1596" s="84" t="s">
        <v>267</v>
      </c>
      <c r="E1596" s="84"/>
      <c r="F1596" s="84"/>
      <c r="G1596" s="84"/>
      <c r="H1596" s="6" t="s">
        <v>508</v>
      </c>
      <c r="I1596" s="85"/>
      <c r="J1596" s="85">
        <v>1</v>
      </c>
      <c r="K1596" s="86" t="e">
        <f>ROUND(K1613,2)</f>
        <v>#DIV/0!</v>
      </c>
    </row>
    <row r="1597" spans="1:12">
      <c r="A1597" s="1"/>
      <c r="B1597" s="1" t="s">
        <v>509</v>
      </c>
      <c r="C1597" s="1"/>
      <c r="D1597" s="1"/>
      <c r="E1597" s="1"/>
      <c r="F1597" s="1"/>
      <c r="G1597" s="1"/>
      <c r="H1597" s="1"/>
      <c r="I1597" s="1"/>
      <c r="J1597" s="1"/>
      <c r="K1597" s="2"/>
      <c r="L1597" s="87" t="s">
        <v>510</v>
      </c>
    </row>
    <row r="1598" spans="1:12">
      <c r="B1598" s="5" t="s">
        <v>666</v>
      </c>
      <c r="C1598" s="5"/>
      <c r="D1598" s="5" t="s">
        <v>667</v>
      </c>
      <c r="E1598" s="88">
        <v>0.15</v>
      </c>
      <c r="F1598" s="7" t="s">
        <v>513</v>
      </c>
      <c r="G1598" s="7" t="s">
        <v>514</v>
      </c>
      <c r="H1598" s="89">
        <v>0</v>
      </c>
      <c r="I1598" s="7" t="s">
        <v>515</v>
      </c>
      <c r="J1598" s="90" t="e">
        <f>E1598/I1596*H1598</f>
        <v>#DIV/0!</v>
      </c>
    </row>
    <row r="1599" spans="1:12">
      <c r="B1599" s="5" t="s">
        <v>668</v>
      </c>
      <c r="C1599" s="5"/>
      <c r="D1599" s="5" t="s">
        <v>669</v>
      </c>
      <c r="E1599" s="88">
        <v>0.7</v>
      </c>
      <c r="F1599" s="7" t="s">
        <v>513</v>
      </c>
      <c r="G1599" s="7" t="s">
        <v>514</v>
      </c>
      <c r="H1599" s="89">
        <v>0</v>
      </c>
      <c r="I1599" s="7" t="s">
        <v>515</v>
      </c>
      <c r="J1599" s="90" t="e">
        <f>E1599/I1596*H1599</f>
        <v>#DIV/0!</v>
      </c>
    </row>
    <row r="1600" spans="1:12">
      <c r="D1600" s="5" t="s">
        <v>516</v>
      </c>
      <c r="E1600" s="84"/>
      <c r="F1600" s="84"/>
      <c r="G1600" s="84"/>
      <c r="H1600" s="84"/>
      <c r="I1600" s="84"/>
      <c r="J1600" s="84"/>
      <c r="K1600" s="92" t="e">
        <f>SUM(J1598:J1599)</f>
        <v>#DIV/0!</v>
      </c>
    </row>
    <row r="1601" spans="1:12">
      <c r="A1601" s="1"/>
      <c r="B1601" s="1" t="s">
        <v>522</v>
      </c>
      <c r="C1601" s="1"/>
      <c r="D1601" s="1"/>
      <c r="E1601" s="1"/>
      <c r="F1601" s="1"/>
      <c r="G1601" s="1"/>
      <c r="H1601" s="1"/>
      <c r="I1601" s="1"/>
      <c r="J1601" s="1"/>
      <c r="K1601" s="2"/>
      <c r="L1601" s="87" t="s">
        <v>523</v>
      </c>
    </row>
    <row r="1602" spans="1:12">
      <c r="B1602" s="5" t="s">
        <v>790</v>
      </c>
      <c r="C1602" s="5"/>
      <c r="D1602" s="5" t="s">
        <v>791</v>
      </c>
      <c r="E1602" s="88">
        <v>0.48</v>
      </c>
      <c r="F1602" s="7"/>
      <c r="G1602" s="7" t="s">
        <v>514</v>
      </c>
      <c r="H1602" s="89">
        <v>0</v>
      </c>
      <c r="I1602" s="7" t="s">
        <v>515</v>
      </c>
      <c r="J1602" s="90">
        <f>E1602*H1602</f>
        <v>0</v>
      </c>
    </row>
    <row r="1603" spans="1:12">
      <c r="B1603" s="5" t="s">
        <v>680</v>
      </c>
      <c r="C1603" s="5"/>
      <c r="D1603" s="5" t="s">
        <v>681</v>
      </c>
      <c r="E1603" s="88">
        <v>0.16</v>
      </c>
      <c r="F1603" s="7"/>
      <c r="G1603" s="7" t="s">
        <v>514</v>
      </c>
      <c r="H1603" s="89">
        <v>0</v>
      </c>
      <c r="I1603" s="7" t="s">
        <v>515</v>
      </c>
      <c r="J1603" s="90">
        <f>E1603*H1603</f>
        <v>0</v>
      </c>
    </row>
    <row r="1604" spans="1:12">
      <c r="B1604" s="5" t="s">
        <v>842</v>
      </c>
      <c r="C1604" s="5"/>
      <c r="D1604" s="5" t="s">
        <v>843</v>
      </c>
      <c r="E1604" s="88">
        <v>1.76</v>
      </c>
      <c r="F1604" s="7"/>
      <c r="G1604" s="7" t="s">
        <v>514</v>
      </c>
      <c r="H1604" s="89">
        <v>0</v>
      </c>
      <c r="I1604" s="7" t="s">
        <v>515</v>
      </c>
      <c r="J1604" s="90">
        <f>E1604*H1604</f>
        <v>0</v>
      </c>
    </row>
    <row r="1605" spans="1:12">
      <c r="B1605" s="5" t="s">
        <v>844</v>
      </c>
      <c r="C1605" s="5"/>
      <c r="D1605" s="5" t="s">
        <v>845</v>
      </c>
      <c r="E1605" s="88">
        <v>2.2000000000000002</v>
      </c>
      <c r="F1605" s="7"/>
      <c r="G1605" s="7" t="s">
        <v>514</v>
      </c>
      <c r="H1605" s="89">
        <v>0</v>
      </c>
      <c r="I1605" s="7" t="s">
        <v>515</v>
      </c>
      <c r="J1605" s="90">
        <f>E1605*H1605</f>
        <v>0</v>
      </c>
    </row>
    <row r="1606" spans="1:12">
      <c r="D1606" s="5" t="s">
        <v>532</v>
      </c>
      <c r="E1606" s="84"/>
      <c r="F1606" s="84"/>
      <c r="G1606" s="84"/>
      <c r="H1606" s="84"/>
      <c r="I1606" s="84"/>
      <c r="J1606" s="84"/>
      <c r="K1606" s="92">
        <f>SUM(J1602:J1605)</f>
        <v>0</v>
      </c>
    </row>
    <row r="1607" spans="1:12">
      <c r="A1607" s="1"/>
      <c r="B1607" s="1" t="s">
        <v>533</v>
      </c>
      <c r="C1607" s="1"/>
      <c r="D1607" s="1"/>
      <c r="E1607" s="1"/>
      <c r="F1607" s="1"/>
      <c r="G1607" s="1"/>
      <c r="H1607" s="1"/>
      <c r="I1607" s="1"/>
      <c r="J1607" s="1"/>
      <c r="K1607" s="2"/>
      <c r="L1607" s="87" t="s">
        <v>534</v>
      </c>
    </row>
    <row r="1608" spans="1:12">
      <c r="B1608" s="5" t="s">
        <v>535</v>
      </c>
      <c r="C1608" s="5"/>
      <c r="D1608" s="5" t="s">
        <v>536</v>
      </c>
      <c r="E1608" s="88">
        <v>2.5</v>
      </c>
      <c r="F1608" s="7"/>
      <c r="G1608" s="7" t="s">
        <v>537</v>
      </c>
      <c r="H1608" s="89">
        <v>0</v>
      </c>
      <c r="I1608" s="7" t="s">
        <v>515</v>
      </c>
      <c r="J1608" s="90">
        <f>E1608*H1608/100</f>
        <v>0</v>
      </c>
    </row>
    <row r="1609" spans="1:12">
      <c r="D1609" s="5" t="s">
        <v>538</v>
      </c>
      <c r="E1609" s="84"/>
      <c r="F1609" s="84"/>
      <c r="G1609" s="84"/>
      <c r="H1609" s="84"/>
      <c r="I1609" s="84"/>
      <c r="J1609" s="84"/>
      <c r="K1609" s="92">
        <f>SUM(J1608:J1608)</f>
        <v>0</v>
      </c>
    </row>
    <row r="1610" spans="1:12">
      <c r="D1610" s="5" t="s">
        <v>539</v>
      </c>
      <c r="E1610" s="84"/>
      <c r="F1610" s="84"/>
      <c r="G1610" s="84"/>
      <c r="H1610" s="93">
        <v>0</v>
      </c>
      <c r="I1610" s="4" t="s">
        <v>537</v>
      </c>
      <c r="J1610" s="4"/>
      <c r="K1610" s="94" t="e">
        <f>H1610/100*K1600</f>
        <v>#DIV/0!</v>
      </c>
      <c r="L1610" s="95" t="s">
        <v>540</v>
      </c>
    </row>
    <row r="1611" spans="1:12">
      <c r="D1611" s="5" t="s">
        <v>541</v>
      </c>
      <c r="E1611" s="84"/>
      <c r="F1611" s="84"/>
      <c r="G1611" s="84"/>
      <c r="H1611" s="84"/>
      <c r="I1611" s="84"/>
      <c r="J1611" s="84"/>
      <c r="K1611" s="92" t="e">
        <f>SUM(K1597:K1610)</f>
        <v>#DIV/0!</v>
      </c>
    </row>
    <row r="1612" spans="1:12">
      <c r="D1612" s="5" t="s">
        <v>573</v>
      </c>
      <c r="E1612" s="84"/>
      <c r="F1612" s="84"/>
      <c r="G1612" s="84"/>
      <c r="H1612" s="93">
        <v>0</v>
      </c>
      <c r="I1612" s="4" t="s">
        <v>537</v>
      </c>
      <c r="J1612" s="4"/>
      <c r="K1612" s="94" t="e">
        <f>H1612/100*K1611</f>
        <v>#DIV/0!</v>
      </c>
      <c r="L1612" s="95"/>
    </row>
    <row r="1613" spans="1:12">
      <c r="D1613" s="5" t="s">
        <v>542</v>
      </c>
      <c r="E1613" s="84"/>
      <c r="F1613" s="84"/>
      <c r="G1613" s="84"/>
      <c r="H1613" s="84"/>
      <c r="I1613" s="84"/>
      <c r="J1613" s="84"/>
      <c r="K1613" s="92" t="e">
        <f>SUM(K1611:K1612)</f>
        <v>#DIV/0!</v>
      </c>
    </row>
    <row r="1615" spans="1:12">
      <c r="A1615" s="4"/>
      <c r="B1615" s="4" t="s">
        <v>258</v>
      </c>
      <c r="C1615" s="5" t="s">
        <v>16</v>
      </c>
      <c r="D1615" s="84" t="s">
        <v>259</v>
      </c>
      <c r="E1615" s="84"/>
      <c r="F1615" s="84"/>
      <c r="G1615" s="84"/>
      <c r="H1615" s="6" t="s">
        <v>508</v>
      </c>
      <c r="I1615" s="85"/>
      <c r="J1615" s="85">
        <v>1</v>
      </c>
      <c r="K1615" s="86" t="e">
        <f>ROUND(K1631,2)</f>
        <v>#DIV/0!</v>
      </c>
    </row>
    <row r="1616" spans="1:12">
      <c r="A1616" s="1"/>
      <c r="B1616" s="1" t="s">
        <v>509</v>
      </c>
      <c r="C1616" s="1"/>
      <c r="D1616" s="1"/>
      <c r="E1616" s="1"/>
      <c r="F1616" s="1"/>
      <c r="G1616" s="1"/>
      <c r="H1616" s="1"/>
      <c r="I1616" s="1"/>
      <c r="J1616" s="1"/>
      <c r="K1616" s="2"/>
      <c r="L1616" s="87" t="s">
        <v>510</v>
      </c>
    </row>
    <row r="1617" spans="1:12">
      <c r="B1617" s="5" t="s">
        <v>666</v>
      </c>
      <c r="C1617" s="5"/>
      <c r="D1617" s="5" t="s">
        <v>667</v>
      </c>
      <c r="E1617" s="88">
        <v>0.15</v>
      </c>
      <c r="F1617" s="7" t="s">
        <v>513</v>
      </c>
      <c r="G1617" s="7" t="s">
        <v>514</v>
      </c>
      <c r="H1617" s="89">
        <v>0</v>
      </c>
      <c r="I1617" s="7" t="s">
        <v>515</v>
      </c>
      <c r="J1617" s="90" t="e">
        <f>E1617/I1615*H1617</f>
        <v>#DIV/0!</v>
      </c>
    </row>
    <row r="1618" spans="1:12">
      <c r="B1618" s="5" t="s">
        <v>668</v>
      </c>
      <c r="C1618" s="5"/>
      <c r="D1618" s="5" t="s">
        <v>669</v>
      </c>
      <c r="E1618" s="88">
        <v>0.6</v>
      </c>
      <c r="F1618" s="7" t="s">
        <v>513</v>
      </c>
      <c r="G1618" s="7" t="s">
        <v>514</v>
      </c>
      <c r="H1618" s="89">
        <v>0</v>
      </c>
      <c r="I1618" s="7" t="s">
        <v>515</v>
      </c>
      <c r="J1618" s="90" t="e">
        <f>E1618/I1615*H1618</f>
        <v>#DIV/0!</v>
      </c>
    </row>
    <row r="1619" spans="1:12">
      <c r="D1619" s="5" t="s">
        <v>516</v>
      </c>
      <c r="E1619" s="84"/>
      <c r="F1619" s="84"/>
      <c r="G1619" s="84"/>
      <c r="H1619" s="84"/>
      <c r="I1619" s="84"/>
      <c r="J1619" s="84"/>
      <c r="K1619" s="92" t="e">
        <f>SUM(J1617:J1618)</f>
        <v>#DIV/0!</v>
      </c>
    </row>
    <row r="1620" spans="1:12">
      <c r="A1620" s="1"/>
      <c r="B1620" s="1" t="s">
        <v>522</v>
      </c>
      <c r="C1620" s="1"/>
      <c r="D1620" s="1"/>
      <c r="E1620" s="1"/>
      <c r="F1620" s="1"/>
      <c r="G1620" s="1"/>
      <c r="H1620" s="1"/>
      <c r="I1620" s="1"/>
      <c r="J1620" s="1"/>
      <c r="K1620" s="2"/>
      <c r="L1620" s="87" t="s">
        <v>523</v>
      </c>
    </row>
    <row r="1621" spans="1:12">
      <c r="B1621" s="5" t="s">
        <v>790</v>
      </c>
      <c r="C1621" s="5"/>
      <c r="D1621" s="5" t="s">
        <v>791</v>
      </c>
      <c r="E1621" s="88">
        <v>0.36</v>
      </c>
      <c r="F1621" s="7"/>
      <c r="G1621" s="7" t="s">
        <v>514</v>
      </c>
      <c r="H1621" s="89">
        <v>0</v>
      </c>
      <c r="I1621" s="7" t="s">
        <v>515</v>
      </c>
      <c r="J1621" s="90">
        <f>E1621*H1621</f>
        <v>0</v>
      </c>
    </row>
    <row r="1622" spans="1:12">
      <c r="B1622" s="5" t="s">
        <v>680</v>
      </c>
      <c r="C1622" s="5"/>
      <c r="D1622" s="5" t="s">
        <v>681</v>
      </c>
      <c r="E1622" s="88">
        <v>0.12</v>
      </c>
      <c r="F1622" s="7"/>
      <c r="G1622" s="7" t="s">
        <v>514</v>
      </c>
      <c r="H1622" s="89">
        <v>0</v>
      </c>
      <c r="I1622" s="7" t="s">
        <v>515</v>
      </c>
      <c r="J1622" s="90">
        <f>E1622*H1622</f>
        <v>0</v>
      </c>
    </row>
    <row r="1623" spans="1:12">
      <c r="B1623" s="5" t="s">
        <v>846</v>
      </c>
      <c r="C1623" s="5"/>
      <c r="D1623" s="5" t="s">
        <v>847</v>
      </c>
      <c r="E1623" s="88">
        <v>2.4</v>
      </c>
      <c r="F1623" s="7"/>
      <c r="G1623" s="7" t="s">
        <v>514</v>
      </c>
      <c r="H1623" s="89">
        <v>0</v>
      </c>
      <c r="I1623" s="7" t="s">
        <v>515</v>
      </c>
      <c r="J1623" s="90">
        <f>E1623*H1623</f>
        <v>0</v>
      </c>
    </row>
    <row r="1624" spans="1:12">
      <c r="D1624" s="5" t="s">
        <v>532</v>
      </c>
      <c r="E1624" s="84"/>
      <c r="F1624" s="84"/>
      <c r="G1624" s="84"/>
      <c r="H1624" s="84"/>
      <c r="I1624" s="84"/>
      <c r="J1624" s="84"/>
      <c r="K1624" s="92">
        <f>SUM(J1621:J1623)</f>
        <v>0</v>
      </c>
    </row>
    <row r="1625" spans="1:12">
      <c r="A1625" s="1"/>
      <c r="B1625" s="1" t="s">
        <v>533</v>
      </c>
      <c r="C1625" s="1"/>
      <c r="D1625" s="1"/>
      <c r="E1625" s="1"/>
      <c r="F1625" s="1"/>
      <c r="G1625" s="1"/>
      <c r="H1625" s="1"/>
      <c r="I1625" s="1"/>
      <c r="J1625" s="1"/>
      <c r="K1625" s="2"/>
      <c r="L1625" s="87" t="s">
        <v>534</v>
      </c>
    </row>
    <row r="1626" spans="1:12">
      <c r="B1626" s="5" t="s">
        <v>535</v>
      </c>
      <c r="C1626" s="5"/>
      <c r="D1626" s="5" t="s">
        <v>536</v>
      </c>
      <c r="E1626" s="88">
        <v>2.5</v>
      </c>
      <c r="F1626" s="7"/>
      <c r="G1626" s="7" t="s">
        <v>537</v>
      </c>
      <c r="H1626" s="89">
        <v>0</v>
      </c>
      <c r="I1626" s="7" t="s">
        <v>515</v>
      </c>
      <c r="J1626" s="90">
        <f>E1626*H1626/100</f>
        <v>0</v>
      </c>
    </row>
    <row r="1627" spans="1:12">
      <c r="D1627" s="5" t="s">
        <v>538</v>
      </c>
      <c r="E1627" s="84"/>
      <c r="F1627" s="84"/>
      <c r="G1627" s="84"/>
      <c r="H1627" s="84"/>
      <c r="I1627" s="84"/>
      <c r="J1627" s="84"/>
      <c r="K1627" s="92">
        <f>SUM(J1626:J1626)</f>
        <v>0</v>
      </c>
    </row>
    <row r="1628" spans="1:12">
      <c r="D1628" s="5" t="s">
        <v>539</v>
      </c>
      <c r="E1628" s="84"/>
      <c r="F1628" s="84"/>
      <c r="G1628" s="84"/>
      <c r="H1628" s="93">
        <v>0</v>
      </c>
      <c r="I1628" s="4" t="s">
        <v>537</v>
      </c>
      <c r="J1628" s="4"/>
      <c r="K1628" s="94" t="e">
        <f>H1628/100*K1619</f>
        <v>#DIV/0!</v>
      </c>
      <c r="L1628" s="95" t="s">
        <v>540</v>
      </c>
    </row>
    <row r="1629" spans="1:12">
      <c r="D1629" s="5" t="s">
        <v>541</v>
      </c>
      <c r="E1629" s="84"/>
      <c r="F1629" s="84"/>
      <c r="G1629" s="84"/>
      <c r="H1629" s="84"/>
      <c r="I1629" s="84"/>
      <c r="J1629" s="84"/>
      <c r="K1629" s="92" t="e">
        <f>SUM(K1616:K1628)</f>
        <v>#DIV/0!</v>
      </c>
    </row>
    <row r="1630" spans="1:12">
      <c r="D1630" s="5" t="s">
        <v>573</v>
      </c>
      <c r="E1630" s="84"/>
      <c r="F1630" s="84"/>
      <c r="G1630" s="84"/>
      <c r="H1630" s="93">
        <v>0</v>
      </c>
      <c r="I1630" s="4" t="s">
        <v>537</v>
      </c>
      <c r="J1630" s="4"/>
      <c r="K1630" s="94" t="e">
        <f>H1630/100*K1629</f>
        <v>#DIV/0!</v>
      </c>
      <c r="L1630" s="95"/>
    </row>
    <row r="1631" spans="1:12">
      <c r="D1631" s="5" t="s">
        <v>542</v>
      </c>
      <c r="E1631" s="84"/>
      <c r="F1631" s="84"/>
      <c r="G1631" s="84"/>
      <c r="H1631" s="84"/>
      <c r="I1631" s="84"/>
      <c r="J1631" s="84"/>
      <c r="K1631" s="92" t="e">
        <f>SUM(K1629:K1630)</f>
        <v>#DIV/0!</v>
      </c>
    </row>
    <row r="1633" spans="1:12">
      <c r="A1633" s="4"/>
      <c r="B1633" s="4" t="s">
        <v>260</v>
      </c>
      <c r="C1633" s="5" t="s">
        <v>16</v>
      </c>
      <c r="D1633" s="84" t="s">
        <v>261</v>
      </c>
      <c r="E1633" s="84"/>
      <c r="F1633" s="84"/>
      <c r="G1633" s="84"/>
      <c r="H1633" s="6" t="s">
        <v>508</v>
      </c>
      <c r="I1633" s="85"/>
      <c r="J1633" s="85">
        <v>1</v>
      </c>
      <c r="K1633" s="86" t="e">
        <f>ROUND(K1649,2)</f>
        <v>#DIV/0!</v>
      </c>
    </row>
    <row r="1634" spans="1:12">
      <c r="A1634" s="1"/>
      <c r="B1634" s="1" t="s">
        <v>509</v>
      </c>
      <c r="C1634" s="1"/>
      <c r="D1634" s="1"/>
      <c r="E1634" s="1"/>
      <c r="F1634" s="1"/>
      <c r="G1634" s="1"/>
      <c r="H1634" s="1"/>
      <c r="I1634" s="1"/>
      <c r="J1634" s="1"/>
      <c r="K1634" s="2"/>
      <c r="L1634" s="87" t="s">
        <v>510</v>
      </c>
    </row>
    <row r="1635" spans="1:12">
      <c r="B1635" s="5" t="s">
        <v>666</v>
      </c>
      <c r="C1635" s="5"/>
      <c r="D1635" s="5" t="s">
        <v>667</v>
      </c>
      <c r="E1635" s="88">
        <v>0.1</v>
      </c>
      <c r="F1635" s="7" t="s">
        <v>513</v>
      </c>
      <c r="G1635" s="7" t="s">
        <v>514</v>
      </c>
      <c r="H1635" s="89">
        <v>0</v>
      </c>
      <c r="I1635" s="7" t="s">
        <v>515</v>
      </c>
      <c r="J1635" s="90" t="e">
        <f>E1635/I1633*H1635</f>
        <v>#DIV/0!</v>
      </c>
    </row>
    <row r="1636" spans="1:12">
      <c r="B1636" s="5" t="s">
        <v>668</v>
      </c>
      <c r="C1636" s="5"/>
      <c r="D1636" s="5" t="s">
        <v>669</v>
      </c>
      <c r="E1636" s="88">
        <v>0.4</v>
      </c>
      <c r="F1636" s="7" t="s">
        <v>513</v>
      </c>
      <c r="G1636" s="7" t="s">
        <v>514</v>
      </c>
      <c r="H1636" s="89">
        <v>0</v>
      </c>
      <c r="I1636" s="7" t="s">
        <v>515</v>
      </c>
      <c r="J1636" s="90" t="e">
        <f>E1636/I1633*H1636</f>
        <v>#DIV/0!</v>
      </c>
    </row>
    <row r="1637" spans="1:12">
      <c r="D1637" s="5" t="s">
        <v>516</v>
      </c>
      <c r="E1637" s="84"/>
      <c r="F1637" s="84"/>
      <c r="G1637" s="84"/>
      <c r="H1637" s="84"/>
      <c r="I1637" s="84"/>
      <c r="J1637" s="84"/>
      <c r="K1637" s="92" t="e">
        <f>SUM(J1635:J1636)</f>
        <v>#DIV/0!</v>
      </c>
    </row>
    <row r="1638" spans="1:12">
      <c r="A1638" s="1"/>
      <c r="B1638" s="1" t="s">
        <v>522</v>
      </c>
      <c r="C1638" s="1"/>
      <c r="D1638" s="1"/>
      <c r="E1638" s="1"/>
      <c r="F1638" s="1"/>
      <c r="G1638" s="1"/>
      <c r="H1638" s="1"/>
      <c r="I1638" s="1"/>
      <c r="J1638" s="1"/>
      <c r="K1638" s="2"/>
      <c r="L1638" s="87" t="s">
        <v>523</v>
      </c>
    </row>
    <row r="1639" spans="1:12">
      <c r="B1639" s="5" t="s">
        <v>790</v>
      </c>
      <c r="C1639" s="5"/>
      <c r="D1639" s="5" t="s">
        <v>791</v>
      </c>
      <c r="E1639" s="88">
        <v>0.2</v>
      </c>
      <c r="F1639" s="7"/>
      <c r="G1639" s="7" t="s">
        <v>514</v>
      </c>
      <c r="H1639" s="89">
        <v>0</v>
      </c>
      <c r="I1639" s="7" t="s">
        <v>515</v>
      </c>
      <c r="J1639" s="90">
        <f>E1639*H1639</f>
        <v>0</v>
      </c>
    </row>
    <row r="1640" spans="1:12">
      <c r="B1640" s="5" t="s">
        <v>680</v>
      </c>
      <c r="C1640" s="5"/>
      <c r="D1640" s="5" t="s">
        <v>681</v>
      </c>
      <c r="E1640" s="88">
        <v>7.0000000000000007E-2</v>
      </c>
      <c r="F1640" s="7"/>
      <c r="G1640" s="7" t="s">
        <v>514</v>
      </c>
      <c r="H1640" s="89">
        <v>0</v>
      </c>
      <c r="I1640" s="7" t="s">
        <v>515</v>
      </c>
      <c r="J1640" s="90">
        <f>E1640*H1640</f>
        <v>0</v>
      </c>
    </row>
    <row r="1641" spans="1:12">
      <c r="B1641" s="5" t="s">
        <v>848</v>
      </c>
      <c r="C1641" s="5"/>
      <c r="D1641" s="5" t="s">
        <v>849</v>
      </c>
      <c r="E1641" s="88">
        <v>0.64</v>
      </c>
      <c r="F1641" s="7"/>
      <c r="G1641" s="7" t="s">
        <v>514</v>
      </c>
      <c r="H1641" s="89">
        <v>0</v>
      </c>
      <c r="I1641" s="7" t="s">
        <v>515</v>
      </c>
      <c r="J1641" s="90">
        <f>E1641*H1641</f>
        <v>0</v>
      </c>
    </row>
    <row r="1642" spans="1:12">
      <c r="D1642" s="5" t="s">
        <v>532</v>
      </c>
      <c r="E1642" s="84"/>
      <c r="F1642" s="84"/>
      <c r="G1642" s="84"/>
      <c r="H1642" s="84"/>
      <c r="I1642" s="84"/>
      <c r="J1642" s="84"/>
      <c r="K1642" s="92">
        <f>SUM(J1639:J1641)</f>
        <v>0</v>
      </c>
    </row>
    <row r="1643" spans="1:12">
      <c r="A1643" s="1"/>
      <c r="B1643" s="1" t="s">
        <v>533</v>
      </c>
      <c r="C1643" s="1"/>
      <c r="D1643" s="1"/>
      <c r="E1643" s="1"/>
      <c r="F1643" s="1"/>
      <c r="G1643" s="1"/>
      <c r="H1643" s="1"/>
      <c r="I1643" s="1"/>
      <c r="J1643" s="1"/>
      <c r="K1643" s="2"/>
      <c r="L1643" s="87" t="s">
        <v>534</v>
      </c>
    </row>
    <row r="1644" spans="1:12">
      <c r="B1644" s="5" t="s">
        <v>535</v>
      </c>
      <c r="C1644" s="5"/>
      <c r="D1644" s="5" t="s">
        <v>536</v>
      </c>
      <c r="E1644" s="88">
        <v>2.5</v>
      </c>
      <c r="F1644" s="7"/>
      <c r="G1644" s="7" t="s">
        <v>537</v>
      </c>
      <c r="H1644" s="89">
        <v>0</v>
      </c>
      <c r="I1644" s="7" t="s">
        <v>515</v>
      </c>
      <c r="J1644" s="90">
        <f>E1644*H1644/100</f>
        <v>0</v>
      </c>
    </row>
    <row r="1645" spans="1:12">
      <c r="D1645" s="5" t="s">
        <v>538</v>
      </c>
      <c r="E1645" s="84"/>
      <c r="F1645" s="84"/>
      <c r="G1645" s="84"/>
      <c r="H1645" s="84"/>
      <c r="I1645" s="84"/>
      <c r="J1645" s="84"/>
      <c r="K1645" s="92">
        <f>SUM(J1644:J1644)</f>
        <v>0</v>
      </c>
    </row>
    <row r="1646" spans="1:12">
      <c r="D1646" s="5" t="s">
        <v>539</v>
      </c>
      <c r="E1646" s="84"/>
      <c r="F1646" s="84"/>
      <c r="G1646" s="84"/>
      <c r="H1646" s="93">
        <v>0</v>
      </c>
      <c r="I1646" s="4" t="s">
        <v>537</v>
      </c>
      <c r="J1646" s="4"/>
      <c r="K1646" s="94" t="e">
        <f>H1646/100*K1637</f>
        <v>#DIV/0!</v>
      </c>
      <c r="L1646" s="95" t="s">
        <v>540</v>
      </c>
    </row>
    <row r="1647" spans="1:12">
      <c r="D1647" s="5" t="s">
        <v>541</v>
      </c>
      <c r="E1647" s="84"/>
      <c r="F1647" s="84"/>
      <c r="G1647" s="84"/>
      <c r="H1647" s="84"/>
      <c r="I1647" s="84"/>
      <c r="J1647" s="84"/>
      <c r="K1647" s="92" t="e">
        <f>SUM(K1634:K1646)</f>
        <v>#DIV/0!</v>
      </c>
    </row>
    <row r="1648" spans="1:12">
      <c r="D1648" s="5" t="s">
        <v>573</v>
      </c>
      <c r="E1648" s="84"/>
      <c r="F1648" s="84"/>
      <c r="G1648" s="84"/>
      <c r="H1648" s="93">
        <v>0</v>
      </c>
      <c r="I1648" s="4" t="s">
        <v>537</v>
      </c>
      <c r="J1648" s="4"/>
      <c r="K1648" s="94" t="e">
        <f>H1648/100*K1647</f>
        <v>#DIV/0!</v>
      </c>
      <c r="L1648" s="95"/>
    </row>
    <row r="1649" spans="1:12">
      <c r="D1649" s="5" t="s">
        <v>542</v>
      </c>
      <c r="E1649" s="84"/>
      <c r="F1649" s="84"/>
      <c r="G1649" s="84"/>
      <c r="H1649" s="84"/>
      <c r="I1649" s="84"/>
      <c r="J1649" s="84"/>
      <c r="K1649" s="92" t="e">
        <f>SUM(K1647:K1648)</f>
        <v>#DIV/0!</v>
      </c>
    </row>
    <row r="1651" spans="1:12">
      <c r="A1651" s="4"/>
      <c r="B1651" s="4" t="s">
        <v>264</v>
      </c>
      <c r="C1651" s="5" t="s">
        <v>16</v>
      </c>
      <c r="D1651" s="84" t="s">
        <v>265</v>
      </c>
      <c r="E1651" s="84"/>
      <c r="F1651" s="84"/>
      <c r="G1651" s="84"/>
      <c r="H1651" s="6" t="s">
        <v>508</v>
      </c>
      <c r="I1651" s="85"/>
      <c r="J1651" s="85">
        <v>1</v>
      </c>
      <c r="K1651" s="86" t="e">
        <f>ROUND(K1667,2)</f>
        <v>#DIV/0!</v>
      </c>
    </row>
    <row r="1652" spans="1:12">
      <c r="A1652" s="1"/>
      <c r="B1652" s="1" t="s">
        <v>509</v>
      </c>
      <c r="C1652" s="1"/>
      <c r="D1652" s="1"/>
      <c r="E1652" s="1"/>
      <c r="F1652" s="1"/>
      <c r="G1652" s="1"/>
      <c r="H1652" s="1"/>
      <c r="I1652" s="1"/>
      <c r="J1652" s="1"/>
      <c r="K1652" s="2"/>
      <c r="L1652" s="87" t="s">
        <v>510</v>
      </c>
    </row>
    <row r="1653" spans="1:12">
      <c r="B1653" s="5" t="s">
        <v>666</v>
      </c>
      <c r="C1653" s="5"/>
      <c r="D1653" s="5" t="s">
        <v>667</v>
      </c>
      <c r="E1653" s="88">
        <v>0.15</v>
      </c>
      <c r="F1653" s="7" t="s">
        <v>513</v>
      </c>
      <c r="G1653" s="7" t="s">
        <v>514</v>
      </c>
      <c r="H1653" s="89">
        <v>0</v>
      </c>
      <c r="I1653" s="7" t="s">
        <v>515</v>
      </c>
      <c r="J1653" s="90" t="e">
        <f>E1653/I1651*H1653</f>
        <v>#DIV/0!</v>
      </c>
    </row>
    <row r="1654" spans="1:12">
      <c r="B1654" s="5" t="s">
        <v>668</v>
      </c>
      <c r="C1654" s="5"/>
      <c r="D1654" s="5" t="s">
        <v>669</v>
      </c>
      <c r="E1654" s="88">
        <v>0.6</v>
      </c>
      <c r="F1654" s="7" t="s">
        <v>513</v>
      </c>
      <c r="G1654" s="7" t="s">
        <v>514</v>
      </c>
      <c r="H1654" s="89">
        <v>0</v>
      </c>
      <c r="I1654" s="7" t="s">
        <v>515</v>
      </c>
      <c r="J1654" s="90" t="e">
        <f>E1654/I1651*H1654</f>
        <v>#DIV/0!</v>
      </c>
    </row>
    <row r="1655" spans="1:12">
      <c r="D1655" s="5" t="s">
        <v>516</v>
      </c>
      <c r="E1655" s="84"/>
      <c r="F1655" s="84"/>
      <c r="G1655" s="84"/>
      <c r="H1655" s="84"/>
      <c r="I1655" s="84"/>
      <c r="J1655" s="84"/>
      <c r="K1655" s="92" t="e">
        <f>SUM(J1653:J1654)</f>
        <v>#DIV/0!</v>
      </c>
    </row>
    <row r="1656" spans="1:12">
      <c r="A1656" s="1"/>
      <c r="B1656" s="1" t="s">
        <v>522</v>
      </c>
      <c r="C1656" s="1"/>
      <c r="D1656" s="1"/>
      <c r="E1656" s="1"/>
      <c r="F1656" s="1"/>
      <c r="G1656" s="1"/>
      <c r="H1656" s="1"/>
      <c r="I1656" s="1"/>
      <c r="J1656" s="1"/>
      <c r="K1656" s="2"/>
      <c r="L1656" s="87" t="s">
        <v>523</v>
      </c>
    </row>
    <row r="1657" spans="1:12">
      <c r="B1657" s="5" t="s">
        <v>790</v>
      </c>
      <c r="C1657" s="5"/>
      <c r="D1657" s="5" t="s">
        <v>791</v>
      </c>
      <c r="E1657" s="88">
        <v>0.32</v>
      </c>
      <c r="F1657" s="7"/>
      <c r="G1657" s="7" t="s">
        <v>514</v>
      </c>
      <c r="H1657" s="89">
        <v>0</v>
      </c>
      <c r="I1657" s="7" t="s">
        <v>515</v>
      </c>
      <c r="J1657" s="90">
        <f>E1657*H1657</f>
        <v>0</v>
      </c>
    </row>
    <row r="1658" spans="1:12">
      <c r="B1658" s="5" t="s">
        <v>680</v>
      </c>
      <c r="C1658" s="5"/>
      <c r="D1658" s="5" t="s">
        <v>681</v>
      </c>
      <c r="E1658" s="88">
        <v>0.11</v>
      </c>
      <c r="F1658" s="7"/>
      <c r="G1658" s="7" t="s">
        <v>514</v>
      </c>
      <c r="H1658" s="89">
        <v>0</v>
      </c>
      <c r="I1658" s="7" t="s">
        <v>515</v>
      </c>
      <c r="J1658" s="90">
        <f>E1658*H1658</f>
        <v>0</v>
      </c>
    </row>
    <row r="1659" spans="1:12">
      <c r="B1659" s="5" t="s">
        <v>844</v>
      </c>
      <c r="C1659" s="5"/>
      <c r="D1659" s="5" t="s">
        <v>845</v>
      </c>
      <c r="E1659" s="88">
        <v>1.91</v>
      </c>
      <c r="F1659" s="7"/>
      <c r="G1659" s="7" t="s">
        <v>514</v>
      </c>
      <c r="H1659" s="89">
        <v>0</v>
      </c>
      <c r="I1659" s="7" t="s">
        <v>515</v>
      </c>
      <c r="J1659" s="90">
        <f>E1659*H1659</f>
        <v>0</v>
      </c>
    </row>
    <row r="1660" spans="1:12">
      <c r="D1660" s="5" t="s">
        <v>532</v>
      </c>
      <c r="E1660" s="84"/>
      <c r="F1660" s="84"/>
      <c r="G1660" s="84"/>
      <c r="H1660" s="84"/>
      <c r="I1660" s="84"/>
      <c r="J1660" s="84"/>
      <c r="K1660" s="92">
        <f>SUM(J1657:J1659)</f>
        <v>0</v>
      </c>
    </row>
    <row r="1661" spans="1:12">
      <c r="A1661" s="1"/>
      <c r="B1661" s="1" t="s">
        <v>533</v>
      </c>
      <c r="C1661" s="1"/>
      <c r="D1661" s="1"/>
      <c r="E1661" s="1"/>
      <c r="F1661" s="1"/>
      <c r="G1661" s="1"/>
      <c r="H1661" s="1"/>
      <c r="I1661" s="1"/>
      <c r="J1661" s="1"/>
      <c r="K1661" s="2"/>
      <c r="L1661" s="87" t="s">
        <v>534</v>
      </c>
    </row>
    <row r="1662" spans="1:12">
      <c r="B1662" s="5" t="s">
        <v>535</v>
      </c>
      <c r="C1662" s="5"/>
      <c r="D1662" s="5" t="s">
        <v>536</v>
      </c>
      <c r="E1662" s="88">
        <v>2.5</v>
      </c>
      <c r="F1662" s="7"/>
      <c r="G1662" s="7" t="s">
        <v>537</v>
      </c>
      <c r="H1662" s="89">
        <v>0</v>
      </c>
      <c r="I1662" s="7" t="s">
        <v>515</v>
      </c>
      <c r="J1662" s="90">
        <f>E1662*H1662/100</f>
        <v>0</v>
      </c>
    </row>
    <row r="1663" spans="1:12">
      <c r="D1663" s="5" t="s">
        <v>538</v>
      </c>
      <c r="E1663" s="84"/>
      <c r="F1663" s="84"/>
      <c r="G1663" s="84"/>
      <c r="H1663" s="84"/>
      <c r="I1663" s="84"/>
      <c r="J1663" s="84"/>
      <c r="K1663" s="92">
        <f>SUM(J1662:J1662)</f>
        <v>0</v>
      </c>
    </row>
    <row r="1664" spans="1:12">
      <c r="D1664" s="5" t="s">
        <v>539</v>
      </c>
      <c r="E1664" s="84"/>
      <c r="F1664" s="84"/>
      <c r="G1664" s="84"/>
      <c r="H1664" s="93">
        <v>0</v>
      </c>
      <c r="I1664" s="4" t="s">
        <v>537</v>
      </c>
      <c r="J1664" s="4"/>
      <c r="K1664" s="94" t="e">
        <f>H1664/100*K1655</f>
        <v>#DIV/0!</v>
      </c>
      <c r="L1664" s="95" t="s">
        <v>540</v>
      </c>
    </row>
    <row r="1665" spans="1:12">
      <c r="D1665" s="5" t="s">
        <v>541</v>
      </c>
      <c r="E1665" s="84"/>
      <c r="F1665" s="84"/>
      <c r="G1665" s="84"/>
      <c r="H1665" s="84"/>
      <c r="I1665" s="84"/>
      <c r="J1665" s="84"/>
      <c r="K1665" s="92" t="e">
        <f>SUM(K1652:K1664)</f>
        <v>#DIV/0!</v>
      </c>
    </row>
    <row r="1666" spans="1:12">
      <c r="D1666" s="5" t="s">
        <v>573</v>
      </c>
      <c r="E1666" s="84"/>
      <c r="F1666" s="84"/>
      <c r="G1666" s="84"/>
      <c r="H1666" s="93">
        <v>0</v>
      </c>
      <c r="I1666" s="4" t="s">
        <v>537</v>
      </c>
      <c r="J1666" s="4"/>
      <c r="K1666" s="94" t="e">
        <f>H1666/100*K1665</f>
        <v>#DIV/0!</v>
      </c>
      <c r="L1666" s="95"/>
    </row>
    <row r="1667" spans="1:12">
      <c r="D1667" s="5" t="s">
        <v>542</v>
      </c>
      <c r="E1667" s="84"/>
      <c r="F1667" s="84"/>
      <c r="G1667" s="84"/>
      <c r="H1667" s="84"/>
      <c r="I1667" s="84"/>
      <c r="J1667" s="84"/>
      <c r="K1667" s="92" t="e">
        <f>SUM(K1665:K1666)</f>
        <v>#DIV/0!</v>
      </c>
    </row>
    <row r="1669" spans="1:12">
      <c r="A1669" s="4"/>
      <c r="B1669" s="4" t="s">
        <v>262</v>
      </c>
      <c r="C1669" s="5" t="s">
        <v>16</v>
      </c>
      <c r="D1669" s="84" t="s">
        <v>263</v>
      </c>
      <c r="E1669" s="84"/>
      <c r="F1669" s="84"/>
      <c r="G1669" s="84"/>
      <c r="H1669" s="6" t="s">
        <v>508</v>
      </c>
      <c r="I1669" s="85"/>
      <c r="J1669" s="85">
        <v>1</v>
      </c>
      <c r="K1669" s="86" t="e">
        <f>ROUND(K1685,2)</f>
        <v>#DIV/0!</v>
      </c>
    </row>
    <row r="1670" spans="1:12">
      <c r="A1670" s="1"/>
      <c r="B1670" s="1" t="s">
        <v>509</v>
      </c>
      <c r="C1670" s="1"/>
      <c r="D1670" s="1"/>
      <c r="E1670" s="1"/>
      <c r="F1670" s="1"/>
      <c r="G1670" s="1"/>
      <c r="H1670" s="1"/>
      <c r="I1670" s="1"/>
      <c r="J1670" s="1"/>
      <c r="K1670" s="2"/>
      <c r="L1670" s="87" t="s">
        <v>510</v>
      </c>
    </row>
    <row r="1671" spans="1:12">
      <c r="B1671" s="5" t="s">
        <v>666</v>
      </c>
      <c r="C1671" s="5"/>
      <c r="D1671" s="5" t="s">
        <v>667</v>
      </c>
      <c r="E1671" s="88">
        <v>0.18</v>
      </c>
      <c r="F1671" s="7" t="s">
        <v>513</v>
      </c>
      <c r="G1671" s="7" t="s">
        <v>514</v>
      </c>
      <c r="H1671" s="89">
        <v>0</v>
      </c>
      <c r="I1671" s="7" t="s">
        <v>515</v>
      </c>
      <c r="J1671" s="90" t="e">
        <f>E1671/I1669*H1671</f>
        <v>#DIV/0!</v>
      </c>
    </row>
    <row r="1672" spans="1:12">
      <c r="B1672" s="5" t="s">
        <v>668</v>
      </c>
      <c r="C1672" s="5"/>
      <c r="D1672" s="5" t="s">
        <v>669</v>
      </c>
      <c r="E1672" s="88">
        <v>0.9</v>
      </c>
      <c r="F1672" s="7" t="s">
        <v>513</v>
      </c>
      <c r="G1672" s="7" t="s">
        <v>514</v>
      </c>
      <c r="H1672" s="89">
        <v>0</v>
      </c>
      <c r="I1672" s="7" t="s">
        <v>515</v>
      </c>
      <c r="J1672" s="90" t="e">
        <f>E1672/I1669*H1672</f>
        <v>#DIV/0!</v>
      </c>
    </row>
    <row r="1673" spans="1:12">
      <c r="D1673" s="5" t="s">
        <v>516</v>
      </c>
      <c r="E1673" s="84"/>
      <c r="F1673" s="84"/>
      <c r="G1673" s="84"/>
      <c r="H1673" s="84"/>
      <c r="I1673" s="84"/>
      <c r="J1673" s="84"/>
      <c r="K1673" s="92" t="e">
        <f>SUM(J1671:J1672)</f>
        <v>#DIV/0!</v>
      </c>
    </row>
    <row r="1674" spans="1:12">
      <c r="A1674" s="1"/>
      <c r="B1674" s="1" t="s">
        <v>522</v>
      </c>
      <c r="C1674" s="1"/>
      <c r="D1674" s="1"/>
      <c r="E1674" s="1"/>
      <c r="F1674" s="1"/>
      <c r="G1674" s="1"/>
      <c r="H1674" s="1"/>
      <c r="I1674" s="1"/>
      <c r="J1674" s="1"/>
      <c r="K1674" s="2"/>
      <c r="L1674" s="87" t="s">
        <v>523</v>
      </c>
    </row>
    <row r="1675" spans="1:12">
      <c r="B1675" s="5" t="s">
        <v>790</v>
      </c>
      <c r="C1675" s="5"/>
      <c r="D1675" s="5" t="s">
        <v>791</v>
      </c>
      <c r="E1675" s="88">
        <v>0.52</v>
      </c>
      <c r="F1675" s="7"/>
      <c r="G1675" s="7" t="s">
        <v>514</v>
      </c>
      <c r="H1675" s="89">
        <v>0</v>
      </c>
      <c r="I1675" s="7" t="s">
        <v>515</v>
      </c>
      <c r="J1675" s="90">
        <f>E1675*H1675</f>
        <v>0</v>
      </c>
    </row>
    <row r="1676" spans="1:12">
      <c r="B1676" s="5" t="s">
        <v>680</v>
      </c>
      <c r="C1676" s="5"/>
      <c r="D1676" s="5" t="s">
        <v>681</v>
      </c>
      <c r="E1676" s="88">
        <v>0.17</v>
      </c>
      <c r="F1676" s="7"/>
      <c r="G1676" s="7" t="s">
        <v>514</v>
      </c>
      <c r="H1676" s="89">
        <v>0</v>
      </c>
      <c r="I1676" s="7" t="s">
        <v>515</v>
      </c>
      <c r="J1676" s="90">
        <f>E1676*H1676</f>
        <v>0</v>
      </c>
    </row>
    <row r="1677" spans="1:12">
      <c r="B1677" s="5" t="s">
        <v>850</v>
      </c>
      <c r="C1677" s="5"/>
      <c r="D1677" s="5" t="s">
        <v>851</v>
      </c>
      <c r="E1677" s="88">
        <v>4.6399999999999997</v>
      </c>
      <c r="F1677" s="7"/>
      <c r="G1677" s="7" t="s">
        <v>514</v>
      </c>
      <c r="H1677" s="89">
        <v>0</v>
      </c>
      <c r="I1677" s="7" t="s">
        <v>515</v>
      </c>
      <c r="J1677" s="90">
        <f>E1677*H1677</f>
        <v>0</v>
      </c>
    </row>
    <row r="1678" spans="1:12">
      <c r="D1678" s="5" t="s">
        <v>532</v>
      </c>
      <c r="E1678" s="84"/>
      <c r="F1678" s="84"/>
      <c r="G1678" s="84"/>
      <c r="H1678" s="84"/>
      <c r="I1678" s="84"/>
      <c r="J1678" s="84"/>
      <c r="K1678" s="92">
        <f>SUM(J1675:J1677)</f>
        <v>0</v>
      </c>
    </row>
    <row r="1679" spans="1:12">
      <c r="A1679" s="1"/>
      <c r="B1679" s="1" t="s">
        <v>533</v>
      </c>
      <c r="C1679" s="1"/>
      <c r="D1679" s="1"/>
      <c r="E1679" s="1"/>
      <c r="F1679" s="1"/>
      <c r="G1679" s="1"/>
      <c r="H1679" s="1"/>
      <c r="I1679" s="1"/>
      <c r="J1679" s="1"/>
      <c r="K1679" s="2"/>
      <c r="L1679" s="87" t="s">
        <v>534</v>
      </c>
    </row>
    <row r="1680" spans="1:12">
      <c r="B1680" s="5" t="s">
        <v>535</v>
      </c>
      <c r="C1680" s="5"/>
      <c r="D1680" s="5" t="s">
        <v>536</v>
      </c>
      <c r="E1680" s="88">
        <v>2.5</v>
      </c>
      <c r="F1680" s="7"/>
      <c r="G1680" s="7" t="s">
        <v>537</v>
      </c>
      <c r="H1680" s="89">
        <v>0</v>
      </c>
      <c r="I1680" s="7" t="s">
        <v>515</v>
      </c>
      <c r="J1680" s="90">
        <f>E1680*H1680/100</f>
        <v>0</v>
      </c>
    </row>
    <row r="1681" spans="1:12">
      <c r="D1681" s="5" t="s">
        <v>538</v>
      </c>
      <c r="E1681" s="84"/>
      <c r="F1681" s="84"/>
      <c r="G1681" s="84"/>
      <c r="H1681" s="84"/>
      <c r="I1681" s="84"/>
      <c r="J1681" s="84"/>
      <c r="K1681" s="92">
        <f>SUM(J1680:J1680)</f>
        <v>0</v>
      </c>
    </row>
    <row r="1682" spans="1:12">
      <c r="D1682" s="5" t="s">
        <v>539</v>
      </c>
      <c r="E1682" s="84"/>
      <c r="F1682" s="84"/>
      <c r="G1682" s="84"/>
      <c r="H1682" s="93">
        <v>0</v>
      </c>
      <c r="I1682" s="4" t="s">
        <v>537</v>
      </c>
      <c r="J1682" s="4"/>
      <c r="K1682" s="94" t="e">
        <f>H1682/100*K1673</f>
        <v>#DIV/0!</v>
      </c>
      <c r="L1682" s="95" t="s">
        <v>540</v>
      </c>
    </row>
    <row r="1683" spans="1:12">
      <c r="D1683" s="5" t="s">
        <v>541</v>
      </c>
      <c r="E1683" s="84"/>
      <c r="F1683" s="84"/>
      <c r="G1683" s="84"/>
      <c r="H1683" s="84"/>
      <c r="I1683" s="84"/>
      <c r="J1683" s="84"/>
      <c r="K1683" s="92" t="e">
        <f>SUM(K1670:K1682)</f>
        <v>#DIV/0!</v>
      </c>
    </row>
    <row r="1684" spans="1:12">
      <c r="D1684" s="5" t="s">
        <v>573</v>
      </c>
      <c r="E1684" s="84"/>
      <c r="F1684" s="84"/>
      <c r="G1684" s="84"/>
      <c r="H1684" s="93">
        <v>0</v>
      </c>
      <c r="I1684" s="4" t="s">
        <v>537</v>
      </c>
      <c r="J1684" s="4"/>
      <c r="K1684" s="94" t="e">
        <f>H1684/100*K1683</f>
        <v>#DIV/0!</v>
      </c>
      <c r="L1684" s="95"/>
    </row>
    <row r="1685" spans="1:12">
      <c r="D1685" s="5" t="s">
        <v>542</v>
      </c>
      <c r="E1685" s="84"/>
      <c r="F1685" s="84"/>
      <c r="G1685" s="84"/>
      <c r="H1685" s="84"/>
      <c r="I1685" s="84"/>
      <c r="J1685" s="84"/>
      <c r="K1685" s="92" t="e">
        <f>SUM(K1683:K1684)</f>
        <v>#DIV/0!</v>
      </c>
    </row>
    <row r="1687" spans="1:12">
      <c r="A1687" s="4"/>
      <c r="B1687" s="4" t="s">
        <v>231</v>
      </c>
      <c r="C1687" s="5" t="s">
        <v>16</v>
      </c>
      <c r="D1687" s="84" t="s">
        <v>232</v>
      </c>
      <c r="E1687" s="84"/>
      <c r="F1687" s="84"/>
      <c r="G1687" s="84"/>
      <c r="H1687" s="6" t="s">
        <v>508</v>
      </c>
      <c r="I1687" s="85"/>
      <c r="J1687" s="85">
        <v>1</v>
      </c>
      <c r="K1687" s="86">
        <f>ROUND(K1693,2)</f>
        <v>0</v>
      </c>
    </row>
    <row r="1688" spans="1:12">
      <c r="A1688" s="1"/>
      <c r="B1688" s="1" t="s">
        <v>522</v>
      </c>
      <c r="C1688" s="1"/>
      <c r="D1688" s="1"/>
      <c r="E1688" s="1"/>
      <c r="F1688" s="1"/>
      <c r="G1688" s="1"/>
      <c r="H1688" s="1"/>
      <c r="I1688" s="1"/>
      <c r="J1688" s="1"/>
      <c r="K1688" s="2"/>
      <c r="L1688" s="87" t="s">
        <v>523</v>
      </c>
    </row>
    <row r="1689" spans="1:12">
      <c r="B1689" s="5" t="s">
        <v>852</v>
      </c>
      <c r="C1689" s="5"/>
      <c r="D1689" s="5" t="s">
        <v>853</v>
      </c>
      <c r="E1689" s="88">
        <v>1</v>
      </c>
      <c r="F1689" s="7"/>
      <c r="G1689" s="7" t="s">
        <v>514</v>
      </c>
      <c r="H1689" s="89">
        <v>0</v>
      </c>
      <c r="I1689" s="7" t="s">
        <v>515</v>
      </c>
      <c r="J1689" s="90">
        <f>E1689*H1689</f>
        <v>0</v>
      </c>
    </row>
    <row r="1690" spans="1:12">
      <c r="D1690" s="5" t="s">
        <v>532</v>
      </c>
      <c r="E1690" s="84"/>
      <c r="F1690" s="84"/>
      <c r="G1690" s="84"/>
      <c r="H1690" s="84"/>
      <c r="I1690" s="84"/>
      <c r="J1690" s="84"/>
      <c r="K1690" s="92">
        <f>SUM(J1689:J1689)</f>
        <v>0</v>
      </c>
    </row>
    <row r="1691" spans="1:12">
      <c r="D1691" s="5" t="s">
        <v>541</v>
      </c>
      <c r="E1691" s="84"/>
      <c r="F1691" s="84"/>
      <c r="G1691" s="84"/>
      <c r="H1691" s="84"/>
      <c r="I1691" s="84"/>
      <c r="J1691" s="84"/>
      <c r="K1691" s="92">
        <f>SUM(K1688:K1690)</f>
        <v>0</v>
      </c>
    </row>
    <row r="1692" spans="1:12">
      <c r="D1692" s="5" t="s">
        <v>573</v>
      </c>
      <c r="E1692" s="84"/>
      <c r="F1692" s="84"/>
      <c r="G1692" s="84"/>
      <c r="H1692" s="93">
        <v>0</v>
      </c>
      <c r="I1692" s="4" t="s">
        <v>537</v>
      </c>
      <c r="J1692" s="4"/>
      <c r="K1692" s="94">
        <f>H1692/100*K1691</f>
        <v>0</v>
      </c>
      <c r="L1692" s="95"/>
    </row>
    <row r="1693" spans="1:12">
      <c r="D1693" s="5" t="s">
        <v>542</v>
      </c>
      <c r="E1693" s="84"/>
      <c r="F1693" s="84"/>
      <c r="G1693" s="84"/>
      <c r="H1693" s="84"/>
      <c r="I1693" s="84"/>
      <c r="J1693" s="84"/>
      <c r="K1693" s="92">
        <f>SUM(K1691:K1692)</f>
        <v>0</v>
      </c>
    </row>
    <row r="1695" spans="1:12">
      <c r="A1695" s="4"/>
      <c r="B1695" s="4" t="s">
        <v>277</v>
      </c>
      <c r="C1695" s="5" t="s">
        <v>16</v>
      </c>
      <c r="D1695" s="84" t="s">
        <v>278</v>
      </c>
      <c r="E1695" s="84"/>
      <c r="F1695" s="84"/>
      <c r="G1695" s="84"/>
      <c r="H1695" s="6" t="s">
        <v>508</v>
      </c>
      <c r="I1695" s="85"/>
      <c r="J1695" s="85">
        <v>1</v>
      </c>
      <c r="K1695" s="86">
        <f>ROUND(K1701,2)</f>
        <v>0</v>
      </c>
    </row>
    <row r="1696" spans="1:12">
      <c r="A1696" s="1"/>
      <c r="B1696" s="1" t="s">
        <v>522</v>
      </c>
      <c r="C1696" s="1"/>
      <c r="D1696" s="1"/>
      <c r="E1696" s="1"/>
      <c r="F1696" s="1"/>
      <c r="G1696" s="1"/>
      <c r="H1696" s="1"/>
      <c r="I1696" s="1"/>
      <c r="J1696" s="1"/>
      <c r="K1696" s="2"/>
      <c r="L1696" s="87" t="s">
        <v>523</v>
      </c>
    </row>
    <row r="1697" spans="1:12">
      <c r="B1697" s="5" t="s">
        <v>854</v>
      </c>
      <c r="C1697" s="5"/>
      <c r="D1697" s="5" t="s">
        <v>855</v>
      </c>
      <c r="E1697" s="88">
        <v>6.1</v>
      </c>
      <c r="F1697" s="7"/>
      <c r="G1697" s="7" t="s">
        <v>514</v>
      </c>
      <c r="H1697" s="89">
        <v>0</v>
      </c>
      <c r="I1697" s="7" t="s">
        <v>515</v>
      </c>
      <c r="J1697" s="90">
        <f>E1697*H1697</f>
        <v>0</v>
      </c>
    </row>
    <row r="1698" spans="1:12">
      <c r="D1698" s="5" t="s">
        <v>532</v>
      </c>
      <c r="E1698" s="84"/>
      <c r="F1698" s="84"/>
      <c r="G1698" s="84"/>
      <c r="H1698" s="84"/>
      <c r="I1698" s="84"/>
      <c r="J1698" s="84"/>
      <c r="K1698" s="92">
        <f>SUM(J1697:J1697)</f>
        <v>0</v>
      </c>
    </row>
    <row r="1699" spans="1:12">
      <c r="D1699" s="5" t="s">
        <v>541</v>
      </c>
      <c r="E1699" s="84"/>
      <c r="F1699" s="84"/>
      <c r="G1699" s="84"/>
      <c r="H1699" s="84"/>
      <c r="I1699" s="84"/>
      <c r="J1699" s="84"/>
      <c r="K1699" s="92">
        <f>SUM(K1696:K1698)</f>
        <v>0</v>
      </c>
    </row>
    <row r="1700" spans="1:12">
      <c r="D1700" s="5" t="s">
        <v>573</v>
      </c>
      <c r="E1700" s="84"/>
      <c r="F1700" s="84"/>
      <c r="G1700" s="84"/>
      <c r="H1700" s="93">
        <v>0</v>
      </c>
      <c r="I1700" s="4" t="s">
        <v>537</v>
      </c>
      <c r="J1700" s="4"/>
      <c r="K1700" s="94">
        <f>H1700/100*K1699</f>
        <v>0</v>
      </c>
      <c r="L1700" s="95"/>
    </row>
    <row r="1701" spans="1:12">
      <c r="D1701" s="5" t="s">
        <v>542</v>
      </c>
      <c r="E1701" s="84"/>
      <c r="F1701" s="84"/>
      <c r="G1701" s="84"/>
      <c r="H1701" s="84"/>
      <c r="I1701" s="84"/>
      <c r="J1701" s="84"/>
      <c r="K1701" s="92">
        <f>SUM(K1699:K1700)</f>
        <v>0</v>
      </c>
    </row>
    <row r="1703" spans="1:12">
      <c r="A1703" s="4"/>
      <c r="B1703" s="4" t="s">
        <v>273</v>
      </c>
      <c r="C1703" s="5" t="s">
        <v>16</v>
      </c>
      <c r="D1703" s="84" t="s">
        <v>274</v>
      </c>
      <c r="E1703" s="84"/>
      <c r="F1703" s="84"/>
      <c r="G1703" s="84"/>
      <c r="H1703" s="6" t="s">
        <v>508</v>
      </c>
      <c r="I1703" s="85"/>
      <c r="J1703" s="85">
        <v>1</v>
      </c>
      <c r="K1703" s="86">
        <f>ROUND(K1709,2)</f>
        <v>0</v>
      </c>
    </row>
    <row r="1704" spans="1:12">
      <c r="A1704" s="1"/>
      <c r="B1704" s="1" t="s">
        <v>522</v>
      </c>
      <c r="C1704" s="1"/>
      <c r="D1704" s="1"/>
      <c r="E1704" s="1"/>
      <c r="F1704" s="1"/>
      <c r="G1704" s="1"/>
      <c r="H1704" s="1"/>
      <c r="I1704" s="1"/>
      <c r="J1704" s="1"/>
      <c r="K1704" s="2"/>
      <c r="L1704" s="87" t="s">
        <v>523</v>
      </c>
    </row>
    <row r="1705" spans="1:12">
      <c r="B1705" s="5" t="s">
        <v>854</v>
      </c>
      <c r="C1705" s="5"/>
      <c r="D1705" s="5" t="s">
        <v>855</v>
      </c>
      <c r="E1705" s="88">
        <v>5.2</v>
      </c>
      <c r="F1705" s="7"/>
      <c r="G1705" s="7" t="s">
        <v>514</v>
      </c>
      <c r="H1705" s="89">
        <v>0</v>
      </c>
      <c r="I1705" s="7" t="s">
        <v>515</v>
      </c>
      <c r="J1705" s="90">
        <f>E1705*H1705</f>
        <v>0</v>
      </c>
    </row>
    <row r="1706" spans="1:12">
      <c r="D1706" s="5" t="s">
        <v>532</v>
      </c>
      <c r="E1706" s="84"/>
      <c r="F1706" s="84"/>
      <c r="G1706" s="84"/>
      <c r="H1706" s="84"/>
      <c r="I1706" s="84"/>
      <c r="J1706" s="84"/>
      <c r="K1706" s="92">
        <f>SUM(J1705:J1705)</f>
        <v>0</v>
      </c>
    </row>
    <row r="1707" spans="1:12">
      <c r="D1707" s="5" t="s">
        <v>541</v>
      </c>
      <c r="E1707" s="84"/>
      <c r="F1707" s="84"/>
      <c r="G1707" s="84"/>
      <c r="H1707" s="84"/>
      <c r="I1707" s="84"/>
      <c r="J1707" s="84"/>
      <c r="K1707" s="92">
        <f>SUM(K1704:K1706)</f>
        <v>0</v>
      </c>
    </row>
    <row r="1708" spans="1:12">
      <c r="D1708" s="5" t="s">
        <v>573</v>
      </c>
      <c r="E1708" s="84"/>
      <c r="F1708" s="84"/>
      <c r="G1708" s="84"/>
      <c r="H1708" s="93">
        <v>0</v>
      </c>
      <c r="I1708" s="4" t="s">
        <v>537</v>
      </c>
      <c r="J1708" s="4"/>
      <c r="K1708" s="94">
        <f>H1708/100*K1707</f>
        <v>0</v>
      </c>
      <c r="L1708" s="95"/>
    </row>
    <row r="1709" spans="1:12">
      <c r="D1709" s="5" t="s">
        <v>542</v>
      </c>
      <c r="E1709" s="84"/>
      <c r="F1709" s="84"/>
      <c r="G1709" s="84"/>
      <c r="H1709" s="84"/>
      <c r="I1709" s="84"/>
      <c r="J1709" s="84"/>
      <c r="K1709" s="92">
        <f>SUM(K1707:K1708)</f>
        <v>0</v>
      </c>
    </row>
    <row r="1711" spans="1:12">
      <c r="A1711" s="4"/>
      <c r="B1711" s="4" t="s">
        <v>256</v>
      </c>
      <c r="C1711" s="5" t="s">
        <v>16</v>
      </c>
      <c r="D1711" s="84" t="s">
        <v>257</v>
      </c>
      <c r="E1711" s="84"/>
      <c r="F1711" s="84"/>
      <c r="G1711" s="84"/>
      <c r="H1711" s="6" t="s">
        <v>508</v>
      </c>
      <c r="I1711" s="85"/>
      <c r="J1711" s="85">
        <v>1</v>
      </c>
      <c r="K1711" s="86">
        <f>ROUND(K1717,2)</f>
        <v>0</v>
      </c>
    </row>
    <row r="1712" spans="1:12">
      <c r="A1712" s="1"/>
      <c r="B1712" s="1" t="s">
        <v>522</v>
      </c>
      <c r="C1712" s="1"/>
      <c r="D1712" s="1"/>
      <c r="E1712" s="1"/>
      <c r="F1712" s="1"/>
      <c r="G1712" s="1"/>
      <c r="H1712" s="1"/>
      <c r="I1712" s="1"/>
      <c r="J1712" s="1"/>
      <c r="K1712" s="2"/>
      <c r="L1712" s="87" t="s">
        <v>523</v>
      </c>
    </row>
    <row r="1713" spans="1:12">
      <c r="B1713" s="5" t="s">
        <v>854</v>
      </c>
      <c r="C1713" s="5"/>
      <c r="D1713" s="5" t="s">
        <v>855</v>
      </c>
      <c r="E1713" s="88">
        <v>6.2</v>
      </c>
      <c r="F1713" s="7"/>
      <c r="G1713" s="7" t="s">
        <v>514</v>
      </c>
      <c r="H1713" s="89">
        <v>0</v>
      </c>
      <c r="I1713" s="7" t="s">
        <v>515</v>
      </c>
      <c r="J1713" s="90">
        <f>E1713*H1713</f>
        <v>0</v>
      </c>
    </row>
    <row r="1714" spans="1:12">
      <c r="D1714" s="5" t="s">
        <v>532</v>
      </c>
      <c r="E1714" s="84"/>
      <c r="F1714" s="84"/>
      <c r="G1714" s="84"/>
      <c r="H1714" s="84"/>
      <c r="I1714" s="84"/>
      <c r="J1714" s="84"/>
      <c r="K1714" s="92">
        <f>SUM(J1713:J1713)</f>
        <v>0</v>
      </c>
    </row>
    <row r="1715" spans="1:12">
      <c r="D1715" s="5" t="s">
        <v>541</v>
      </c>
      <c r="E1715" s="84"/>
      <c r="F1715" s="84"/>
      <c r="G1715" s="84"/>
      <c r="H1715" s="84"/>
      <c r="I1715" s="84"/>
      <c r="J1715" s="84"/>
      <c r="K1715" s="92">
        <f>SUM(K1712:K1714)</f>
        <v>0</v>
      </c>
    </row>
    <row r="1716" spans="1:12">
      <c r="D1716" s="5" t="s">
        <v>573</v>
      </c>
      <c r="E1716" s="84"/>
      <c r="F1716" s="84"/>
      <c r="G1716" s="84"/>
      <c r="H1716" s="93">
        <v>0</v>
      </c>
      <c r="I1716" s="4" t="s">
        <v>537</v>
      </c>
      <c r="J1716" s="4"/>
      <c r="K1716" s="94">
        <f>H1716/100*K1715</f>
        <v>0</v>
      </c>
      <c r="L1716" s="95"/>
    </row>
    <row r="1717" spans="1:12">
      <c r="D1717" s="5" t="s">
        <v>542</v>
      </c>
      <c r="E1717" s="84"/>
      <c r="F1717" s="84"/>
      <c r="G1717" s="84"/>
      <c r="H1717" s="84"/>
      <c r="I1717" s="84"/>
      <c r="J1717" s="84"/>
      <c r="K1717" s="92">
        <f>SUM(K1715:K1716)</f>
        <v>0</v>
      </c>
    </row>
    <row r="1719" spans="1:12">
      <c r="A1719" s="4"/>
      <c r="B1719" s="4" t="s">
        <v>248</v>
      </c>
      <c r="C1719" s="5" t="s">
        <v>16</v>
      </c>
      <c r="D1719" s="84" t="s">
        <v>249</v>
      </c>
      <c r="E1719" s="84"/>
      <c r="F1719" s="84"/>
      <c r="G1719" s="84"/>
      <c r="H1719" s="6" t="s">
        <v>508</v>
      </c>
      <c r="I1719" s="85"/>
      <c r="J1719" s="85">
        <v>1</v>
      </c>
      <c r="K1719" s="86">
        <f>ROUND(K1725,2)</f>
        <v>0</v>
      </c>
    </row>
    <row r="1720" spans="1:12">
      <c r="A1720" s="1"/>
      <c r="B1720" s="1" t="s">
        <v>522</v>
      </c>
      <c r="C1720" s="1"/>
      <c r="D1720" s="1"/>
      <c r="E1720" s="1"/>
      <c r="F1720" s="1"/>
      <c r="G1720" s="1"/>
      <c r="H1720" s="1"/>
      <c r="I1720" s="1"/>
      <c r="J1720" s="1"/>
      <c r="K1720" s="2"/>
      <c r="L1720" s="87" t="s">
        <v>523</v>
      </c>
    </row>
    <row r="1721" spans="1:12">
      <c r="B1721" s="5" t="s">
        <v>856</v>
      </c>
      <c r="C1721" s="5"/>
      <c r="D1721" s="5" t="s">
        <v>857</v>
      </c>
      <c r="E1721" s="88">
        <v>3.2</v>
      </c>
      <c r="F1721" s="7"/>
      <c r="G1721" s="7" t="s">
        <v>514</v>
      </c>
      <c r="H1721" s="89">
        <v>0</v>
      </c>
      <c r="I1721" s="7" t="s">
        <v>515</v>
      </c>
      <c r="J1721" s="90">
        <f>E1721*H1721</f>
        <v>0</v>
      </c>
    </row>
    <row r="1722" spans="1:12">
      <c r="D1722" s="5" t="s">
        <v>532</v>
      </c>
      <c r="E1722" s="84"/>
      <c r="F1722" s="84"/>
      <c r="G1722" s="84"/>
      <c r="H1722" s="84"/>
      <c r="I1722" s="84"/>
      <c r="J1722" s="84"/>
      <c r="K1722" s="92">
        <f>SUM(J1721:J1721)</f>
        <v>0</v>
      </c>
    </row>
    <row r="1723" spans="1:12">
      <c r="D1723" s="5" t="s">
        <v>541</v>
      </c>
      <c r="E1723" s="84"/>
      <c r="F1723" s="84"/>
      <c r="G1723" s="84"/>
      <c r="H1723" s="84"/>
      <c r="I1723" s="84"/>
      <c r="J1723" s="84"/>
      <c r="K1723" s="92">
        <f>SUM(K1720:K1722)</f>
        <v>0</v>
      </c>
    </row>
    <row r="1724" spans="1:12">
      <c r="D1724" s="5" t="s">
        <v>573</v>
      </c>
      <c r="E1724" s="84"/>
      <c r="F1724" s="84"/>
      <c r="G1724" s="84"/>
      <c r="H1724" s="93">
        <v>0</v>
      </c>
      <c r="I1724" s="4" t="s">
        <v>537</v>
      </c>
      <c r="J1724" s="4"/>
      <c r="K1724" s="94">
        <f>H1724/100*K1723</f>
        <v>0</v>
      </c>
      <c r="L1724" s="95"/>
    </row>
    <row r="1725" spans="1:12">
      <c r="D1725" s="5" t="s">
        <v>542</v>
      </c>
      <c r="E1725" s="84"/>
      <c r="F1725" s="84"/>
      <c r="G1725" s="84"/>
      <c r="H1725" s="84"/>
      <c r="I1725" s="84"/>
      <c r="J1725" s="84"/>
      <c r="K1725" s="92">
        <f>SUM(K1723:K1724)</f>
        <v>0</v>
      </c>
    </row>
    <row r="1727" spans="1:12">
      <c r="A1727" s="4"/>
      <c r="B1727" s="4" t="s">
        <v>250</v>
      </c>
      <c r="C1727" s="5" t="s">
        <v>16</v>
      </c>
      <c r="D1727" s="84" t="s">
        <v>251</v>
      </c>
      <c r="E1727" s="84"/>
      <c r="F1727" s="84"/>
      <c r="G1727" s="84"/>
      <c r="H1727" s="6" t="s">
        <v>508</v>
      </c>
      <c r="I1727" s="85"/>
      <c r="J1727" s="85">
        <v>1</v>
      </c>
      <c r="K1727" s="86">
        <f>ROUND(K1733,2)</f>
        <v>0</v>
      </c>
    </row>
    <row r="1728" spans="1:12">
      <c r="A1728" s="1"/>
      <c r="B1728" s="1" t="s">
        <v>522</v>
      </c>
      <c r="C1728" s="1"/>
      <c r="D1728" s="1"/>
      <c r="E1728" s="1"/>
      <c r="F1728" s="1"/>
      <c r="G1728" s="1"/>
      <c r="H1728" s="1"/>
      <c r="I1728" s="1"/>
      <c r="J1728" s="1"/>
      <c r="K1728" s="2"/>
      <c r="L1728" s="87" t="s">
        <v>523</v>
      </c>
    </row>
    <row r="1729" spans="1:12">
      <c r="B1729" s="5" t="s">
        <v>856</v>
      </c>
      <c r="C1729" s="5"/>
      <c r="D1729" s="5" t="s">
        <v>857</v>
      </c>
      <c r="E1729" s="88">
        <v>7.6</v>
      </c>
      <c r="F1729" s="7"/>
      <c r="G1729" s="7" t="s">
        <v>514</v>
      </c>
      <c r="H1729" s="89">
        <v>0</v>
      </c>
      <c r="I1729" s="7" t="s">
        <v>515</v>
      </c>
      <c r="J1729" s="90">
        <f>E1729*H1729</f>
        <v>0</v>
      </c>
    </row>
    <row r="1730" spans="1:12">
      <c r="D1730" s="5" t="s">
        <v>532</v>
      </c>
      <c r="E1730" s="84"/>
      <c r="F1730" s="84"/>
      <c r="G1730" s="84"/>
      <c r="H1730" s="84"/>
      <c r="I1730" s="84"/>
      <c r="J1730" s="84"/>
      <c r="K1730" s="92">
        <f>SUM(J1729:J1729)</f>
        <v>0</v>
      </c>
    </row>
    <row r="1731" spans="1:12">
      <c r="D1731" s="5" t="s">
        <v>541</v>
      </c>
      <c r="E1731" s="84"/>
      <c r="F1731" s="84"/>
      <c r="G1731" s="84"/>
      <c r="H1731" s="84"/>
      <c r="I1731" s="84"/>
      <c r="J1731" s="84"/>
      <c r="K1731" s="92">
        <f>SUM(K1728:K1730)</f>
        <v>0</v>
      </c>
    </row>
    <row r="1732" spans="1:12">
      <c r="D1732" s="5" t="s">
        <v>573</v>
      </c>
      <c r="E1732" s="84"/>
      <c r="F1732" s="84"/>
      <c r="G1732" s="84"/>
      <c r="H1732" s="93">
        <v>0</v>
      </c>
      <c r="I1732" s="4" t="s">
        <v>537</v>
      </c>
      <c r="J1732" s="4"/>
      <c r="K1732" s="94">
        <f>H1732/100*K1731</f>
        <v>0</v>
      </c>
      <c r="L1732" s="95"/>
    </row>
    <row r="1733" spans="1:12">
      <c r="D1733" s="5" t="s">
        <v>542</v>
      </c>
      <c r="E1733" s="84"/>
      <c r="F1733" s="84"/>
      <c r="G1733" s="84"/>
      <c r="H1733" s="84"/>
      <c r="I1733" s="84"/>
      <c r="J1733" s="84"/>
      <c r="K1733" s="92">
        <f>SUM(K1731:K1732)</f>
        <v>0</v>
      </c>
    </row>
    <row r="1735" spans="1:12">
      <c r="A1735" s="4"/>
      <c r="B1735" s="4" t="s">
        <v>252</v>
      </c>
      <c r="C1735" s="5" t="s">
        <v>16</v>
      </c>
      <c r="D1735" s="84" t="s">
        <v>253</v>
      </c>
      <c r="E1735" s="84"/>
      <c r="F1735" s="84"/>
      <c r="G1735" s="84"/>
      <c r="H1735" s="6" t="s">
        <v>508</v>
      </c>
      <c r="I1735" s="85"/>
      <c r="J1735" s="85">
        <v>1</v>
      </c>
      <c r="K1735" s="86">
        <f>ROUND(K1741,2)</f>
        <v>0</v>
      </c>
    </row>
    <row r="1736" spans="1:12">
      <c r="A1736" s="1"/>
      <c r="B1736" s="1" t="s">
        <v>522</v>
      </c>
      <c r="C1736" s="1"/>
      <c r="D1736" s="1"/>
      <c r="E1736" s="1"/>
      <c r="F1736" s="1"/>
      <c r="G1736" s="1"/>
      <c r="H1736" s="1"/>
      <c r="I1736" s="1"/>
      <c r="J1736" s="1"/>
      <c r="K1736" s="2"/>
      <c r="L1736" s="87" t="s">
        <v>523</v>
      </c>
    </row>
    <row r="1737" spans="1:12">
      <c r="B1737" s="5" t="s">
        <v>856</v>
      </c>
      <c r="C1737" s="5"/>
      <c r="D1737" s="5" t="s">
        <v>857</v>
      </c>
      <c r="E1737" s="88">
        <v>9.44</v>
      </c>
      <c r="F1737" s="7"/>
      <c r="G1737" s="7" t="s">
        <v>514</v>
      </c>
      <c r="H1737" s="89">
        <v>0</v>
      </c>
      <c r="I1737" s="7" t="s">
        <v>515</v>
      </c>
      <c r="J1737" s="90">
        <f>E1737*H1737</f>
        <v>0</v>
      </c>
    </row>
    <row r="1738" spans="1:12">
      <c r="D1738" s="5" t="s">
        <v>532</v>
      </c>
      <c r="E1738" s="84"/>
      <c r="F1738" s="84"/>
      <c r="G1738" s="84"/>
      <c r="H1738" s="84"/>
      <c r="I1738" s="84"/>
      <c r="J1738" s="84"/>
      <c r="K1738" s="92">
        <f>SUM(J1737:J1737)</f>
        <v>0</v>
      </c>
    </row>
    <row r="1739" spans="1:12">
      <c r="D1739" s="5" t="s">
        <v>541</v>
      </c>
      <c r="E1739" s="84"/>
      <c r="F1739" s="84"/>
      <c r="G1739" s="84"/>
      <c r="H1739" s="84"/>
      <c r="I1739" s="84"/>
      <c r="J1739" s="84"/>
      <c r="K1739" s="92">
        <f>SUM(K1736:K1738)</f>
        <v>0</v>
      </c>
    </row>
    <row r="1740" spans="1:12">
      <c r="D1740" s="5" t="s">
        <v>573</v>
      </c>
      <c r="E1740" s="84"/>
      <c r="F1740" s="84"/>
      <c r="G1740" s="84"/>
      <c r="H1740" s="93">
        <v>0</v>
      </c>
      <c r="I1740" s="4" t="s">
        <v>537</v>
      </c>
      <c r="J1740" s="4"/>
      <c r="K1740" s="94">
        <f>H1740/100*K1739</f>
        <v>0</v>
      </c>
      <c r="L1740" s="95"/>
    </row>
    <row r="1741" spans="1:12">
      <c r="D1741" s="5" t="s">
        <v>542</v>
      </c>
      <c r="E1741" s="84"/>
      <c r="F1741" s="84"/>
      <c r="G1741" s="84"/>
      <c r="H1741" s="84"/>
      <c r="I1741" s="84"/>
      <c r="J1741" s="84"/>
      <c r="K1741" s="92">
        <f>SUM(K1739:K1740)</f>
        <v>0</v>
      </c>
    </row>
    <row r="1743" spans="1:12">
      <c r="A1743" s="4"/>
      <c r="B1743" s="4" t="s">
        <v>254</v>
      </c>
      <c r="C1743" s="5" t="s">
        <v>16</v>
      </c>
      <c r="D1743" s="84" t="s">
        <v>255</v>
      </c>
      <c r="E1743" s="84"/>
      <c r="F1743" s="84"/>
      <c r="G1743" s="84"/>
      <c r="H1743" s="6" t="s">
        <v>508</v>
      </c>
      <c r="I1743" s="85"/>
      <c r="J1743" s="85">
        <v>1</v>
      </c>
      <c r="K1743" s="86">
        <f>ROUND(K1749,2)</f>
        <v>0</v>
      </c>
    </row>
    <row r="1744" spans="1:12">
      <c r="A1744" s="1"/>
      <c r="B1744" s="1" t="s">
        <v>522</v>
      </c>
      <c r="C1744" s="1"/>
      <c r="D1744" s="1"/>
      <c r="E1744" s="1"/>
      <c r="F1744" s="1"/>
      <c r="G1744" s="1"/>
      <c r="H1744" s="1"/>
      <c r="I1744" s="1"/>
      <c r="J1744" s="1"/>
      <c r="K1744" s="2"/>
      <c r="L1744" s="87" t="s">
        <v>523</v>
      </c>
    </row>
    <row r="1745" spans="1:12">
      <c r="B1745" s="5" t="s">
        <v>856</v>
      </c>
      <c r="C1745" s="5"/>
      <c r="D1745" s="5" t="s">
        <v>857</v>
      </c>
      <c r="E1745" s="88">
        <v>5.54</v>
      </c>
      <c r="F1745" s="7"/>
      <c r="G1745" s="7" t="s">
        <v>514</v>
      </c>
      <c r="H1745" s="89">
        <v>0</v>
      </c>
      <c r="I1745" s="7" t="s">
        <v>515</v>
      </c>
      <c r="J1745" s="90">
        <f>E1745*H1745</f>
        <v>0</v>
      </c>
    </row>
    <row r="1746" spans="1:12">
      <c r="D1746" s="5" t="s">
        <v>532</v>
      </c>
      <c r="E1746" s="84"/>
      <c r="F1746" s="84"/>
      <c r="G1746" s="84"/>
      <c r="H1746" s="84"/>
      <c r="I1746" s="84"/>
      <c r="J1746" s="84"/>
      <c r="K1746" s="92">
        <f>SUM(J1745:J1745)</f>
        <v>0</v>
      </c>
    </row>
    <row r="1747" spans="1:12">
      <c r="D1747" s="5" t="s">
        <v>541</v>
      </c>
      <c r="E1747" s="84"/>
      <c r="F1747" s="84"/>
      <c r="G1747" s="84"/>
      <c r="H1747" s="84"/>
      <c r="I1747" s="84"/>
      <c r="J1747" s="84"/>
      <c r="K1747" s="92">
        <f>SUM(K1744:K1746)</f>
        <v>0</v>
      </c>
    </row>
    <row r="1748" spans="1:12">
      <c r="D1748" s="5" t="s">
        <v>573</v>
      </c>
      <c r="E1748" s="84"/>
      <c r="F1748" s="84"/>
      <c r="G1748" s="84"/>
      <c r="H1748" s="93">
        <v>0</v>
      </c>
      <c r="I1748" s="4" t="s">
        <v>537</v>
      </c>
      <c r="J1748" s="4"/>
      <c r="K1748" s="94">
        <f>H1748/100*K1747</f>
        <v>0</v>
      </c>
      <c r="L1748" s="95"/>
    </row>
    <row r="1749" spans="1:12">
      <c r="D1749" s="5" t="s">
        <v>542</v>
      </c>
      <c r="E1749" s="84"/>
      <c r="F1749" s="84"/>
      <c r="G1749" s="84"/>
      <c r="H1749" s="84"/>
      <c r="I1749" s="84"/>
      <c r="J1749" s="84"/>
      <c r="K1749" s="92">
        <f>SUM(K1747:K1748)</f>
        <v>0</v>
      </c>
    </row>
    <row r="1751" spans="1:12">
      <c r="A1751" s="4"/>
      <c r="B1751" s="4" t="s">
        <v>233</v>
      </c>
      <c r="C1751" s="5" t="s">
        <v>16</v>
      </c>
      <c r="D1751" s="84" t="s">
        <v>234</v>
      </c>
      <c r="E1751" s="84"/>
      <c r="F1751" s="84"/>
      <c r="G1751" s="84"/>
      <c r="H1751" s="6" t="s">
        <v>508</v>
      </c>
      <c r="I1751" s="85"/>
      <c r="J1751" s="85">
        <v>1</v>
      </c>
      <c r="K1751" s="86" t="e">
        <f>ROUND(K1764,2)</f>
        <v>#DIV/0!</v>
      </c>
    </row>
    <row r="1752" spans="1:12">
      <c r="A1752" s="1"/>
      <c r="B1752" s="1" t="s">
        <v>509</v>
      </c>
      <c r="C1752" s="1"/>
      <c r="D1752" s="1"/>
      <c r="E1752" s="1"/>
      <c r="F1752" s="1"/>
      <c r="G1752" s="1"/>
      <c r="H1752" s="1"/>
      <c r="I1752" s="1"/>
      <c r="J1752" s="1"/>
      <c r="K1752" s="2"/>
      <c r="L1752" s="87" t="s">
        <v>510</v>
      </c>
    </row>
    <row r="1753" spans="1:12">
      <c r="B1753" s="5" t="s">
        <v>668</v>
      </c>
      <c r="C1753" s="5"/>
      <c r="D1753" s="5" t="s">
        <v>669</v>
      </c>
      <c r="E1753" s="88">
        <v>0.6</v>
      </c>
      <c r="F1753" s="7" t="s">
        <v>513</v>
      </c>
      <c r="G1753" s="7" t="s">
        <v>514</v>
      </c>
      <c r="H1753" s="89">
        <v>0</v>
      </c>
      <c r="I1753" s="7" t="s">
        <v>515</v>
      </c>
      <c r="J1753" s="90" t="e">
        <f>E1753/I1751*H1753</f>
        <v>#DIV/0!</v>
      </c>
    </row>
    <row r="1754" spans="1:12">
      <c r="D1754" s="5" t="s">
        <v>516</v>
      </c>
      <c r="E1754" s="84"/>
      <c r="F1754" s="84"/>
      <c r="G1754" s="84"/>
      <c r="H1754" s="84"/>
      <c r="I1754" s="84"/>
      <c r="J1754" s="84"/>
      <c r="K1754" s="92" t="e">
        <f>SUM(J1753:J1753)</f>
        <v>#DIV/0!</v>
      </c>
    </row>
    <row r="1755" spans="1:12">
      <c r="A1755" s="1"/>
      <c r="B1755" s="1" t="s">
        <v>522</v>
      </c>
      <c r="C1755" s="1"/>
      <c r="D1755" s="1"/>
      <c r="E1755" s="1"/>
      <c r="F1755" s="1"/>
      <c r="G1755" s="1"/>
      <c r="H1755" s="1"/>
      <c r="I1755" s="1"/>
      <c r="J1755" s="1"/>
      <c r="K1755" s="2"/>
      <c r="L1755" s="87" t="s">
        <v>523</v>
      </c>
    </row>
    <row r="1756" spans="1:12">
      <c r="B1756" s="5" t="s">
        <v>858</v>
      </c>
      <c r="C1756" s="5"/>
      <c r="D1756" s="5" t="s">
        <v>234</v>
      </c>
      <c r="E1756" s="88">
        <v>1</v>
      </c>
      <c r="F1756" s="7"/>
      <c r="G1756" s="7" t="s">
        <v>514</v>
      </c>
      <c r="H1756" s="89">
        <v>0</v>
      </c>
      <c r="I1756" s="7" t="s">
        <v>515</v>
      </c>
      <c r="J1756" s="90">
        <f>E1756*H1756</f>
        <v>0</v>
      </c>
    </row>
    <row r="1757" spans="1:12">
      <c r="D1757" s="5" t="s">
        <v>532</v>
      </c>
      <c r="E1757" s="84"/>
      <c r="F1757" s="84"/>
      <c r="G1757" s="84"/>
      <c r="H1757" s="84"/>
      <c r="I1757" s="84"/>
      <c r="J1757" s="84"/>
      <c r="K1757" s="92">
        <f>SUM(J1756:J1756)</f>
        <v>0</v>
      </c>
    </row>
    <row r="1758" spans="1:12">
      <c r="A1758" s="1"/>
      <c r="B1758" s="1" t="s">
        <v>533</v>
      </c>
      <c r="C1758" s="1"/>
      <c r="D1758" s="1"/>
      <c r="E1758" s="1"/>
      <c r="F1758" s="1"/>
      <c r="G1758" s="1"/>
      <c r="H1758" s="1"/>
      <c r="I1758" s="1"/>
      <c r="J1758" s="1"/>
      <c r="K1758" s="2"/>
      <c r="L1758" s="87" t="s">
        <v>534</v>
      </c>
    </row>
    <row r="1759" spans="1:12">
      <c r="B1759" s="5" t="s">
        <v>535</v>
      </c>
      <c r="C1759" s="5"/>
      <c r="D1759" s="5" t="s">
        <v>536</v>
      </c>
      <c r="E1759" s="88">
        <v>1.5</v>
      </c>
      <c r="F1759" s="7"/>
      <c r="G1759" s="7" t="s">
        <v>537</v>
      </c>
      <c r="H1759" s="89">
        <v>0</v>
      </c>
      <c r="I1759" s="7" t="s">
        <v>515</v>
      </c>
      <c r="J1759" s="90">
        <f>E1759*H1759/100</f>
        <v>0</v>
      </c>
    </row>
    <row r="1760" spans="1:12">
      <c r="D1760" s="5" t="s">
        <v>538</v>
      </c>
      <c r="E1760" s="84"/>
      <c r="F1760" s="84"/>
      <c r="G1760" s="84"/>
      <c r="H1760" s="84"/>
      <c r="I1760" s="84"/>
      <c r="J1760" s="84"/>
      <c r="K1760" s="92">
        <f>SUM(J1759:J1759)</f>
        <v>0</v>
      </c>
    </row>
    <row r="1761" spans="1:12">
      <c r="D1761" s="5" t="s">
        <v>539</v>
      </c>
      <c r="E1761" s="84"/>
      <c r="F1761" s="84"/>
      <c r="G1761" s="84"/>
      <c r="H1761" s="93">
        <v>0</v>
      </c>
      <c r="I1761" s="4" t="s">
        <v>537</v>
      </c>
      <c r="J1761" s="4"/>
      <c r="K1761" s="94" t="e">
        <f>H1761/100*K1754</f>
        <v>#DIV/0!</v>
      </c>
      <c r="L1761" s="95" t="s">
        <v>540</v>
      </c>
    </row>
    <row r="1762" spans="1:12">
      <c r="D1762" s="5" t="s">
        <v>541</v>
      </c>
      <c r="E1762" s="84"/>
      <c r="F1762" s="84"/>
      <c r="G1762" s="84"/>
      <c r="H1762" s="84"/>
      <c r="I1762" s="84"/>
      <c r="J1762" s="84"/>
      <c r="K1762" s="92" t="e">
        <f>SUM(K1752:K1761)</f>
        <v>#DIV/0!</v>
      </c>
    </row>
    <row r="1763" spans="1:12">
      <c r="D1763" s="5" t="s">
        <v>573</v>
      </c>
      <c r="E1763" s="84"/>
      <c r="F1763" s="84"/>
      <c r="G1763" s="84"/>
      <c r="H1763" s="93">
        <v>0</v>
      </c>
      <c r="I1763" s="4" t="s">
        <v>537</v>
      </c>
      <c r="J1763" s="4"/>
      <c r="K1763" s="94" t="e">
        <f>H1763/100*K1762</f>
        <v>#DIV/0!</v>
      </c>
      <c r="L1763" s="95"/>
    </row>
    <row r="1764" spans="1:12">
      <c r="D1764" s="5" t="s">
        <v>542</v>
      </c>
      <c r="E1764" s="84"/>
      <c r="F1764" s="84"/>
      <c r="G1764" s="84"/>
      <c r="H1764" s="84"/>
      <c r="I1764" s="84"/>
      <c r="J1764" s="84"/>
      <c r="K1764" s="92" t="e">
        <f>SUM(K1762:K1763)</f>
        <v>#DIV/0!</v>
      </c>
    </row>
    <row r="1766" spans="1:12">
      <c r="A1766" s="4"/>
      <c r="B1766" s="4" t="s">
        <v>239</v>
      </c>
      <c r="C1766" s="5" t="s">
        <v>16</v>
      </c>
      <c r="D1766" s="84" t="s">
        <v>240</v>
      </c>
      <c r="E1766" s="84"/>
      <c r="F1766" s="84"/>
      <c r="G1766" s="84"/>
      <c r="H1766" s="6" t="s">
        <v>508</v>
      </c>
      <c r="I1766" s="85"/>
      <c r="J1766" s="85">
        <v>1</v>
      </c>
      <c r="K1766" s="86" t="e">
        <f>ROUND(K1781,2)</f>
        <v>#DIV/0!</v>
      </c>
    </row>
    <row r="1767" spans="1:12">
      <c r="A1767" s="1"/>
      <c r="B1767" s="1" t="s">
        <v>509</v>
      </c>
      <c r="C1767" s="1"/>
      <c r="D1767" s="1"/>
      <c r="E1767" s="1"/>
      <c r="F1767" s="1"/>
      <c r="G1767" s="1"/>
      <c r="H1767" s="1"/>
      <c r="I1767" s="1"/>
      <c r="J1767" s="1"/>
      <c r="K1767" s="2"/>
      <c r="L1767" s="87" t="s">
        <v>510</v>
      </c>
    </row>
    <row r="1768" spans="1:12">
      <c r="B1768" s="5" t="s">
        <v>859</v>
      </c>
      <c r="C1768" s="5"/>
      <c r="D1768" s="5" t="s">
        <v>860</v>
      </c>
      <c r="E1768" s="88">
        <v>0.35</v>
      </c>
      <c r="F1768" s="7" t="s">
        <v>513</v>
      </c>
      <c r="G1768" s="7" t="s">
        <v>514</v>
      </c>
      <c r="H1768" s="89">
        <v>0</v>
      </c>
      <c r="I1768" s="7" t="s">
        <v>515</v>
      </c>
      <c r="J1768" s="90" t="e">
        <f>E1768/I1766*H1768</f>
        <v>#DIV/0!</v>
      </c>
    </row>
    <row r="1769" spans="1:12">
      <c r="B1769" s="5" t="s">
        <v>861</v>
      </c>
      <c r="C1769" s="5"/>
      <c r="D1769" s="5" t="s">
        <v>862</v>
      </c>
      <c r="E1769" s="88">
        <v>5.5</v>
      </c>
      <c r="F1769" s="7" t="s">
        <v>513</v>
      </c>
      <c r="G1769" s="7" t="s">
        <v>514</v>
      </c>
      <c r="H1769" s="89">
        <v>0</v>
      </c>
      <c r="I1769" s="7" t="s">
        <v>515</v>
      </c>
      <c r="J1769" s="90" t="e">
        <f>E1769/I1766*H1769</f>
        <v>#DIV/0!</v>
      </c>
    </row>
    <row r="1770" spans="1:12">
      <c r="D1770" s="5" t="s">
        <v>516</v>
      </c>
      <c r="E1770" s="84"/>
      <c r="F1770" s="84"/>
      <c r="G1770" s="84"/>
      <c r="H1770" s="84"/>
      <c r="I1770" s="84"/>
      <c r="J1770" s="84"/>
      <c r="K1770" s="92" t="e">
        <f>SUM(J1768:J1769)</f>
        <v>#DIV/0!</v>
      </c>
    </row>
    <row r="1771" spans="1:12">
      <c r="A1771" s="1"/>
      <c r="B1771" s="1" t="s">
        <v>522</v>
      </c>
      <c r="C1771" s="1"/>
      <c r="D1771" s="1"/>
      <c r="E1771" s="1"/>
      <c r="F1771" s="1"/>
      <c r="G1771" s="1"/>
      <c r="H1771" s="1"/>
      <c r="I1771" s="1"/>
      <c r="J1771" s="1"/>
      <c r="K1771" s="2"/>
      <c r="L1771" s="87" t="s">
        <v>523</v>
      </c>
    </row>
    <row r="1772" spans="1:12">
      <c r="B1772" s="5" t="s">
        <v>863</v>
      </c>
      <c r="C1772" s="5"/>
      <c r="D1772" s="5" t="s">
        <v>864</v>
      </c>
      <c r="E1772" s="88">
        <v>19.5</v>
      </c>
      <c r="F1772" s="7"/>
      <c r="G1772" s="7" t="s">
        <v>514</v>
      </c>
      <c r="H1772" s="89">
        <v>0</v>
      </c>
      <c r="I1772" s="7" t="s">
        <v>515</v>
      </c>
      <c r="J1772" s="90">
        <f>E1772*H1772</f>
        <v>0</v>
      </c>
    </row>
    <row r="1773" spans="1:12">
      <c r="B1773" s="5" t="s">
        <v>865</v>
      </c>
      <c r="C1773" s="5"/>
      <c r="D1773" s="5" t="s">
        <v>866</v>
      </c>
      <c r="E1773" s="88">
        <v>5</v>
      </c>
      <c r="F1773" s="7"/>
      <c r="G1773" s="7" t="s">
        <v>514</v>
      </c>
      <c r="H1773" s="89">
        <v>0</v>
      </c>
      <c r="I1773" s="7" t="s">
        <v>515</v>
      </c>
      <c r="J1773" s="90">
        <f>E1773*H1773</f>
        <v>0</v>
      </c>
    </row>
    <row r="1774" spans="1:12">
      <c r="D1774" s="5" t="s">
        <v>532</v>
      </c>
      <c r="E1774" s="84"/>
      <c r="F1774" s="84"/>
      <c r="G1774" s="84"/>
      <c r="H1774" s="84"/>
      <c r="I1774" s="84"/>
      <c r="J1774" s="84"/>
      <c r="K1774" s="92">
        <f>SUM(J1772:J1773)</f>
        <v>0</v>
      </c>
    </row>
    <row r="1775" spans="1:12">
      <c r="A1775" s="1"/>
      <c r="B1775" s="1" t="s">
        <v>533</v>
      </c>
      <c r="C1775" s="1"/>
      <c r="D1775" s="1"/>
      <c r="E1775" s="1"/>
      <c r="F1775" s="1"/>
      <c r="G1775" s="1"/>
      <c r="H1775" s="1"/>
      <c r="I1775" s="1"/>
      <c r="J1775" s="1"/>
      <c r="K1775" s="2"/>
      <c r="L1775" s="87" t="s">
        <v>534</v>
      </c>
    </row>
    <row r="1776" spans="1:12">
      <c r="B1776" s="5" t="s">
        <v>535</v>
      </c>
      <c r="C1776" s="5"/>
      <c r="D1776" s="5" t="s">
        <v>536</v>
      </c>
      <c r="E1776" s="88">
        <v>2.5</v>
      </c>
      <c r="F1776" s="7"/>
      <c r="G1776" s="7" t="s">
        <v>537</v>
      </c>
      <c r="H1776" s="89">
        <v>0</v>
      </c>
      <c r="I1776" s="7" t="s">
        <v>515</v>
      </c>
      <c r="J1776" s="90">
        <f>E1776*H1776/100</f>
        <v>0</v>
      </c>
    </row>
    <row r="1777" spans="1:12">
      <c r="D1777" s="5" t="s">
        <v>538</v>
      </c>
      <c r="E1777" s="84"/>
      <c r="F1777" s="84"/>
      <c r="G1777" s="84"/>
      <c r="H1777" s="84"/>
      <c r="I1777" s="84"/>
      <c r="J1777" s="84"/>
      <c r="K1777" s="92">
        <f>SUM(J1776:J1776)</f>
        <v>0</v>
      </c>
    </row>
    <row r="1778" spans="1:12">
      <c r="D1778" s="5" t="s">
        <v>539</v>
      </c>
      <c r="E1778" s="84"/>
      <c r="F1778" s="84"/>
      <c r="G1778" s="84"/>
      <c r="H1778" s="93">
        <v>0</v>
      </c>
      <c r="I1778" s="4" t="s">
        <v>537</v>
      </c>
      <c r="J1778" s="4"/>
      <c r="K1778" s="94" t="e">
        <f>H1778/100*K1770</f>
        <v>#DIV/0!</v>
      </c>
      <c r="L1778" s="95" t="s">
        <v>540</v>
      </c>
    </row>
    <row r="1779" spans="1:12">
      <c r="D1779" s="5" t="s">
        <v>541</v>
      </c>
      <c r="E1779" s="84"/>
      <c r="F1779" s="84"/>
      <c r="G1779" s="84"/>
      <c r="H1779" s="84"/>
      <c r="I1779" s="84"/>
      <c r="J1779" s="84"/>
      <c r="K1779" s="92" t="e">
        <f>SUM(K1767:K1778)</f>
        <v>#DIV/0!</v>
      </c>
    </row>
    <row r="1780" spans="1:12">
      <c r="D1780" s="5" t="s">
        <v>573</v>
      </c>
      <c r="E1780" s="84"/>
      <c r="F1780" s="84"/>
      <c r="G1780" s="84"/>
      <c r="H1780" s="93">
        <v>0</v>
      </c>
      <c r="I1780" s="4" t="s">
        <v>537</v>
      </c>
      <c r="J1780" s="4"/>
      <c r="K1780" s="94" t="e">
        <f>H1780/100*K1779</f>
        <v>#DIV/0!</v>
      </c>
      <c r="L1780" s="95"/>
    </row>
    <row r="1781" spans="1:12">
      <c r="D1781" s="5" t="s">
        <v>542</v>
      </c>
      <c r="E1781" s="84"/>
      <c r="F1781" s="84"/>
      <c r="G1781" s="84"/>
      <c r="H1781" s="84"/>
      <c r="I1781" s="84"/>
      <c r="J1781" s="84"/>
      <c r="K1781" s="92" t="e">
        <f>SUM(K1779:K1780)</f>
        <v>#DIV/0!</v>
      </c>
    </row>
    <row r="1783" spans="1:12">
      <c r="A1783" s="4"/>
      <c r="B1783" s="4" t="s">
        <v>237</v>
      </c>
      <c r="C1783" s="5" t="s">
        <v>16</v>
      </c>
      <c r="D1783" s="84" t="s">
        <v>238</v>
      </c>
      <c r="E1783" s="84"/>
      <c r="F1783" s="84"/>
      <c r="G1783" s="84"/>
      <c r="H1783" s="6" t="s">
        <v>508</v>
      </c>
      <c r="I1783" s="85"/>
      <c r="J1783" s="85">
        <v>1</v>
      </c>
      <c r="K1783" s="86" t="e">
        <f>ROUND(K1799,2)</f>
        <v>#DIV/0!</v>
      </c>
    </row>
    <row r="1784" spans="1:12">
      <c r="A1784" s="1"/>
      <c r="B1784" s="1" t="s">
        <v>509</v>
      </c>
      <c r="C1784" s="1"/>
      <c r="D1784" s="1"/>
      <c r="E1784" s="1"/>
      <c r="F1784" s="1"/>
      <c r="G1784" s="1"/>
      <c r="H1784" s="1"/>
      <c r="I1784" s="1"/>
      <c r="J1784" s="1"/>
      <c r="K1784" s="2"/>
      <c r="L1784" s="87" t="s">
        <v>510</v>
      </c>
    </row>
    <row r="1785" spans="1:12">
      <c r="B1785" s="5" t="s">
        <v>859</v>
      </c>
      <c r="C1785" s="5"/>
      <c r="D1785" s="5" t="s">
        <v>860</v>
      </c>
      <c r="E1785" s="88">
        <v>0.06</v>
      </c>
      <c r="F1785" s="7" t="s">
        <v>513</v>
      </c>
      <c r="G1785" s="7" t="s">
        <v>514</v>
      </c>
      <c r="H1785" s="89">
        <v>0</v>
      </c>
      <c r="I1785" s="7" t="s">
        <v>515</v>
      </c>
      <c r="J1785" s="90" t="e">
        <f>E1785/I1783*H1785</f>
        <v>#DIV/0!</v>
      </c>
    </row>
    <row r="1786" spans="1:12">
      <c r="B1786" s="5" t="s">
        <v>861</v>
      </c>
      <c r="C1786" s="5"/>
      <c r="D1786" s="5" t="s">
        <v>862</v>
      </c>
      <c r="E1786" s="88">
        <v>1.2</v>
      </c>
      <c r="F1786" s="7" t="s">
        <v>513</v>
      </c>
      <c r="G1786" s="7" t="s">
        <v>514</v>
      </c>
      <c r="H1786" s="89">
        <v>0</v>
      </c>
      <c r="I1786" s="7" t="s">
        <v>515</v>
      </c>
      <c r="J1786" s="90" t="e">
        <f>E1786/I1783*H1786</f>
        <v>#DIV/0!</v>
      </c>
    </row>
    <row r="1787" spans="1:12">
      <c r="D1787" s="5" t="s">
        <v>516</v>
      </c>
      <c r="E1787" s="84"/>
      <c r="F1787" s="84"/>
      <c r="G1787" s="84"/>
      <c r="H1787" s="84"/>
      <c r="I1787" s="84"/>
      <c r="J1787" s="84"/>
      <c r="K1787" s="92" t="e">
        <f>SUM(J1785:J1786)</f>
        <v>#DIV/0!</v>
      </c>
    </row>
    <row r="1788" spans="1:12">
      <c r="A1788" s="1"/>
      <c r="B1788" s="1" t="s">
        <v>522</v>
      </c>
      <c r="C1788" s="1"/>
      <c r="D1788" s="1"/>
      <c r="E1788" s="1"/>
      <c r="F1788" s="1"/>
      <c r="G1788" s="1"/>
      <c r="H1788" s="1"/>
      <c r="I1788" s="1"/>
      <c r="J1788" s="1"/>
      <c r="K1788" s="2"/>
      <c r="L1788" s="87" t="s">
        <v>523</v>
      </c>
    </row>
    <row r="1789" spans="1:12">
      <c r="B1789" s="5" t="s">
        <v>867</v>
      </c>
      <c r="C1789" s="5"/>
      <c r="D1789" s="5" t="s">
        <v>868</v>
      </c>
      <c r="E1789" s="88">
        <v>1</v>
      </c>
      <c r="F1789" s="7"/>
      <c r="G1789" s="7" t="s">
        <v>514</v>
      </c>
      <c r="H1789" s="89">
        <v>0</v>
      </c>
      <c r="I1789" s="7" t="s">
        <v>515</v>
      </c>
      <c r="J1789" s="90">
        <f>E1789*H1789</f>
        <v>0</v>
      </c>
    </row>
    <row r="1790" spans="1:12">
      <c r="B1790" s="5" t="s">
        <v>869</v>
      </c>
      <c r="C1790" s="5"/>
      <c r="D1790" s="5" t="s">
        <v>870</v>
      </c>
      <c r="E1790" s="88">
        <v>1</v>
      </c>
      <c r="F1790" s="7"/>
      <c r="G1790" s="7" t="s">
        <v>514</v>
      </c>
      <c r="H1790" s="89">
        <v>0</v>
      </c>
      <c r="I1790" s="7" t="s">
        <v>515</v>
      </c>
      <c r="J1790" s="90">
        <f>E1790*H1790</f>
        <v>0</v>
      </c>
    </row>
    <row r="1791" spans="1:12">
      <c r="B1791" s="5" t="s">
        <v>871</v>
      </c>
      <c r="C1791" s="5"/>
      <c r="D1791" s="5" t="s">
        <v>872</v>
      </c>
      <c r="E1791" s="88">
        <v>1</v>
      </c>
      <c r="F1791" s="7"/>
      <c r="G1791" s="7" t="s">
        <v>514</v>
      </c>
      <c r="H1791" s="89">
        <v>0</v>
      </c>
      <c r="I1791" s="7" t="s">
        <v>515</v>
      </c>
      <c r="J1791" s="90">
        <f>E1791*H1791</f>
        <v>0</v>
      </c>
    </row>
    <row r="1792" spans="1:12">
      <c r="D1792" s="5" t="s">
        <v>532</v>
      </c>
      <c r="E1792" s="84"/>
      <c r="F1792" s="84"/>
      <c r="G1792" s="84"/>
      <c r="H1792" s="84"/>
      <c r="I1792" s="84"/>
      <c r="J1792" s="84"/>
      <c r="K1792" s="92">
        <f>SUM(J1789:J1791)</f>
        <v>0</v>
      </c>
    </row>
    <row r="1793" spans="1:12">
      <c r="A1793" s="1"/>
      <c r="B1793" s="1" t="s">
        <v>533</v>
      </c>
      <c r="C1793" s="1"/>
      <c r="D1793" s="1"/>
      <c r="E1793" s="1"/>
      <c r="F1793" s="1"/>
      <c r="G1793" s="1"/>
      <c r="H1793" s="1"/>
      <c r="I1793" s="1"/>
      <c r="J1793" s="1"/>
      <c r="K1793" s="2"/>
      <c r="L1793" s="87" t="s">
        <v>534</v>
      </c>
    </row>
    <row r="1794" spans="1:12">
      <c r="B1794" s="5" t="s">
        <v>535</v>
      </c>
      <c r="C1794" s="5"/>
      <c r="D1794" s="5" t="s">
        <v>536</v>
      </c>
      <c r="E1794" s="88">
        <v>2.5</v>
      </c>
      <c r="F1794" s="7"/>
      <c r="G1794" s="7" t="s">
        <v>537</v>
      </c>
      <c r="H1794" s="89">
        <v>0</v>
      </c>
      <c r="I1794" s="7" t="s">
        <v>515</v>
      </c>
      <c r="J1794" s="90">
        <f>E1794*H1794/100</f>
        <v>0</v>
      </c>
    </row>
    <row r="1795" spans="1:12">
      <c r="D1795" s="5" t="s">
        <v>538</v>
      </c>
      <c r="E1795" s="84"/>
      <c r="F1795" s="84"/>
      <c r="G1795" s="84"/>
      <c r="H1795" s="84"/>
      <c r="I1795" s="84"/>
      <c r="J1795" s="84"/>
      <c r="K1795" s="92">
        <f>SUM(J1794:J1794)</f>
        <v>0</v>
      </c>
    </row>
    <row r="1796" spans="1:12">
      <c r="D1796" s="5" t="s">
        <v>539</v>
      </c>
      <c r="E1796" s="84"/>
      <c r="F1796" s="84"/>
      <c r="G1796" s="84"/>
      <c r="H1796" s="93">
        <v>0</v>
      </c>
      <c r="I1796" s="4" t="s">
        <v>537</v>
      </c>
      <c r="J1796" s="4"/>
      <c r="K1796" s="94" t="e">
        <f>H1796/100*K1787</f>
        <v>#DIV/0!</v>
      </c>
      <c r="L1796" s="95" t="s">
        <v>540</v>
      </c>
    </row>
    <row r="1797" spans="1:12">
      <c r="D1797" s="5" t="s">
        <v>541</v>
      </c>
      <c r="E1797" s="84"/>
      <c r="F1797" s="84"/>
      <c r="G1797" s="84"/>
      <c r="H1797" s="84"/>
      <c r="I1797" s="84"/>
      <c r="J1797" s="84"/>
      <c r="K1797" s="92" t="e">
        <f>SUM(K1784:K1796)</f>
        <v>#DIV/0!</v>
      </c>
    </row>
    <row r="1798" spans="1:12">
      <c r="D1798" s="5" t="s">
        <v>573</v>
      </c>
      <c r="E1798" s="84"/>
      <c r="F1798" s="84"/>
      <c r="G1798" s="84"/>
      <c r="H1798" s="93">
        <v>0</v>
      </c>
      <c r="I1798" s="4" t="s">
        <v>537</v>
      </c>
      <c r="J1798" s="4"/>
      <c r="K1798" s="94" t="e">
        <f>H1798/100*K1797</f>
        <v>#DIV/0!</v>
      </c>
      <c r="L1798" s="95"/>
    </row>
    <row r="1799" spans="1:12">
      <c r="D1799" s="5" t="s">
        <v>542</v>
      </c>
      <c r="E1799" s="84"/>
      <c r="F1799" s="84"/>
      <c r="G1799" s="84"/>
      <c r="H1799" s="84"/>
      <c r="I1799" s="84"/>
      <c r="J1799" s="84"/>
      <c r="K1799" s="92" t="e">
        <f>SUM(K1797:K1798)</f>
        <v>#DIV/0!</v>
      </c>
    </row>
    <row r="1801" spans="1:12">
      <c r="A1801" s="4"/>
      <c r="B1801" s="4" t="s">
        <v>235</v>
      </c>
      <c r="C1801" s="5" t="s">
        <v>16</v>
      </c>
      <c r="D1801" s="84" t="s">
        <v>236</v>
      </c>
      <c r="E1801" s="84"/>
      <c r="F1801" s="84"/>
      <c r="G1801" s="84"/>
      <c r="H1801" s="6" t="s">
        <v>508</v>
      </c>
      <c r="I1801" s="85"/>
      <c r="J1801" s="85">
        <v>1</v>
      </c>
      <c r="K1801" s="86" t="e">
        <f>ROUND(K1816,2)</f>
        <v>#DIV/0!</v>
      </c>
    </row>
    <row r="1802" spans="1:12">
      <c r="A1802" s="1"/>
      <c r="B1802" s="1" t="s">
        <v>509</v>
      </c>
      <c r="C1802" s="1"/>
      <c r="D1802" s="1"/>
      <c r="E1802" s="1"/>
      <c r="F1802" s="1"/>
      <c r="G1802" s="1"/>
      <c r="H1802" s="1"/>
      <c r="I1802" s="1"/>
      <c r="J1802" s="1"/>
      <c r="K1802" s="2"/>
      <c r="L1802" s="87" t="s">
        <v>510</v>
      </c>
    </row>
    <row r="1803" spans="1:12">
      <c r="B1803" s="5" t="s">
        <v>859</v>
      </c>
      <c r="C1803" s="5"/>
      <c r="D1803" s="5" t="s">
        <v>860</v>
      </c>
      <c r="E1803" s="88">
        <v>0.08</v>
      </c>
      <c r="F1803" s="7" t="s">
        <v>513</v>
      </c>
      <c r="G1803" s="7" t="s">
        <v>514</v>
      </c>
      <c r="H1803" s="89">
        <v>0</v>
      </c>
      <c r="I1803" s="7" t="s">
        <v>515</v>
      </c>
      <c r="J1803" s="90" t="e">
        <f>E1803/I1801*H1803</f>
        <v>#DIV/0!</v>
      </c>
    </row>
    <row r="1804" spans="1:12">
      <c r="B1804" s="5" t="s">
        <v>861</v>
      </c>
      <c r="C1804" s="5"/>
      <c r="D1804" s="5" t="s">
        <v>862</v>
      </c>
      <c r="E1804" s="88">
        <v>1.5</v>
      </c>
      <c r="F1804" s="7" t="s">
        <v>513</v>
      </c>
      <c r="G1804" s="7" t="s">
        <v>514</v>
      </c>
      <c r="H1804" s="89">
        <v>0</v>
      </c>
      <c r="I1804" s="7" t="s">
        <v>515</v>
      </c>
      <c r="J1804" s="90" t="e">
        <f>E1804/I1801*H1804</f>
        <v>#DIV/0!</v>
      </c>
    </row>
    <row r="1805" spans="1:12">
      <c r="D1805" s="5" t="s">
        <v>516</v>
      </c>
      <c r="E1805" s="84"/>
      <c r="F1805" s="84"/>
      <c r="G1805" s="84"/>
      <c r="H1805" s="84"/>
      <c r="I1805" s="84"/>
      <c r="J1805" s="84"/>
      <c r="K1805" s="92" t="e">
        <f>SUM(J1803:J1804)</f>
        <v>#DIV/0!</v>
      </c>
    </row>
    <row r="1806" spans="1:12">
      <c r="A1806" s="1"/>
      <c r="B1806" s="1" t="s">
        <v>522</v>
      </c>
      <c r="C1806" s="1"/>
      <c r="D1806" s="1"/>
      <c r="E1806" s="1"/>
      <c r="F1806" s="1"/>
      <c r="G1806" s="1"/>
      <c r="H1806" s="1"/>
      <c r="I1806" s="1"/>
      <c r="J1806" s="1"/>
      <c r="K1806" s="2"/>
      <c r="L1806" s="87" t="s">
        <v>523</v>
      </c>
    </row>
    <row r="1807" spans="1:12">
      <c r="B1807" s="5" t="s">
        <v>873</v>
      </c>
      <c r="C1807" s="5"/>
      <c r="D1807" s="5" t="s">
        <v>874</v>
      </c>
      <c r="E1807" s="88">
        <v>1</v>
      </c>
      <c r="F1807" s="7"/>
      <c r="G1807" s="7" t="s">
        <v>514</v>
      </c>
      <c r="H1807" s="89">
        <v>0</v>
      </c>
      <c r="I1807" s="7" t="s">
        <v>515</v>
      </c>
      <c r="J1807" s="90">
        <f>E1807*H1807</f>
        <v>0</v>
      </c>
    </row>
    <row r="1808" spans="1:12">
      <c r="B1808" s="5" t="s">
        <v>875</v>
      </c>
      <c r="C1808" s="5"/>
      <c r="D1808" s="5" t="s">
        <v>876</v>
      </c>
      <c r="E1808" s="88">
        <v>1</v>
      </c>
      <c r="F1808" s="7"/>
      <c r="G1808" s="7" t="s">
        <v>514</v>
      </c>
      <c r="H1808" s="89">
        <v>0</v>
      </c>
      <c r="I1808" s="7" t="s">
        <v>515</v>
      </c>
      <c r="J1808" s="90">
        <f>E1808*H1808</f>
        <v>0</v>
      </c>
    </row>
    <row r="1809" spans="1:12">
      <c r="D1809" s="5" t="s">
        <v>532</v>
      </c>
      <c r="E1809" s="84"/>
      <c r="F1809" s="84"/>
      <c r="G1809" s="84"/>
      <c r="H1809" s="84"/>
      <c r="I1809" s="84"/>
      <c r="J1809" s="84"/>
      <c r="K1809" s="92">
        <f>SUM(J1807:J1808)</f>
        <v>0</v>
      </c>
    </row>
    <row r="1810" spans="1:12">
      <c r="A1810" s="1"/>
      <c r="B1810" s="1" t="s">
        <v>533</v>
      </c>
      <c r="C1810" s="1"/>
      <c r="D1810" s="1"/>
      <c r="E1810" s="1"/>
      <c r="F1810" s="1"/>
      <c r="G1810" s="1"/>
      <c r="H1810" s="1"/>
      <c r="I1810" s="1"/>
      <c r="J1810" s="1"/>
      <c r="K1810" s="2"/>
      <c r="L1810" s="87" t="s">
        <v>534</v>
      </c>
    </row>
    <row r="1811" spans="1:12">
      <c r="B1811" s="5" t="s">
        <v>535</v>
      </c>
      <c r="C1811" s="5"/>
      <c r="D1811" s="5" t="s">
        <v>536</v>
      </c>
      <c r="E1811" s="88">
        <v>1.5</v>
      </c>
      <c r="F1811" s="7"/>
      <c r="G1811" s="7" t="s">
        <v>537</v>
      </c>
      <c r="H1811" s="89">
        <v>0</v>
      </c>
      <c r="I1811" s="7" t="s">
        <v>515</v>
      </c>
      <c r="J1811" s="90">
        <f>E1811*H1811/100</f>
        <v>0</v>
      </c>
    </row>
    <row r="1812" spans="1:12">
      <c r="D1812" s="5" t="s">
        <v>538</v>
      </c>
      <c r="E1812" s="84"/>
      <c r="F1812" s="84"/>
      <c r="G1812" s="84"/>
      <c r="H1812" s="84"/>
      <c r="I1812" s="84"/>
      <c r="J1812" s="84"/>
      <c r="K1812" s="92">
        <f>SUM(J1811:J1811)</f>
        <v>0</v>
      </c>
    </row>
    <row r="1813" spans="1:12">
      <c r="D1813" s="5" t="s">
        <v>539</v>
      </c>
      <c r="E1813" s="84"/>
      <c r="F1813" s="84"/>
      <c r="G1813" s="84"/>
      <c r="H1813" s="93">
        <v>0</v>
      </c>
      <c r="I1813" s="4" t="s">
        <v>537</v>
      </c>
      <c r="J1813" s="4"/>
      <c r="K1813" s="94" t="e">
        <f>H1813/100*K1805</f>
        <v>#DIV/0!</v>
      </c>
      <c r="L1813" s="95" t="s">
        <v>540</v>
      </c>
    </row>
    <row r="1814" spans="1:12">
      <c r="D1814" s="5" t="s">
        <v>541</v>
      </c>
      <c r="E1814" s="84"/>
      <c r="F1814" s="84"/>
      <c r="G1814" s="84"/>
      <c r="H1814" s="84"/>
      <c r="I1814" s="84"/>
      <c r="J1814" s="84"/>
      <c r="K1814" s="92" t="e">
        <f>SUM(K1802:K1813)</f>
        <v>#DIV/0!</v>
      </c>
    </row>
    <row r="1815" spans="1:12">
      <c r="D1815" s="5" t="s">
        <v>573</v>
      </c>
      <c r="E1815" s="84"/>
      <c r="F1815" s="84"/>
      <c r="G1815" s="84"/>
      <c r="H1815" s="93">
        <v>0</v>
      </c>
      <c r="I1815" s="4" t="s">
        <v>537</v>
      </c>
      <c r="J1815" s="4"/>
      <c r="K1815" s="94" t="e">
        <f>H1815/100*K1814</f>
        <v>#DIV/0!</v>
      </c>
      <c r="L1815" s="95"/>
    </row>
    <row r="1816" spans="1:12">
      <c r="D1816" s="5" t="s">
        <v>542</v>
      </c>
      <c r="E1816" s="84"/>
      <c r="F1816" s="84"/>
      <c r="G1816" s="84"/>
      <c r="H1816" s="84"/>
      <c r="I1816" s="84"/>
      <c r="J1816" s="84"/>
      <c r="K1816" s="92" t="e">
        <f>SUM(K1814:K1815)</f>
        <v>#DIV/0!</v>
      </c>
    </row>
    <row r="1818" spans="1:12">
      <c r="A1818" s="4"/>
      <c r="B1818" s="4" t="s">
        <v>281</v>
      </c>
      <c r="C1818" s="5" t="s">
        <v>40</v>
      </c>
      <c r="D1818" s="84" t="s">
        <v>282</v>
      </c>
      <c r="E1818" s="84"/>
      <c r="F1818" s="84"/>
      <c r="G1818" s="84"/>
      <c r="H1818" s="6" t="s">
        <v>508</v>
      </c>
      <c r="I1818" s="85"/>
      <c r="J1818" s="85">
        <v>1</v>
      </c>
      <c r="K1818" s="86" t="e">
        <f>ROUND(K1835,2)</f>
        <v>#DIV/0!</v>
      </c>
    </row>
    <row r="1819" spans="1:12">
      <c r="A1819" s="1"/>
      <c r="B1819" s="1" t="s">
        <v>509</v>
      </c>
      <c r="C1819" s="1"/>
      <c r="D1819" s="1"/>
      <c r="E1819" s="1"/>
      <c r="F1819" s="1"/>
      <c r="G1819" s="1"/>
      <c r="H1819" s="1"/>
      <c r="I1819" s="1"/>
      <c r="J1819" s="1"/>
      <c r="K1819" s="2"/>
      <c r="L1819" s="87" t="s">
        <v>510</v>
      </c>
    </row>
    <row r="1820" spans="1:12">
      <c r="B1820" s="5" t="s">
        <v>569</v>
      </c>
      <c r="C1820" s="5"/>
      <c r="D1820" s="5" t="s">
        <v>570</v>
      </c>
      <c r="E1820" s="88">
        <v>0.6</v>
      </c>
      <c r="F1820" s="7" t="s">
        <v>513</v>
      </c>
      <c r="G1820" s="7" t="s">
        <v>514</v>
      </c>
      <c r="H1820" s="89">
        <v>0</v>
      </c>
      <c r="I1820" s="7" t="s">
        <v>515</v>
      </c>
      <c r="J1820" s="90" t="e">
        <f>E1820/I1818*H1820</f>
        <v>#DIV/0!</v>
      </c>
    </row>
    <row r="1821" spans="1:12">
      <c r="B1821" s="5" t="s">
        <v>641</v>
      </c>
      <c r="C1821" s="5"/>
      <c r="D1821" s="5" t="s">
        <v>642</v>
      </c>
      <c r="E1821" s="88">
        <v>0.6</v>
      </c>
      <c r="F1821" s="7" t="s">
        <v>513</v>
      </c>
      <c r="G1821" s="7" t="s">
        <v>514</v>
      </c>
      <c r="H1821" s="89">
        <v>0</v>
      </c>
      <c r="I1821" s="7" t="s">
        <v>515</v>
      </c>
      <c r="J1821" s="90" t="e">
        <f>E1821/I1818*H1821</f>
        <v>#DIV/0!</v>
      </c>
    </row>
    <row r="1822" spans="1:12">
      <c r="D1822" s="5" t="s">
        <v>516</v>
      </c>
      <c r="E1822" s="84"/>
      <c r="F1822" s="84"/>
      <c r="G1822" s="84"/>
      <c r="H1822" s="84"/>
      <c r="I1822" s="84"/>
      <c r="J1822" s="84"/>
      <c r="K1822" s="92" t="e">
        <f>SUM(J1820:J1821)</f>
        <v>#DIV/0!</v>
      </c>
    </row>
    <row r="1823" spans="1:12">
      <c r="A1823" s="1"/>
      <c r="B1823" s="1" t="s">
        <v>522</v>
      </c>
      <c r="C1823" s="1"/>
      <c r="D1823" s="1"/>
      <c r="E1823" s="1"/>
      <c r="F1823" s="1"/>
      <c r="G1823" s="1"/>
      <c r="H1823" s="1"/>
      <c r="I1823" s="1"/>
      <c r="J1823" s="1"/>
      <c r="K1823" s="2"/>
      <c r="L1823" s="87" t="s">
        <v>523</v>
      </c>
    </row>
    <row r="1824" spans="1:12">
      <c r="B1824" s="5" t="s">
        <v>877</v>
      </c>
      <c r="C1824" s="5"/>
      <c r="D1824" s="5" t="s">
        <v>878</v>
      </c>
      <c r="E1824" s="88">
        <v>1</v>
      </c>
      <c r="F1824" s="7"/>
      <c r="G1824" s="7" t="s">
        <v>514</v>
      </c>
      <c r="H1824" s="89">
        <v>0</v>
      </c>
      <c r="I1824" s="7" t="s">
        <v>515</v>
      </c>
      <c r="J1824" s="90">
        <f>E1824*H1824</f>
        <v>0</v>
      </c>
    </row>
    <row r="1825" spans="1:12">
      <c r="D1825" s="5" t="s">
        <v>532</v>
      </c>
      <c r="E1825" s="84"/>
      <c r="F1825" s="84"/>
      <c r="G1825" s="84"/>
      <c r="H1825" s="84"/>
      <c r="I1825" s="84"/>
      <c r="J1825" s="84"/>
      <c r="K1825" s="92">
        <f>SUM(J1824:J1824)</f>
        <v>0</v>
      </c>
    </row>
    <row r="1826" spans="1:12">
      <c r="A1826" s="1"/>
      <c r="B1826" s="1" t="s">
        <v>504</v>
      </c>
      <c r="C1826" s="1"/>
      <c r="D1826" s="1"/>
      <c r="E1826" s="1"/>
      <c r="F1826" s="1"/>
      <c r="G1826" s="1"/>
      <c r="H1826" s="1"/>
      <c r="I1826" s="1"/>
      <c r="J1826" s="1"/>
      <c r="K1826" s="2"/>
      <c r="L1826" s="87" t="s">
        <v>505</v>
      </c>
    </row>
    <row r="1827" spans="1:12">
      <c r="B1827" s="5" t="s">
        <v>547</v>
      </c>
      <c r="C1827" s="5"/>
      <c r="D1827" s="5" t="s">
        <v>548</v>
      </c>
      <c r="E1827" s="88">
        <v>0</v>
      </c>
      <c r="F1827" s="7"/>
      <c r="G1827" s="7" t="s">
        <v>514</v>
      </c>
      <c r="H1827" s="89">
        <v>0</v>
      </c>
      <c r="I1827" s="7" t="s">
        <v>515</v>
      </c>
      <c r="J1827" s="90">
        <f>E1827*H1827</f>
        <v>0</v>
      </c>
    </row>
    <row r="1828" spans="1:12">
      <c r="D1828" s="5" t="s">
        <v>596</v>
      </c>
      <c r="E1828" s="84"/>
      <c r="F1828" s="84"/>
      <c r="G1828" s="84"/>
      <c r="H1828" s="84"/>
      <c r="I1828" s="84"/>
      <c r="J1828" s="84"/>
      <c r="K1828" s="92">
        <f>SUM(J1827:J1827)</f>
        <v>0</v>
      </c>
    </row>
    <row r="1829" spans="1:12">
      <c r="A1829" s="1"/>
      <c r="B1829" s="1" t="s">
        <v>533</v>
      </c>
      <c r="C1829" s="1"/>
      <c r="D1829" s="1"/>
      <c r="E1829" s="1"/>
      <c r="F1829" s="1"/>
      <c r="G1829" s="1"/>
      <c r="H1829" s="1"/>
      <c r="I1829" s="1"/>
      <c r="J1829" s="1"/>
      <c r="K1829" s="2"/>
      <c r="L1829" s="87" t="s">
        <v>534</v>
      </c>
    </row>
    <row r="1830" spans="1:12">
      <c r="B1830" s="5" t="s">
        <v>535</v>
      </c>
      <c r="C1830" s="5"/>
      <c r="D1830" s="5" t="s">
        <v>536</v>
      </c>
      <c r="E1830" s="88">
        <v>2.5</v>
      </c>
      <c r="F1830" s="7"/>
      <c r="G1830" s="7" t="s">
        <v>537</v>
      </c>
      <c r="H1830" s="89">
        <v>0</v>
      </c>
      <c r="I1830" s="7" t="s">
        <v>515</v>
      </c>
      <c r="J1830" s="90">
        <f>E1830*H1830/100</f>
        <v>0</v>
      </c>
    </row>
    <row r="1831" spans="1:12">
      <c r="D1831" s="5" t="s">
        <v>538</v>
      </c>
      <c r="E1831" s="84"/>
      <c r="F1831" s="84"/>
      <c r="G1831" s="84"/>
      <c r="H1831" s="84"/>
      <c r="I1831" s="84"/>
      <c r="J1831" s="84"/>
      <c r="K1831" s="92">
        <f>SUM(J1830:J1830)</f>
        <v>0</v>
      </c>
    </row>
    <row r="1832" spans="1:12">
      <c r="D1832" s="5" t="s">
        <v>539</v>
      </c>
      <c r="E1832" s="84"/>
      <c r="F1832" s="84"/>
      <c r="G1832" s="84"/>
      <c r="H1832" s="93">
        <v>0</v>
      </c>
      <c r="I1832" s="4" t="s">
        <v>537</v>
      </c>
      <c r="J1832" s="4"/>
      <c r="K1832" s="94" t="e">
        <f>H1832/100*K1822</f>
        <v>#DIV/0!</v>
      </c>
      <c r="L1832" s="95" t="s">
        <v>540</v>
      </c>
    </row>
    <row r="1833" spans="1:12">
      <c r="D1833" s="5" t="s">
        <v>541</v>
      </c>
      <c r="E1833" s="84"/>
      <c r="F1833" s="84"/>
      <c r="G1833" s="84"/>
      <c r="H1833" s="84"/>
      <c r="I1833" s="84"/>
      <c r="J1833" s="84"/>
      <c r="K1833" s="92" t="e">
        <f>SUM(K1819:K1832)</f>
        <v>#DIV/0!</v>
      </c>
    </row>
    <row r="1834" spans="1:12">
      <c r="D1834" s="5" t="s">
        <v>573</v>
      </c>
      <c r="E1834" s="84"/>
      <c r="F1834" s="84"/>
      <c r="G1834" s="84"/>
      <c r="H1834" s="93">
        <v>0</v>
      </c>
      <c r="I1834" s="4" t="s">
        <v>537</v>
      </c>
      <c r="J1834" s="4"/>
      <c r="K1834" s="94" t="e">
        <f>H1834/100*K1833</f>
        <v>#DIV/0!</v>
      </c>
      <c r="L1834" s="95"/>
    </row>
    <row r="1835" spans="1:12">
      <c r="D1835" s="5" t="s">
        <v>542</v>
      </c>
      <c r="E1835" s="84"/>
      <c r="F1835" s="84"/>
      <c r="G1835" s="84"/>
      <c r="H1835" s="84"/>
      <c r="I1835" s="84"/>
      <c r="J1835" s="84"/>
      <c r="K1835" s="92" t="e">
        <f>SUM(K1833:K1834)</f>
        <v>#DIV/0!</v>
      </c>
    </row>
    <row r="1837" spans="1:12">
      <c r="A1837" s="4"/>
      <c r="B1837" s="4" t="s">
        <v>289</v>
      </c>
      <c r="C1837" s="5" t="s">
        <v>16</v>
      </c>
      <c r="D1837" s="84" t="s">
        <v>290</v>
      </c>
      <c r="E1837" s="84"/>
      <c r="F1837" s="84"/>
      <c r="G1837" s="84"/>
      <c r="H1837" s="6" t="s">
        <v>508</v>
      </c>
      <c r="I1837" s="85"/>
      <c r="J1837" s="85">
        <v>1</v>
      </c>
      <c r="K1837" s="86">
        <v>0</v>
      </c>
    </row>
    <row r="1838" spans="1:12">
      <c r="A1838" s="4"/>
      <c r="B1838" s="4" t="s">
        <v>279</v>
      </c>
      <c r="C1838" s="5" t="s">
        <v>16</v>
      </c>
      <c r="D1838" s="84" t="s">
        <v>280</v>
      </c>
      <c r="E1838" s="84"/>
      <c r="F1838" s="84"/>
      <c r="G1838" s="84"/>
      <c r="H1838" s="6" t="s">
        <v>508</v>
      </c>
      <c r="I1838" s="85"/>
      <c r="J1838" s="85">
        <v>1</v>
      </c>
      <c r="K1838" s="86" t="e">
        <f>ROUND(K1851,2)</f>
        <v>#DIV/0!</v>
      </c>
    </row>
    <row r="1839" spans="1:12">
      <c r="A1839" s="1"/>
      <c r="B1839" s="1" t="s">
        <v>509</v>
      </c>
      <c r="C1839" s="1"/>
      <c r="D1839" s="1"/>
      <c r="E1839" s="1"/>
      <c r="F1839" s="1"/>
      <c r="G1839" s="1"/>
      <c r="H1839" s="1"/>
      <c r="I1839" s="1"/>
      <c r="J1839" s="1"/>
      <c r="K1839" s="2"/>
      <c r="L1839" s="87" t="s">
        <v>510</v>
      </c>
    </row>
    <row r="1840" spans="1:12">
      <c r="B1840" s="5" t="s">
        <v>879</v>
      </c>
      <c r="C1840" s="5"/>
      <c r="D1840" s="5" t="s">
        <v>880</v>
      </c>
      <c r="E1840" s="88">
        <v>0.4</v>
      </c>
      <c r="F1840" s="7" t="s">
        <v>513</v>
      </c>
      <c r="G1840" s="7" t="s">
        <v>514</v>
      </c>
      <c r="H1840" s="89">
        <v>0</v>
      </c>
      <c r="I1840" s="7" t="s">
        <v>515</v>
      </c>
      <c r="J1840" s="90" t="e">
        <f>E1840/I1838*H1840</f>
        <v>#DIV/0!</v>
      </c>
    </row>
    <row r="1841" spans="1:12">
      <c r="D1841" s="5" t="s">
        <v>516</v>
      </c>
      <c r="E1841" s="84"/>
      <c r="F1841" s="84"/>
      <c r="G1841" s="84"/>
      <c r="H1841" s="84"/>
      <c r="I1841" s="84"/>
      <c r="J1841" s="84"/>
      <c r="K1841" s="92" t="e">
        <f>SUM(J1840:J1840)</f>
        <v>#DIV/0!</v>
      </c>
    </row>
    <row r="1842" spans="1:12">
      <c r="A1842" s="1"/>
      <c r="B1842" s="1" t="s">
        <v>522</v>
      </c>
      <c r="C1842" s="1"/>
      <c r="D1842" s="1"/>
      <c r="E1842" s="1"/>
      <c r="F1842" s="1"/>
      <c r="G1842" s="1"/>
      <c r="H1842" s="1"/>
      <c r="I1842" s="1"/>
      <c r="J1842" s="1"/>
      <c r="K1842" s="2"/>
      <c r="L1842" s="87" t="s">
        <v>523</v>
      </c>
    </row>
    <row r="1843" spans="1:12">
      <c r="B1843" s="5" t="s">
        <v>881</v>
      </c>
      <c r="C1843" s="5"/>
      <c r="D1843" s="5" t="s">
        <v>882</v>
      </c>
      <c r="E1843" s="88">
        <v>1</v>
      </c>
      <c r="F1843" s="7"/>
      <c r="G1843" s="7" t="s">
        <v>514</v>
      </c>
      <c r="H1843" s="89">
        <v>0</v>
      </c>
      <c r="I1843" s="7" t="s">
        <v>515</v>
      </c>
      <c r="J1843" s="90">
        <f>E1843*H1843</f>
        <v>0</v>
      </c>
    </row>
    <row r="1844" spans="1:12">
      <c r="D1844" s="5" t="s">
        <v>532</v>
      </c>
      <c r="E1844" s="84"/>
      <c r="F1844" s="84"/>
      <c r="G1844" s="84"/>
      <c r="H1844" s="84"/>
      <c r="I1844" s="84"/>
      <c r="J1844" s="84"/>
      <c r="K1844" s="92">
        <f>SUM(J1843:J1843)</f>
        <v>0</v>
      </c>
    </row>
    <row r="1845" spans="1:12">
      <c r="A1845" s="1"/>
      <c r="B1845" s="1" t="s">
        <v>533</v>
      </c>
      <c r="C1845" s="1"/>
      <c r="D1845" s="1"/>
      <c r="E1845" s="1"/>
      <c r="F1845" s="1"/>
      <c r="G1845" s="1"/>
      <c r="H1845" s="1"/>
      <c r="I1845" s="1"/>
      <c r="J1845" s="1"/>
      <c r="K1845" s="2"/>
      <c r="L1845" s="87" t="s">
        <v>534</v>
      </c>
    </row>
    <row r="1846" spans="1:12">
      <c r="B1846" s="5" t="s">
        <v>535</v>
      </c>
      <c r="C1846" s="5"/>
      <c r="D1846" s="5" t="s">
        <v>536</v>
      </c>
      <c r="E1846" s="88">
        <v>2.5</v>
      </c>
      <c r="F1846" s="7"/>
      <c r="G1846" s="7" t="s">
        <v>537</v>
      </c>
      <c r="H1846" s="89">
        <v>0</v>
      </c>
      <c r="I1846" s="7" t="s">
        <v>515</v>
      </c>
      <c r="J1846" s="90">
        <f>E1846*H1846/100</f>
        <v>0</v>
      </c>
    </row>
    <row r="1847" spans="1:12">
      <c r="D1847" s="5" t="s">
        <v>538</v>
      </c>
      <c r="E1847" s="84"/>
      <c r="F1847" s="84"/>
      <c r="G1847" s="84"/>
      <c r="H1847" s="84"/>
      <c r="I1847" s="84"/>
      <c r="J1847" s="84"/>
      <c r="K1847" s="92">
        <f>SUM(J1846:J1846)</f>
        <v>0</v>
      </c>
    </row>
    <row r="1848" spans="1:12">
      <c r="D1848" s="5" t="s">
        <v>539</v>
      </c>
      <c r="E1848" s="84"/>
      <c r="F1848" s="84"/>
      <c r="G1848" s="84"/>
      <c r="H1848" s="93">
        <v>0</v>
      </c>
      <c r="I1848" s="4" t="s">
        <v>537</v>
      </c>
      <c r="J1848" s="4"/>
      <c r="K1848" s="94" t="e">
        <f>H1848/100*K1841</f>
        <v>#DIV/0!</v>
      </c>
      <c r="L1848" s="95" t="s">
        <v>540</v>
      </c>
    </row>
    <row r="1849" spans="1:12">
      <c r="D1849" s="5" t="s">
        <v>541</v>
      </c>
      <c r="E1849" s="84"/>
      <c r="F1849" s="84"/>
      <c r="G1849" s="84"/>
      <c r="H1849" s="84"/>
      <c r="I1849" s="84"/>
      <c r="J1849" s="84"/>
      <c r="K1849" s="92" t="e">
        <f>SUM(K1839:K1848)</f>
        <v>#DIV/0!</v>
      </c>
    </row>
    <row r="1850" spans="1:12">
      <c r="D1850" s="5" t="s">
        <v>573</v>
      </c>
      <c r="E1850" s="84"/>
      <c r="F1850" s="84"/>
      <c r="G1850" s="84"/>
      <c r="H1850" s="93">
        <v>0</v>
      </c>
      <c r="I1850" s="4" t="s">
        <v>537</v>
      </c>
      <c r="J1850" s="4"/>
      <c r="K1850" s="94" t="e">
        <f>H1850/100*K1849</f>
        <v>#DIV/0!</v>
      </c>
      <c r="L1850" s="95"/>
    </row>
    <row r="1851" spans="1:12">
      <c r="D1851" s="5" t="s">
        <v>542</v>
      </c>
      <c r="E1851" s="84"/>
      <c r="F1851" s="84"/>
      <c r="G1851" s="84"/>
      <c r="H1851" s="84"/>
      <c r="I1851" s="84"/>
      <c r="J1851" s="84"/>
      <c r="K1851" s="92" t="e">
        <f>SUM(K1849:K1850)</f>
        <v>#DIV/0!</v>
      </c>
    </row>
    <row r="1853" spans="1:12">
      <c r="A1853" s="4"/>
      <c r="B1853" s="4" t="s">
        <v>275</v>
      </c>
      <c r="C1853" s="5" t="s">
        <v>16</v>
      </c>
      <c r="D1853" s="84" t="s">
        <v>276</v>
      </c>
      <c r="E1853" s="84"/>
      <c r="F1853" s="84"/>
      <c r="G1853" s="84"/>
      <c r="H1853" s="6" t="s">
        <v>508</v>
      </c>
      <c r="I1853" s="85"/>
      <c r="J1853" s="85">
        <v>1</v>
      </c>
      <c r="K1853" s="86" t="e">
        <f>ROUND(K1866,2)</f>
        <v>#DIV/0!</v>
      </c>
    </row>
    <row r="1854" spans="1:12">
      <c r="A1854" s="1"/>
      <c r="B1854" s="1" t="s">
        <v>509</v>
      </c>
      <c r="C1854" s="1"/>
      <c r="D1854" s="1"/>
      <c r="E1854" s="1"/>
      <c r="F1854" s="1"/>
      <c r="G1854" s="1"/>
      <c r="H1854" s="1"/>
      <c r="I1854" s="1"/>
      <c r="J1854" s="1"/>
      <c r="K1854" s="2"/>
      <c r="L1854" s="87" t="s">
        <v>510</v>
      </c>
    </row>
    <row r="1855" spans="1:12">
      <c r="B1855" s="5" t="s">
        <v>879</v>
      </c>
      <c r="C1855" s="5"/>
      <c r="D1855" s="5" t="s">
        <v>880</v>
      </c>
      <c r="E1855" s="88">
        <v>0.25</v>
      </c>
      <c r="F1855" s="7" t="s">
        <v>513</v>
      </c>
      <c r="G1855" s="7" t="s">
        <v>514</v>
      </c>
      <c r="H1855" s="89">
        <v>0</v>
      </c>
      <c r="I1855" s="7" t="s">
        <v>515</v>
      </c>
      <c r="J1855" s="90" t="e">
        <f>E1855/I1853*H1855</f>
        <v>#DIV/0!</v>
      </c>
    </row>
    <row r="1856" spans="1:12">
      <c r="D1856" s="5" t="s">
        <v>516</v>
      </c>
      <c r="E1856" s="84"/>
      <c r="F1856" s="84"/>
      <c r="G1856" s="84"/>
      <c r="H1856" s="84"/>
      <c r="I1856" s="84"/>
      <c r="J1856" s="84"/>
      <c r="K1856" s="92" t="e">
        <f>SUM(J1855:J1855)</f>
        <v>#DIV/0!</v>
      </c>
    </row>
    <row r="1857" spans="1:12">
      <c r="A1857" s="1"/>
      <c r="B1857" s="1" t="s">
        <v>522</v>
      </c>
      <c r="C1857" s="1"/>
      <c r="D1857" s="1"/>
      <c r="E1857" s="1"/>
      <c r="F1857" s="1"/>
      <c r="G1857" s="1"/>
      <c r="H1857" s="1"/>
      <c r="I1857" s="1"/>
      <c r="J1857" s="1"/>
      <c r="K1857" s="2"/>
      <c r="L1857" s="87" t="s">
        <v>523</v>
      </c>
    </row>
    <row r="1858" spans="1:12">
      <c r="B1858" s="5" t="s">
        <v>883</v>
      </c>
      <c r="C1858" s="5"/>
      <c r="D1858" s="5" t="s">
        <v>884</v>
      </c>
      <c r="E1858" s="88">
        <v>1</v>
      </c>
      <c r="F1858" s="7"/>
      <c r="G1858" s="7" t="s">
        <v>514</v>
      </c>
      <c r="H1858" s="89">
        <v>0</v>
      </c>
      <c r="I1858" s="7" t="s">
        <v>515</v>
      </c>
      <c r="J1858" s="90">
        <f>E1858*H1858</f>
        <v>0</v>
      </c>
    </row>
    <row r="1859" spans="1:12">
      <c r="D1859" s="5" t="s">
        <v>532</v>
      </c>
      <c r="E1859" s="84"/>
      <c r="F1859" s="84"/>
      <c r="G1859" s="84"/>
      <c r="H1859" s="84"/>
      <c r="I1859" s="84"/>
      <c r="J1859" s="84"/>
      <c r="K1859" s="92">
        <f>SUM(J1858:J1858)</f>
        <v>0</v>
      </c>
    </row>
    <row r="1860" spans="1:12">
      <c r="A1860" s="1"/>
      <c r="B1860" s="1" t="s">
        <v>533</v>
      </c>
      <c r="C1860" s="1"/>
      <c r="D1860" s="1"/>
      <c r="E1860" s="1"/>
      <c r="F1860" s="1"/>
      <c r="G1860" s="1"/>
      <c r="H1860" s="1"/>
      <c r="I1860" s="1"/>
      <c r="J1860" s="1"/>
      <c r="K1860" s="2"/>
      <c r="L1860" s="87" t="s">
        <v>534</v>
      </c>
    </row>
    <row r="1861" spans="1:12">
      <c r="B1861" s="5" t="s">
        <v>535</v>
      </c>
      <c r="C1861" s="5"/>
      <c r="D1861" s="5" t="s">
        <v>536</v>
      </c>
      <c r="E1861" s="88">
        <v>2.5</v>
      </c>
      <c r="F1861" s="7"/>
      <c r="G1861" s="7" t="s">
        <v>537</v>
      </c>
      <c r="H1861" s="89">
        <v>0</v>
      </c>
      <c r="I1861" s="7" t="s">
        <v>515</v>
      </c>
      <c r="J1861" s="90">
        <f>E1861*H1861/100</f>
        <v>0</v>
      </c>
    </row>
    <row r="1862" spans="1:12">
      <c r="D1862" s="5" t="s">
        <v>538</v>
      </c>
      <c r="E1862" s="84"/>
      <c r="F1862" s="84"/>
      <c r="G1862" s="84"/>
      <c r="H1862" s="84"/>
      <c r="I1862" s="84"/>
      <c r="J1862" s="84"/>
      <c r="K1862" s="92">
        <f>SUM(J1861:J1861)</f>
        <v>0</v>
      </c>
    </row>
    <row r="1863" spans="1:12">
      <c r="D1863" s="5" t="s">
        <v>539</v>
      </c>
      <c r="E1863" s="84"/>
      <c r="F1863" s="84"/>
      <c r="G1863" s="84"/>
      <c r="H1863" s="93">
        <v>0</v>
      </c>
      <c r="I1863" s="4" t="s">
        <v>537</v>
      </c>
      <c r="J1863" s="4"/>
      <c r="K1863" s="94" t="e">
        <f>H1863/100*K1856</f>
        <v>#DIV/0!</v>
      </c>
      <c r="L1863" s="95" t="s">
        <v>540</v>
      </c>
    </row>
    <row r="1864" spans="1:12">
      <c r="D1864" s="5" t="s">
        <v>541</v>
      </c>
      <c r="E1864" s="84"/>
      <c r="F1864" s="84"/>
      <c r="G1864" s="84"/>
      <c r="H1864" s="84"/>
      <c r="I1864" s="84"/>
      <c r="J1864" s="84"/>
      <c r="K1864" s="92" t="e">
        <f>SUM(K1854:K1863)</f>
        <v>#DIV/0!</v>
      </c>
    </row>
    <row r="1865" spans="1:12">
      <c r="D1865" s="5" t="s">
        <v>573</v>
      </c>
      <c r="E1865" s="84"/>
      <c r="F1865" s="84"/>
      <c r="G1865" s="84"/>
      <c r="H1865" s="93">
        <v>0</v>
      </c>
      <c r="I1865" s="4" t="s">
        <v>537</v>
      </c>
      <c r="J1865" s="4"/>
      <c r="K1865" s="94" t="e">
        <f>H1865/100*K1864</f>
        <v>#DIV/0!</v>
      </c>
      <c r="L1865" s="95"/>
    </row>
    <row r="1866" spans="1:12">
      <c r="D1866" s="5" t="s">
        <v>542</v>
      </c>
      <c r="E1866" s="84"/>
      <c r="F1866" s="84"/>
      <c r="G1866" s="84"/>
      <c r="H1866" s="84"/>
      <c r="I1866" s="84"/>
      <c r="J1866" s="84"/>
      <c r="K1866" s="92" t="e">
        <f>SUM(K1864:K1865)</f>
        <v>#DIV/0!</v>
      </c>
    </row>
    <row r="1868" spans="1:12">
      <c r="A1868" s="4"/>
      <c r="B1868" s="4" t="s">
        <v>885</v>
      </c>
      <c r="C1868" s="5" t="s">
        <v>40</v>
      </c>
      <c r="D1868" s="84" t="s">
        <v>886</v>
      </c>
      <c r="E1868" s="84"/>
      <c r="F1868" s="84"/>
      <c r="G1868" s="84"/>
      <c r="H1868" s="6" t="s">
        <v>508</v>
      </c>
      <c r="I1868" s="85"/>
      <c r="J1868" s="85">
        <v>1</v>
      </c>
      <c r="K1868" s="86" t="e">
        <f>ROUND(K1885,2)</f>
        <v>#DIV/0!</v>
      </c>
    </row>
    <row r="1869" spans="1:12">
      <c r="A1869" s="1"/>
      <c r="B1869" s="1" t="s">
        <v>509</v>
      </c>
      <c r="C1869" s="1"/>
      <c r="D1869" s="1"/>
      <c r="E1869" s="1"/>
      <c r="F1869" s="1"/>
      <c r="G1869" s="1"/>
      <c r="H1869" s="1"/>
      <c r="I1869" s="1"/>
      <c r="J1869" s="1"/>
      <c r="K1869" s="2"/>
      <c r="L1869" s="87" t="s">
        <v>510</v>
      </c>
    </row>
    <row r="1870" spans="1:12">
      <c r="B1870" s="5" t="s">
        <v>569</v>
      </c>
      <c r="C1870" s="5"/>
      <c r="D1870" s="5" t="s">
        <v>570</v>
      </c>
      <c r="E1870" s="88">
        <v>0.4</v>
      </c>
      <c r="F1870" s="7" t="s">
        <v>513</v>
      </c>
      <c r="G1870" s="7" t="s">
        <v>514</v>
      </c>
      <c r="H1870" s="89">
        <v>0</v>
      </c>
      <c r="I1870" s="7" t="s">
        <v>515</v>
      </c>
      <c r="J1870" s="90" t="e">
        <f>E1870/I1868*H1870</f>
        <v>#DIV/0!</v>
      </c>
    </row>
    <row r="1871" spans="1:12">
      <c r="B1871" s="5" t="s">
        <v>605</v>
      </c>
      <c r="C1871" s="5"/>
      <c r="D1871" s="5" t="s">
        <v>606</v>
      </c>
      <c r="E1871" s="88">
        <v>0.3</v>
      </c>
      <c r="F1871" s="7" t="s">
        <v>513</v>
      </c>
      <c r="G1871" s="7" t="s">
        <v>514</v>
      </c>
      <c r="H1871" s="89">
        <v>0</v>
      </c>
      <c r="I1871" s="7" t="s">
        <v>515</v>
      </c>
      <c r="J1871" s="90" t="e">
        <f>E1871/I1868*H1871</f>
        <v>#DIV/0!</v>
      </c>
    </row>
    <row r="1872" spans="1:12">
      <c r="D1872" s="5" t="s">
        <v>516</v>
      </c>
      <c r="E1872" s="84"/>
      <c r="F1872" s="84"/>
      <c r="G1872" s="84"/>
      <c r="H1872" s="84"/>
      <c r="I1872" s="84"/>
      <c r="J1872" s="84"/>
      <c r="K1872" s="92" t="e">
        <f>SUM(J1870:J1871)</f>
        <v>#DIV/0!</v>
      </c>
    </row>
    <row r="1873" spans="1:12">
      <c r="A1873" s="1"/>
      <c r="B1873" s="1" t="s">
        <v>522</v>
      </c>
      <c r="C1873" s="1"/>
      <c r="D1873" s="1"/>
      <c r="E1873" s="1"/>
      <c r="F1873" s="1"/>
      <c r="G1873" s="1"/>
      <c r="H1873" s="1"/>
      <c r="I1873" s="1"/>
      <c r="J1873" s="1"/>
      <c r="K1873" s="2"/>
      <c r="L1873" s="87" t="s">
        <v>523</v>
      </c>
    </row>
    <row r="1874" spans="1:12">
      <c r="B1874" s="5" t="s">
        <v>887</v>
      </c>
      <c r="C1874" s="5"/>
      <c r="D1874" s="5" t="s">
        <v>888</v>
      </c>
      <c r="E1874" s="88">
        <v>1</v>
      </c>
      <c r="F1874" s="7"/>
      <c r="G1874" s="7" t="s">
        <v>514</v>
      </c>
      <c r="H1874" s="89">
        <v>0</v>
      </c>
      <c r="I1874" s="7" t="s">
        <v>515</v>
      </c>
      <c r="J1874" s="90">
        <f>E1874*H1874</f>
        <v>0</v>
      </c>
    </row>
    <row r="1875" spans="1:12">
      <c r="D1875" s="5" t="s">
        <v>532</v>
      </c>
      <c r="E1875" s="84"/>
      <c r="F1875" s="84"/>
      <c r="G1875" s="84"/>
      <c r="H1875" s="84"/>
      <c r="I1875" s="84"/>
      <c r="J1875" s="84"/>
      <c r="K1875" s="92">
        <f>SUM(J1874:J1874)</f>
        <v>0</v>
      </c>
    </row>
    <row r="1876" spans="1:12">
      <c r="A1876" s="1"/>
      <c r="B1876" s="1" t="s">
        <v>504</v>
      </c>
      <c r="C1876" s="1"/>
      <c r="D1876" s="1"/>
      <c r="E1876" s="1"/>
      <c r="F1876" s="1"/>
      <c r="G1876" s="1"/>
      <c r="H1876" s="1"/>
      <c r="I1876" s="1"/>
      <c r="J1876" s="1"/>
      <c r="K1876" s="2"/>
      <c r="L1876" s="87" t="s">
        <v>505</v>
      </c>
    </row>
    <row r="1877" spans="1:12">
      <c r="B1877" s="5" t="s">
        <v>547</v>
      </c>
      <c r="C1877" s="5"/>
      <c r="D1877" s="5" t="s">
        <v>548</v>
      </c>
      <c r="E1877" s="88">
        <v>0.01</v>
      </c>
      <c r="F1877" s="7"/>
      <c r="G1877" s="7" t="s">
        <v>514</v>
      </c>
      <c r="H1877" s="89">
        <v>0</v>
      </c>
      <c r="I1877" s="7" t="s">
        <v>515</v>
      </c>
      <c r="J1877" s="90">
        <f>E1877*H1877</f>
        <v>0</v>
      </c>
    </row>
    <row r="1878" spans="1:12">
      <c r="D1878" s="5" t="s">
        <v>596</v>
      </c>
      <c r="E1878" s="84"/>
      <c r="F1878" s="84"/>
      <c r="G1878" s="84"/>
      <c r="H1878" s="84"/>
      <c r="I1878" s="84"/>
      <c r="J1878" s="84"/>
      <c r="K1878" s="92">
        <f>SUM(J1877:J1877)</f>
        <v>0</v>
      </c>
    </row>
    <row r="1879" spans="1:12">
      <c r="A1879" s="1"/>
      <c r="B1879" s="1" t="s">
        <v>533</v>
      </c>
      <c r="C1879" s="1"/>
      <c r="D1879" s="1"/>
      <c r="E1879" s="1"/>
      <c r="F1879" s="1"/>
      <c r="G1879" s="1"/>
      <c r="H1879" s="1"/>
      <c r="I1879" s="1"/>
      <c r="J1879" s="1"/>
      <c r="K1879" s="2"/>
      <c r="L1879" s="87" t="s">
        <v>534</v>
      </c>
    </row>
    <row r="1880" spans="1:12">
      <c r="B1880" s="5" t="s">
        <v>535</v>
      </c>
      <c r="C1880" s="5"/>
      <c r="D1880" s="5" t="s">
        <v>536</v>
      </c>
      <c r="E1880" s="88">
        <v>2.5</v>
      </c>
      <c r="F1880" s="7"/>
      <c r="G1880" s="7" t="s">
        <v>537</v>
      </c>
      <c r="H1880" s="89">
        <v>0</v>
      </c>
      <c r="I1880" s="7" t="s">
        <v>515</v>
      </c>
      <c r="J1880" s="90">
        <f>E1880*H1880/100</f>
        <v>0</v>
      </c>
    </row>
    <row r="1881" spans="1:12">
      <c r="D1881" s="5" t="s">
        <v>538</v>
      </c>
      <c r="E1881" s="84"/>
      <c r="F1881" s="84"/>
      <c r="G1881" s="84"/>
      <c r="H1881" s="84"/>
      <c r="I1881" s="84"/>
      <c r="J1881" s="84"/>
      <c r="K1881" s="92">
        <f>SUM(J1880:J1880)</f>
        <v>0</v>
      </c>
    </row>
    <row r="1882" spans="1:12">
      <c r="D1882" s="5" t="s">
        <v>539</v>
      </c>
      <c r="E1882" s="84"/>
      <c r="F1882" s="84"/>
      <c r="G1882" s="84"/>
      <c r="H1882" s="93">
        <v>0</v>
      </c>
      <c r="I1882" s="4" t="s">
        <v>537</v>
      </c>
      <c r="J1882" s="4"/>
      <c r="K1882" s="94" t="e">
        <f>H1882/100*K1872</f>
        <v>#DIV/0!</v>
      </c>
      <c r="L1882" s="95" t="s">
        <v>540</v>
      </c>
    </row>
    <row r="1883" spans="1:12">
      <c r="D1883" s="5" t="s">
        <v>541</v>
      </c>
      <c r="E1883" s="84"/>
      <c r="F1883" s="84"/>
      <c r="G1883" s="84"/>
      <c r="H1883" s="84"/>
      <c r="I1883" s="84"/>
      <c r="J1883" s="84"/>
      <c r="K1883" s="92" t="e">
        <f>SUM(K1869:K1882)</f>
        <v>#DIV/0!</v>
      </c>
    </row>
    <row r="1884" spans="1:12">
      <c r="D1884" s="5" t="s">
        <v>573</v>
      </c>
      <c r="E1884" s="84"/>
      <c r="F1884" s="84"/>
      <c r="G1884" s="84"/>
      <c r="H1884" s="93">
        <v>0</v>
      </c>
      <c r="I1884" s="4" t="s">
        <v>537</v>
      </c>
      <c r="J1884" s="4"/>
      <c r="K1884" s="94" t="e">
        <f>H1884/100*K1883</f>
        <v>#DIV/0!</v>
      </c>
      <c r="L1884" s="95"/>
    </row>
    <row r="1885" spans="1:12">
      <c r="D1885" s="5" t="s">
        <v>542</v>
      </c>
      <c r="E1885" s="84"/>
      <c r="F1885" s="84"/>
      <c r="G1885" s="84"/>
      <c r="H1885" s="84"/>
      <c r="I1885" s="84"/>
      <c r="J1885" s="84"/>
      <c r="K1885" s="92" t="e">
        <f>SUM(K1883:K1884)</f>
        <v>#DIV/0!</v>
      </c>
    </row>
    <row r="1887" spans="1:12">
      <c r="A1887" s="4"/>
      <c r="B1887" s="4" t="s">
        <v>283</v>
      </c>
      <c r="C1887" s="5" t="s">
        <v>40</v>
      </c>
      <c r="D1887" s="84" t="s">
        <v>284</v>
      </c>
      <c r="E1887" s="84"/>
      <c r="F1887" s="84"/>
      <c r="G1887" s="84"/>
      <c r="H1887" s="6" t="s">
        <v>508</v>
      </c>
      <c r="I1887" s="85"/>
      <c r="J1887" s="85">
        <v>1</v>
      </c>
      <c r="K1887" s="86">
        <f>ROUND(K1894,2)</f>
        <v>0</v>
      </c>
    </row>
    <row r="1888" spans="1:12">
      <c r="A1888" s="1"/>
      <c r="B1888" s="1" t="s">
        <v>565</v>
      </c>
      <c r="C1888" s="1"/>
      <c r="D1888" s="1"/>
      <c r="E1888" s="1"/>
      <c r="F1888" s="1"/>
      <c r="G1888" s="1"/>
      <c r="H1888" s="1"/>
      <c r="I1888" s="1"/>
      <c r="J1888" s="1"/>
      <c r="K1888" s="2"/>
      <c r="L1888" s="87" t="s">
        <v>566</v>
      </c>
    </row>
    <row r="1889" spans="1:12">
      <c r="B1889" s="5" t="s">
        <v>770</v>
      </c>
      <c r="C1889" s="5"/>
      <c r="D1889" s="5" t="s">
        <v>771</v>
      </c>
      <c r="E1889" s="88">
        <v>2</v>
      </c>
      <c r="F1889" s="7"/>
      <c r="G1889" s="7" t="s">
        <v>514</v>
      </c>
      <c r="H1889" s="89">
        <v>0</v>
      </c>
      <c r="I1889" s="7" t="s">
        <v>515</v>
      </c>
      <c r="J1889" s="90">
        <f>E1889*H1889</f>
        <v>0</v>
      </c>
    </row>
    <row r="1890" spans="1:12">
      <c r="B1890" s="5" t="s">
        <v>885</v>
      </c>
      <c r="C1890" s="5"/>
      <c r="D1890" s="5" t="s">
        <v>886</v>
      </c>
      <c r="E1890" s="88">
        <v>1</v>
      </c>
      <c r="F1890" s="7"/>
      <c r="G1890" s="7" t="s">
        <v>514</v>
      </c>
      <c r="H1890" s="89">
        <v>0</v>
      </c>
      <c r="I1890" s="7" t="s">
        <v>515</v>
      </c>
      <c r="J1890" s="90">
        <f>E1890*H1890</f>
        <v>0</v>
      </c>
    </row>
    <row r="1891" spans="1:12">
      <c r="D1891" s="5" t="s">
        <v>578</v>
      </c>
      <c r="E1891" s="84"/>
      <c r="F1891" s="84"/>
      <c r="G1891" s="84"/>
      <c r="H1891" s="84"/>
      <c r="I1891" s="84"/>
      <c r="J1891" s="84"/>
      <c r="K1891" s="92">
        <f>SUM(J1889:J1890)</f>
        <v>0</v>
      </c>
    </row>
    <row r="1892" spans="1:12">
      <c r="D1892" s="5" t="s">
        <v>541</v>
      </c>
      <c r="E1892" s="84"/>
      <c r="F1892" s="84"/>
      <c r="G1892" s="84"/>
      <c r="H1892" s="84"/>
      <c r="I1892" s="84"/>
      <c r="J1892" s="84"/>
      <c r="K1892" s="92">
        <f>SUM(K1888:K1891)</f>
        <v>0</v>
      </c>
    </row>
    <row r="1893" spans="1:12">
      <c r="D1893" s="5" t="s">
        <v>573</v>
      </c>
      <c r="E1893" s="84"/>
      <c r="F1893" s="84"/>
      <c r="G1893" s="84"/>
      <c r="H1893" s="93">
        <v>0</v>
      </c>
      <c r="I1893" s="4" t="s">
        <v>537</v>
      </c>
      <c r="J1893" s="4"/>
      <c r="K1893" s="94">
        <f>H1893/100*K1892</f>
        <v>0</v>
      </c>
      <c r="L1893" s="95"/>
    </row>
    <row r="1894" spans="1:12">
      <c r="D1894" s="5" t="s">
        <v>542</v>
      </c>
      <c r="E1894" s="84"/>
      <c r="F1894" s="84"/>
      <c r="G1894" s="84"/>
      <c r="H1894" s="84"/>
      <c r="I1894" s="84"/>
      <c r="J1894" s="84"/>
      <c r="K1894" s="92">
        <f>SUM(K1892:K1893)</f>
        <v>0</v>
      </c>
    </row>
    <row r="1896" spans="1:12">
      <c r="A1896" s="4"/>
      <c r="B1896" s="4" t="s">
        <v>15</v>
      </c>
      <c r="C1896" s="5" t="s">
        <v>16</v>
      </c>
      <c r="D1896" s="84" t="s">
        <v>17</v>
      </c>
      <c r="E1896" s="84"/>
      <c r="F1896" s="84"/>
      <c r="G1896" s="84"/>
      <c r="H1896" s="6" t="s">
        <v>508</v>
      </c>
      <c r="I1896" s="85"/>
      <c r="J1896" s="85">
        <v>1</v>
      </c>
      <c r="K1896" s="86" t="e">
        <f>ROUND(K1910,2)</f>
        <v>#DIV/0!</v>
      </c>
    </row>
    <row r="1897" spans="1:12">
      <c r="A1897" s="1"/>
      <c r="B1897" s="1" t="s">
        <v>509</v>
      </c>
      <c r="C1897" s="1"/>
      <c r="D1897" s="1"/>
      <c r="E1897" s="1"/>
      <c r="F1897" s="1"/>
      <c r="G1897" s="1"/>
      <c r="H1897" s="1"/>
      <c r="I1897" s="1"/>
      <c r="J1897" s="1"/>
      <c r="K1897" s="2"/>
      <c r="L1897" s="87" t="s">
        <v>510</v>
      </c>
    </row>
    <row r="1898" spans="1:12">
      <c r="B1898" s="5" t="s">
        <v>569</v>
      </c>
      <c r="C1898" s="5"/>
      <c r="D1898" s="5" t="s">
        <v>570</v>
      </c>
      <c r="E1898" s="88">
        <v>0.45</v>
      </c>
      <c r="F1898" s="7" t="s">
        <v>513</v>
      </c>
      <c r="G1898" s="7" t="s">
        <v>514</v>
      </c>
      <c r="H1898" s="89">
        <v>0</v>
      </c>
      <c r="I1898" s="7" t="s">
        <v>515</v>
      </c>
      <c r="J1898" s="90" t="e">
        <f>E1898/I1896*H1898</f>
        <v>#DIV/0!</v>
      </c>
    </row>
    <row r="1899" spans="1:12">
      <c r="B1899" s="5" t="s">
        <v>641</v>
      </c>
      <c r="C1899" s="5"/>
      <c r="D1899" s="5" t="s">
        <v>642</v>
      </c>
      <c r="E1899" s="88">
        <v>0.45</v>
      </c>
      <c r="F1899" s="7" t="s">
        <v>513</v>
      </c>
      <c r="G1899" s="7" t="s">
        <v>514</v>
      </c>
      <c r="H1899" s="89">
        <v>0</v>
      </c>
      <c r="I1899" s="7" t="s">
        <v>515</v>
      </c>
      <c r="J1899" s="90" t="e">
        <f>E1899/I1896*H1899</f>
        <v>#DIV/0!</v>
      </c>
    </row>
    <row r="1900" spans="1:12">
      <c r="D1900" s="5" t="s">
        <v>516</v>
      </c>
      <c r="E1900" s="84"/>
      <c r="F1900" s="84"/>
      <c r="G1900" s="84"/>
      <c r="H1900" s="84"/>
      <c r="I1900" s="84"/>
      <c r="J1900" s="84"/>
      <c r="K1900" s="92" t="e">
        <f>SUM(J1898:J1899)</f>
        <v>#DIV/0!</v>
      </c>
    </row>
    <row r="1901" spans="1:12">
      <c r="A1901" s="1"/>
      <c r="B1901" s="1" t="s">
        <v>522</v>
      </c>
      <c r="C1901" s="1"/>
      <c r="D1901" s="1"/>
      <c r="E1901" s="1"/>
      <c r="F1901" s="1"/>
      <c r="G1901" s="1"/>
      <c r="H1901" s="1"/>
      <c r="I1901" s="1"/>
      <c r="J1901" s="1"/>
      <c r="K1901" s="2"/>
      <c r="L1901" s="87" t="s">
        <v>523</v>
      </c>
    </row>
    <row r="1902" spans="1:12">
      <c r="B1902" s="5" t="s">
        <v>889</v>
      </c>
      <c r="C1902" s="5"/>
      <c r="D1902" s="5" t="s">
        <v>890</v>
      </c>
      <c r="E1902" s="88">
        <v>6</v>
      </c>
      <c r="F1902" s="7"/>
      <c r="G1902" s="7" t="s">
        <v>514</v>
      </c>
      <c r="H1902" s="89">
        <v>0</v>
      </c>
      <c r="I1902" s="7" t="s">
        <v>515</v>
      </c>
      <c r="J1902" s="90">
        <f>E1902*H1902</f>
        <v>0</v>
      </c>
    </row>
    <row r="1903" spans="1:12">
      <c r="D1903" s="5" t="s">
        <v>532</v>
      </c>
      <c r="E1903" s="84"/>
      <c r="F1903" s="84"/>
      <c r="G1903" s="84"/>
      <c r="H1903" s="84"/>
      <c r="I1903" s="84"/>
      <c r="J1903" s="84"/>
      <c r="K1903" s="92">
        <f>SUM(J1902:J1902)</f>
        <v>0</v>
      </c>
    </row>
    <row r="1904" spans="1:12">
      <c r="A1904" s="1"/>
      <c r="B1904" s="1" t="s">
        <v>533</v>
      </c>
      <c r="C1904" s="1"/>
      <c r="D1904" s="1"/>
      <c r="E1904" s="1"/>
      <c r="F1904" s="1"/>
      <c r="G1904" s="1"/>
      <c r="H1904" s="1"/>
      <c r="I1904" s="1"/>
      <c r="J1904" s="1"/>
      <c r="K1904" s="2"/>
      <c r="L1904" s="87" t="s">
        <v>534</v>
      </c>
    </row>
    <row r="1905" spans="1:12">
      <c r="B1905" s="5" t="s">
        <v>535</v>
      </c>
      <c r="C1905" s="5"/>
      <c r="D1905" s="5" t="s">
        <v>536</v>
      </c>
      <c r="E1905" s="88">
        <v>1.5</v>
      </c>
      <c r="F1905" s="7"/>
      <c r="G1905" s="7" t="s">
        <v>537</v>
      </c>
      <c r="H1905" s="89">
        <v>0</v>
      </c>
      <c r="I1905" s="7" t="s">
        <v>515</v>
      </c>
      <c r="J1905" s="90">
        <f>E1905*H1905/100</f>
        <v>0</v>
      </c>
    </row>
    <row r="1906" spans="1:12">
      <c r="D1906" s="5" t="s">
        <v>538</v>
      </c>
      <c r="E1906" s="84"/>
      <c r="F1906" s="84"/>
      <c r="G1906" s="84"/>
      <c r="H1906" s="84"/>
      <c r="I1906" s="84"/>
      <c r="J1906" s="84"/>
      <c r="K1906" s="92">
        <f>SUM(J1905:J1905)</f>
        <v>0</v>
      </c>
    </row>
    <row r="1907" spans="1:12">
      <c r="D1907" s="5" t="s">
        <v>539</v>
      </c>
      <c r="E1907" s="84"/>
      <c r="F1907" s="84"/>
      <c r="G1907" s="84"/>
      <c r="H1907" s="93">
        <v>0</v>
      </c>
      <c r="I1907" s="4" t="s">
        <v>537</v>
      </c>
      <c r="J1907" s="4"/>
      <c r="K1907" s="94" t="e">
        <f>H1907/100*K1900</f>
        <v>#DIV/0!</v>
      </c>
      <c r="L1907" s="95" t="s">
        <v>540</v>
      </c>
    </row>
    <row r="1908" spans="1:12">
      <c r="D1908" s="5" t="s">
        <v>541</v>
      </c>
      <c r="E1908" s="84"/>
      <c r="F1908" s="84"/>
      <c r="G1908" s="84"/>
      <c r="H1908" s="84"/>
      <c r="I1908" s="84"/>
      <c r="J1908" s="84"/>
      <c r="K1908" s="92" t="e">
        <f>SUM(K1897:K1907)</f>
        <v>#DIV/0!</v>
      </c>
    </row>
    <row r="1909" spans="1:12">
      <c r="D1909" s="5" t="s">
        <v>573</v>
      </c>
      <c r="E1909" s="84"/>
      <c r="F1909" s="84"/>
      <c r="G1909" s="84"/>
      <c r="H1909" s="93">
        <v>0</v>
      </c>
      <c r="I1909" s="4" t="s">
        <v>537</v>
      </c>
      <c r="J1909" s="4"/>
      <c r="K1909" s="94" t="e">
        <f>H1909/100*K1908</f>
        <v>#DIV/0!</v>
      </c>
      <c r="L1909" s="95"/>
    </row>
    <row r="1910" spans="1:12">
      <c r="D1910" s="5" t="s">
        <v>542</v>
      </c>
      <c r="E1910" s="84"/>
      <c r="F1910" s="84"/>
      <c r="G1910" s="84"/>
      <c r="H1910" s="84"/>
      <c r="I1910" s="84"/>
      <c r="J1910" s="84"/>
      <c r="K1910" s="92" t="e">
        <f>SUM(K1908:K1909)</f>
        <v>#DIV/0!</v>
      </c>
    </row>
    <row r="1912" spans="1:12">
      <c r="A1912" s="4"/>
      <c r="B1912" s="4" t="s">
        <v>225</v>
      </c>
      <c r="C1912" s="5" t="s">
        <v>40</v>
      </c>
      <c r="D1912" s="84" t="s">
        <v>226</v>
      </c>
      <c r="E1912" s="84"/>
      <c r="F1912" s="84"/>
      <c r="G1912" s="84"/>
      <c r="H1912" s="6" t="s">
        <v>508</v>
      </c>
      <c r="I1912" s="85"/>
      <c r="J1912" s="85">
        <v>1</v>
      </c>
      <c r="K1912" s="86" t="e">
        <f>ROUND(K1930,2)</f>
        <v>#DIV/0!</v>
      </c>
    </row>
    <row r="1913" spans="1:12">
      <c r="A1913" s="1"/>
      <c r="B1913" s="1" t="s">
        <v>509</v>
      </c>
      <c r="C1913" s="1"/>
      <c r="D1913" s="1"/>
      <c r="E1913" s="1"/>
      <c r="F1913" s="1"/>
      <c r="G1913" s="1"/>
      <c r="H1913" s="1"/>
      <c r="I1913" s="1"/>
      <c r="J1913" s="1"/>
      <c r="K1913" s="2"/>
      <c r="L1913" s="87" t="s">
        <v>510</v>
      </c>
    </row>
    <row r="1914" spans="1:12">
      <c r="B1914" s="5" t="s">
        <v>569</v>
      </c>
      <c r="C1914" s="5"/>
      <c r="D1914" s="5" t="s">
        <v>570</v>
      </c>
      <c r="E1914" s="88">
        <v>0.04</v>
      </c>
      <c r="F1914" s="7" t="s">
        <v>513</v>
      </c>
      <c r="G1914" s="7" t="s">
        <v>514</v>
      </c>
      <c r="H1914" s="89">
        <v>0</v>
      </c>
      <c r="I1914" s="7" t="s">
        <v>515</v>
      </c>
      <c r="J1914" s="90" t="e">
        <f>E1914/I1912*H1914</f>
        <v>#DIV/0!</v>
      </c>
    </row>
    <row r="1915" spans="1:12">
      <c r="B1915" s="5" t="s">
        <v>641</v>
      </c>
      <c r="C1915" s="5"/>
      <c r="D1915" s="5" t="s">
        <v>642</v>
      </c>
      <c r="E1915" s="88">
        <v>0.08</v>
      </c>
      <c r="F1915" s="7" t="s">
        <v>513</v>
      </c>
      <c r="G1915" s="7" t="s">
        <v>514</v>
      </c>
      <c r="H1915" s="89">
        <v>0</v>
      </c>
      <c r="I1915" s="7" t="s">
        <v>515</v>
      </c>
      <c r="J1915" s="90" t="e">
        <f>E1915/I1912*H1915</f>
        <v>#DIV/0!</v>
      </c>
    </row>
    <row r="1916" spans="1:12">
      <c r="D1916" s="5" t="s">
        <v>516</v>
      </c>
      <c r="E1916" s="84"/>
      <c r="F1916" s="84"/>
      <c r="G1916" s="84"/>
      <c r="H1916" s="84"/>
      <c r="I1916" s="84"/>
      <c r="J1916" s="84"/>
      <c r="K1916" s="92" t="e">
        <f>SUM(J1914:J1915)</f>
        <v>#DIV/0!</v>
      </c>
    </row>
    <row r="1917" spans="1:12">
      <c r="A1917" s="1"/>
      <c r="B1917" s="1" t="s">
        <v>517</v>
      </c>
      <c r="C1917" s="1"/>
      <c r="D1917" s="1"/>
      <c r="E1917" s="1"/>
      <c r="F1917" s="1"/>
      <c r="G1917" s="1"/>
      <c r="H1917" s="1"/>
      <c r="I1917" s="1"/>
      <c r="J1917" s="1"/>
      <c r="K1917" s="2"/>
      <c r="L1917" s="87" t="s">
        <v>518</v>
      </c>
    </row>
    <row r="1918" spans="1:12">
      <c r="B1918" s="5" t="s">
        <v>891</v>
      </c>
      <c r="C1918" s="5"/>
      <c r="D1918" s="5" t="s">
        <v>892</v>
      </c>
      <c r="E1918" s="88">
        <v>0.04</v>
      </c>
      <c r="F1918" s="7" t="s">
        <v>513</v>
      </c>
      <c r="G1918" s="7" t="s">
        <v>514</v>
      </c>
      <c r="H1918" s="89">
        <v>0</v>
      </c>
      <c r="I1918" s="7" t="s">
        <v>515</v>
      </c>
      <c r="J1918" s="90" t="e">
        <f>E1918/I1912*H1918</f>
        <v>#DIV/0!</v>
      </c>
    </row>
    <row r="1919" spans="1:12">
      <c r="D1919" s="5" t="s">
        <v>521</v>
      </c>
      <c r="E1919" s="84"/>
      <c r="F1919" s="84"/>
      <c r="G1919" s="84"/>
      <c r="H1919" s="84"/>
      <c r="I1919" s="84"/>
      <c r="J1919" s="84"/>
      <c r="K1919" s="92" t="e">
        <f>SUM(J1918:J1918)</f>
        <v>#DIV/0!</v>
      </c>
    </row>
    <row r="1920" spans="1:12">
      <c r="A1920" s="1"/>
      <c r="B1920" s="1" t="s">
        <v>522</v>
      </c>
      <c r="C1920" s="1"/>
      <c r="D1920" s="1"/>
      <c r="E1920" s="1"/>
      <c r="F1920" s="1"/>
      <c r="G1920" s="1"/>
      <c r="H1920" s="1"/>
      <c r="I1920" s="1"/>
      <c r="J1920" s="1"/>
      <c r="K1920" s="2"/>
      <c r="L1920" s="87" t="s">
        <v>523</v>
      </c>
    </row>
    <row r="1921" spans="1:12">
      <c r="B1921" s="5" t="s">
        <v>893</v>
      </c>
      <c r="C1921" s="5"/>
      <c r="D1921" s="5" t="s">
        <v>894</v>
      </c>
      <c r="E1921" s="88">
        <v>0.5</v>
      </c>
      <c r="F1921" s="7"/>
      <c r="G1921" s="7" t="s">
        <v>514</v>
      </c>
      <c r="H1921" s="89">
        <v>0</v>
      </c>
      <c r="I1921" s="7" t="s">
        <v>515</v>
      </c>
      <c r="J1921" s="90">
        <f>E1921*H1921</f>
        <v>0</v>
      </c>
    </row>
    <row r="1922" spans="1:12">
      <c r="B1922" s="5" t="s">
        <v>895</v>
      </c>
      <c r="C1922" s="5"/>
      <c r="D1922" s="5" t="s">
        <v>896</v>
      </c>
      <c r="E1922" s="88">
        <v>0.82</v>
      </c>
      <c r="F1922" s="7"/>
      <c r="G1922" s="7" t="s">
        <v>514</v>
      </c>
      <c r="H1922" s="89">
        <v>0</v>
      </c>
      <c r="I1922" s="7" t="s">
        <v>515</v>
      </c>
      <c r="J1922" s="90">
        <f>E1922*H1922</f>
        <v>0</v>
      </c>
    </row>
    <row r="1923" spans="1:12">
      <c r="D1923" s="5" t="s">
        <v>532</v>
      </c>
      <c r="E1923" s="84"/>
      <c r="F1923" s="84"/>
      <c r="G1923" s="84"/>
      <c r="H1923" s="84"/>
      <c r="I1923" s="84"/>
      <c r="J1923" s="84"/>
      <c r="K1923" s="92">
        <f>SUM(J1921:J1922)</f>
        <v>0</v>
      </c>
    </row>
    <row r="1924" spans="1:12">
      <c r="A1924" s="1"/>
      <c r="B1924" s="1" t="s">
        <v>533</v>
      </c>
      <c r="C1924" s="1"/>
      <c r="D1924" s="1"/>
      <c r="E1924" s="1"/>
      <c r="F1924" s="1"/>
      <c r="G1924" s="1"/>
      <c r="H1924" s="1"/>
      <c r="I1924" s="1"/>
      <c r="J1924" s="1"/>
      <c r="K1924" s="2"/>
      <c r="L1924" s="87" t="s">
        <v>534</v>
      </c>
    </row>
    <row r="1925" spans="1:12">
      <c r="B1925" s="5" t="s">
        <v>535</v>
      </c>
      <c r="C1925" s="5"/>
      <c r="D1925" s="5" t="s">
        <v>536</v>
      </c>
      <c r="E1925" s="88">
        <v>1.5</v>
      </c>
      <c r="F1925" s="7"/>
      <c r="G1925" s="7" t="s">
        <v>537</v>
      </c>
      <c r="H1925" s="89">
        <v>0</v>
      </c>
      <c r="I1925" s="7" t="s">
        <v>515</v>
      </c>
      <c r="J1925" s="90">
        <f>E1925*H1925/100</f>
        <v>0</v>
      </c>
    </row>
    <row r="1926" spans="1:12">
      <c r="D1926" s="5" t="s">
        <v>538</v>
      </c>
      <c r="E1926" s="84"/>
      <c r="F1926" s="84"/>
      <c r="G1926" s="84"/>
      <c r="H1926" s="84"/>
      <c r="I1926" s="84"/>
      <c r="J1926" s="84"/>
      <c r="K1926" s="92">
        <f>SUM(J1925:J1925)</f>
        <v>0</v>
      </c>
    </row>
    <row r="1927" spans="1:12">
      <c r="D1927" s="5" t="s">
        <v>539</v>
      </c>
      <c r="E1927" s="84"/>
      <c r="F1927" s="84"/>
      <c r="G1927" s="84"/>
      <c r="H1927" s="93">
        <v>0</v>
      </c>
      <c r="I1927" s="4" t="s">
        <v>537</v>
      </c>
      <c r="J1927" s="4"/>
      <c r="K1927" s="94" t="e">
        <f>H1927/100*K1916</f>
        <v>#DIV/0!</v>
      </c>
      <c r="L1927" s="95" t="s">
        <v>540</v>
      </c>
    </row>
    <row r="1928" spans="1:12">
      <c r="D1928" s="5" t="s">
        <v>541</v>
      </c>
      <c r="E1928" s="84"/>
      <c r="F1928" s="84"/>
      <c r="G1928" s="84"/>
      <c r="H1928" s="84"/>
      <c r="I1928" s="84"/>
      <c r="J1928" s="84"/>
      <c r="K1928" s="92" t="e">
        <f>SUM(K1913:K1927)</f>
        <v>#DIV/0!</v>
      </c>
    </row>
    <row r="1929" spans="1:12">
      <c r="D1929" s="5" t="s">
        <v>573</v>
      </c>
      <c r="E1929" s="84"/>
      <c r="F1929" s="84"/>
      <c r="G1929" s="84"/>
      <c r="H1929" s="93">
        <v>0</v>
      </c>
      <c r="I1929" s="4" t="s">
        <v>537</v>
      </c>
      <c r="J1929" s="4"/>
      <c r="K1929" s="94" t="e">
        <f>H1929/100*K1928</f>
        <v>#DIV/0!</v>
      </c>
      <c r="L1929" s="95"/>
    </row>
    <row r="1930" spans="1:12">
      <c r="D1930" s="5" t="s">
        <v>542</v>
      </c>
      <c r="E1930" s="84"/>
      <c r="F1930" s="84"/>
      <c r="G1930" s="84"/>
      <c r="H1930" s="84"/>
      <c r="I1930" s="84"/>
      <c r="J1930" s="84"/>
      <c r="K1930" s="92" t="e">
        <f>SUM(K1928:K1929)</f>
        <v>#DIV/0!</v>
      </c>
    </row>
    <row r="1932" spans="1:12">
      <c r="A1932" s="4"/>
      <c r="B1932" s="4" t="s">
        <v>299</v>
      </c>
      <c r="C1932" s="5" t="s">
        <v>20</v>
      </c>
      <c r="D1932" s="84" t="s">
        <v>300</v>
      </c>
      <c r="E1932" s="84"/>
      <c r="F1932" s="84"/>
      <c r="G1932" s="84"/>
      <c r="H1932" s="6" t="s">
        <v>508</v>
      </c>
      <c r="I1932" s="85"/>
      <c r="J1932" s="85">
        <v>1</v>
      </c>
      <c r="K1932" s="86" t="e">
        <f>ROUND(K1949,2)</f>
        <v>#DIV/0!</v>
      </c>
    </row>
    <row r="1933" spans="1:12">
      <c r="A1933" s="1"/>
      <c r="B1933" s="1" t="s">
        <v>509</v>
      </c>
      <c r="C1933" s="1"/>
      <c r="D1933" s="1"/>
      <c r="E1933" s="1"/>
      <c r="F1933" s="1"/>
      <c r="G1933" s="1"/>
      <c r="H1933" s="1"/>
      <c r="I1933" s="1"/>
      <c r="J1933" s="1"/>
      <c r="K1933" s="2"/>
      <c r="L1933" s="87" t="s">
        <v>510</v>
      </c>
    </row>
    <row r="1934" spans="1:12">
      <c r="B1934" s="5" t="s">
        <v>674</v>
      </c>
      <c r="C1934" s="5"/>
      <c r="D1934" s="5" t="s">
        <v>675</v>
      </c>
      <c r="E1934" s="88">
        <v>0.28000000000000003</v>
      </c>
      <c r="F1934" s="7" t="s">
        <v>513</v>
      </c>
      <c r="G1934" s="7" t="s">
        <v>514</v>
      </c>
      <c r="H1934" s="89">
        <v>0</v>
      </c>
      <c r="I1934" s="7" t="s">
        <v>515</v>
      </c>
      <c r="J1934" s="90" t="e">
        <f>E1934/I1932*H1934</f>
        <v>#DIV/0!</v>
      </c>
    </row>
    <row r="1935" spans="1:12">
      <c r="B1935" s="5" t="s">
        <v>676</v>
      </c>
      <c r="C1935" s="5"/>
      <c r="D1935" s="5" t="s">
        <v>677</v>
      </c>
      <c r="E1935" s="88">
        <v>0.56000000000000005</v>
      </c>
      <c r="F1935" s="7" t="s">
        <v>513</v>
      </c>
      <c r="G1935" s="7" t="s">
        <v>514</v>
      </c>
      <c r="H1935" s="89">
        <v>0</v>
      </c>
      <c r="I1935" s="7" t="s">
        <v>515</v>
      </c>
      <c r="J1935" s="90" t="e">
        <f>E1935/I1932*H1935</f>
        <v>#DIV/0!</v>
      </c>
    </row>
    <row r="1936" spans="1:12">
      <c r="D1936" s="5" t="s">
        <v>516</v>
      </c>
      <c r="E1936" s="84"/>
      <c r="F1936" s="84"/>
      <c r="G1936" s="84"/>
      <c r="H1936" s="84"/>
      <c r="I1936" s="84"/>
      <c r="J1936" s="84"/>
      <c r="K1936" s="92" t="e">
        <f>SUM(J1934:J1935)</f>
        <v>#DIV/0!</v>
      </c>
    </row>
    <row r="1937" spans="1:12">
      <c r="A1937" s="1"/>
      <c r="B1937" s="1" t="s">
        <v>522</v>
      </c>
      <c r="C1937" s="1"/>
      <c r="D1937" s="1"/>
      <c r="E1937" s="1"/>
      <c r="F1937" s="1"/>
      <c r="G1937" s="1"/>
      <c r="H1937" s="1"/>
      <c r="I1937" s="1"/>
      <c r="J1937" s="1"/>
      <c r="K1937" s="2"/>
      <c r="L1937" s="87" t="s">
        <v>523</v>
      </c>
    </row>
    <row r="1938" spans="1:12">
      <c r="B1938" s="5" t="s">
        <v>897</v>
      </c>
      <c r="C1938" s="5"/>
      <c r="D1938" s="5" t="s">
        <v>898</v>
      </c>
      <c r="E1938" s="88">
        <v>0.5</v>
      </c>
      <c r="F1938" s="7"/>
      <c r="G1938" s="7" t="s">
        <v>514</v>
      </c>
      <c r="H1938" s="89">
        <v>0</v>
      </c>
      <c r="I1938" s="7" t="s">
        <v>515</v>
      </c>
      <c r="J1938" s="90">
        <f>E1938*H1938</f>
        <v>0</v>
      </c>
    </row>
    <row r="1939" spans="1:12">
      <c r="B1939" s="5" t="s">
        <v>899</v>
      </c>
      <c r="C1939" s="5"/>
      <c r="D1939" s="5" t="s">
        <v>900</v>
      </c>
      <c r="E1939" s="88">
        <v>1.4</v>
      </c>
      <c r="F1939" s="7"/>
      <c r="G1939" s="7" t="s">
        <v>514</v>
      </c>
      <c r="H1939" s="89">
        <v>0</v>
      </c>
      <c r="I1939" s="7" t="s">
        <v>515</v>
      </c>
      <c r="J1939" s="90">
        <f>E1939*H1939</f>
        <v>0</v>
      </c>
    </row>
    <row r="1940" spans="1:12">
      <c r="B1940" s="5" t="s">
        <v>901</v>
      </c>
      <c r="C1940" s="5"/>
      <c r="D1940" s="5" t="s">
        <v>902</v>
      </c>
      <c r="E1940" s="88">
        <v>0.33</v>
      </c>
      <c r="F1940" s="7"/>
      <c r="G1940" s="7" t="s">
        <v>514</v>
      </c>
      <c r="H1940" s="89">
        <v>0</v>
      </c>
      <c r="I1940" s="7" t="s">
        <v>515</v>
      </c>
      <c r="J1940" s="90">
        <f>E1940*H1940</f>
        <v>0</v>
      </c>
    </row>
    <row r="1941" spans="1:12">
      <c r="B1941" s="5" t="s">
        <v>903</v>
      </c>
      <c r="C1941" s="5"/>
      <c r="D1941" s="5" t="s">
        <v>904</v>
      </c>
      <c r="E1941" s="88">
        <v>1</v>
      </c>
      <c r="F1941" s="7"/>
      <c r="G1941" s="7" t="s">
        <v>514</v>
      </c>
      <c r="H1941" s="89">
        <v>0</v>
      </c>
      <c r="I1941" s="7" t="s">
        <v>515</v>
      </c>
      <c r="J1941" s="90">
        <f>E1941*H1941</f>
        <v>0</v>
      </c>
    </row>
    <row r="1942" spans="1:12">
      <c r="D1942" s="5" t="s">
        <v>532</v>
      </c>
      <c r="E1942" s="84"/>
      <c r="F1942" s="84"/>
      <c r="G1942" s="84"/>
      <c r="H1942" s="84"/>
      <c r="I1942" s="84"/>
      <c r="J1942" s="84"/>
      <c r="K1942" s="92">
        <f>SUM(J1938:J1941)</f>
        <v>0</v>
      </c>
    </row>
    <row r="1943" spans="1:12">
      <c r="A1943" s="1"/>
      <c r="B1943" s="1" t="s">
        <v>533</v>
      </c>
      <c r="C1943" s="1"/>
      <c r="D1943" s="1"/>
      <c r="E1943" s="1"/>
      <c r="F1943" s="1"/>
      <c r="G1943" s="1"/>
      <c r="H1943" s="1"/>
      <c r="I1943" s="1"/>
      <c r="J1943" s="1"/>
      <c r="K1943" s="2"/>
      <c r="L1943" s="87" t="s">
        <v>534</v>
      </c>
    </row>
    <row r="1944" spans="1:12">
      <c r="B1944" s="5" t="s">
        <v>535</v>
      </c>
      <c r="C1944" s="5"/>
      <c r="D1944" s="5" t="s">
        <v>536</v>
      </c>
      <c r="E1944" s="88">
        <v>1.5</v>
      </c>
      <c r="F1944" s="7"/>
      <c r="G1944" s="7" t="s">
        <v>537</v>
      </c>
      <c r="H1944" s="89">
        <v>0</v>
      </c>
      <c r="I1944" s="7" t="s">
        <v>515</v>
      </c>
      <c r="J1944" s="90">
        <f>E1944*H1944/100</f>
        <v>0</v>
      </c>
    </row>
    <row r="1945" spans="1:12">
      <c r="D1945" s="5" t="s">
        <v>538</v>
      </c>
      <c r="E1945" s="84"/>
      <c r="F1945" s="84"/>
      <c r="G1945" s="84"/>
      <c r="H1945" s="84"/>
      <c r="I1945" s="84"/>
      <c r="J1945" s="84"/>
      <c r="K1945" s="92">
        <f>SUM(J1944:J1944)</f>
        <v>0</v>
      </c>
    </row>
    <row r="1946" spans="1:12">
      <c r="D1946" s="5" t="s">
        <v>539</v>
      </c>
      <c r="E1946" s="84"/>
      <c r="F1946" s="84"/>
      <c r="G1946" s="84"/>
      <c r="H1946" s="93">
        <v>0</v>
      </c>
      <c r="I1946" s="4" t="s">
        <v>537</v>
      </c>
      <c r="J1946" s="4"/>
      <c r="K1946" s="94" t="e">
        <f>H1946/100*K1936</f>
        <v>#DIV/0!</v>
      </c>
      <c r="L1946" s="95" t="s">
        <v>540</v>
      </c>
    </row>
    <row r="1947" spans="1:12">
      <c r="D1947" s="5" t="s">
        <v>541</v>
      </c>
      <c r="E1947" s="84"/>
      <c r="F1947" s="84"/>
      <c r="G1947" s="84"/>
      <c r="H1947" s="84"/>
      <c r="I1947" s="84"/>
      <c r="J1947" s="84"/>
      <c r="K1947" s="92" t="e">
        <f>SUM(K1933:K1946)</f>
        <v>#DIV/0!</v>
      </c>
    </row>
    <row r="1948" spans="1:12">
      <c r="D1948" s="5" t="s">
        <v>573</v>
      </c>
      <c r="E1948" s="84"/>
      <c r="F1948" s="84"/>
      <c r="G1948" s="84"/>
      <c r="H1948" s="93">
        <v>0</v>
      </c>
      <c r="I1948" s="4" t="s">
        <v>537</v>
      </c>
      <c r="J1948" s="4"/>
      <c r="K1948" s="94" t="e">
        <f>H1948/100*K1947</f>
        <v>#DIV/0!</v>
      </c>
      <c r="L1948" s="95"/>
    </row>
    <row r="1949" spans="1:12">
      <c r="D1949" s="5" t="s">
        <v>542</v>
      </c>
      <c r="E1949" s="84"/>
      <c r="F1949" s="84"/>
      <c r="G1949" s="84"/>
      <c r="H1949" s="84"/>
      <c r="I1949" s="84"/>
      <c r="J1949" s="84"/>
      <c r="K1949" s="92" t="e">
        <f>SUM(K1947:K1948)</f>
        <v>#DIV/0!</v>
      </c>
    </row>
    <row r="1951" spans="1:12">
      <c r="A1951" s="4"/>
      <c r="B1951" s="4" t="s">
        <v>301</v>
      </c>
      <c r="C1951" s="5" t="s">
        <v>20</v>
      </c>
      <c r="D1951" s="84" t="s">
        <v>302</v>
      </c>
      <c r="E1951" s="84"/>
      <c r="F1951" s="84"/>
      <c r="G1951" s="84"/>
      <c r="H1951" s="6" t="s">
        <v>508</v>
      </c>
      <c r="I1951" s="85"/>
      <c r="J1951" s="85">
        <v>1</v>
      </c>
      <c r="K1951" s="86" t="e">
        <f>ROUND(K1968,2)</f>
        <v>#DIV/0!</v>
      </c>
    </row>
    <row r="1952" spans="1:12">
      <c r="A1952" s="1"/>
      <c r="B1952" s="1" t="s">
        <v>509</v>
      </c>
      <c r="C1952" s="1"/>
      <c r="D1952" s="1"/>
      <c r="E1952" s="1"/>
      <c r="F1952" s="1"/>
      <c r="G1952" s="1"/>
      <c r="H1952" s="1"/>
      <c r="I1952" s="1"/>
      <c r="J1952" s="1"/>
      <c r="K1952" s="2"/>
      <c r="L1952" s="87" t="s">
        <v>510</v>
      </c>
    </row>
    <row r="1953" spans="1:12">
      <c r="B1953" s="5" t="s">
        <v>674</v>
      </c>
      <c r="C1953" s="5"/>
      <c r="D1953" s="5" t="s">
        <v>675</v>
      </c>
      <c r="E1953" s="88">
        <v>0.18</v>
      </c>
      <c r="F1953" s="7" t="s">
        <v>513</v>
      </c>
      <c r="G1953" s="7" t="s">
        <v>514</v>
      </c>
      <c r="H1953" s="89">
        <v>0</v>
      </c>
      <c r="I1953" s="7" t="s">
        <v>515</v>
      </c>
      <c r="J1953" s="90" t="e">
        <f>E1953/I1951*H1953</f>
        <v>#DIV/0!</v>
      </c>
    </row>
    <row r="1954" spans="1:12">
      <c r="B1954" s="5" t="s">
        <v>676</v>
      </c>
      <c r="C1954" s="5"/>
      <c r="D1954" s="5" t="s">
        <v>677</v>
      </c>
      <c r="E1954" s="88">
        <v>0.36</v>
      </c>
      <c r="F1954" s="7" t="s">
        <v>513</v>
      </c>
      <c r="G1954" s="7" t="s">
        <v>514</v>
      </c>
      <c r="H1954" s="89">
        <v>0</v>
      </c>
      <c r="I1954" s="7" t="s">
        <v>515</v>
      </c>
      <c r="J1954" s="90" t="e">
        <f>E1954/I1951*H1954</f>
        <v>#DIV/0!</v>
      </c>
    </row>
    <row r="1955" spans="1:12">
      <c r="D1955" s="5" t="s">
        <v>516</v>
      </c>
      <c r="E1955" s="84"/>
      <c r="F1955" s="84"/>
      <c r="G1955" s="84"/>
      <c r="H1955" s="84"/>
      <c r="I1955" s="84"/>
      <c r="J1955" s="84"/>
      <c r="K1955" s="92" t="e">
        <f>SUM(J1953:J1954)</f>
        <v>#DIV/0!</v>
      </c>
    </row>
    <row r="1956" spans="1:12">
      <c r="A1956" s="1"/>
      <c r="B1956" s="1" t="s">
        <v>522</v>
      </c>
      <c r="C1956" s="1"/>
      <c r="D1956" s="1"/>
      <c r="E1956" s="1"/>
      <c r="F1956" s="1"/>
      <c r="G1956" s="1"/>
      <c r="H1956" s="1"/>
      <c r="I1956" s="1"/>
      <c r="J1956" s="1"/>
      <c r="K1956" s="2"/>
      <c r="L1956" s="87" t="s">
        <v>523</v>
      </c>
    </row>
    <row r="1957" spans="1:12">
      <c r="B1957" s="5" t="s">
        <v>905</v>
      </c>
      <c r="C1957" s="5"/>
      <c r="D1957" s="5" t="s">
        <v>906</v>
      </c>
      <c r="E1957" s="88">
        <v>0.67</v>
      </c>
      <c r="F1957" s="7"/>
      <c r="G1957" s="7" t="s">
        <v>514</v>
      </c>
      <c r="H1957" s="89">
        <v>0</v>
      </c>
      <c r="I1957" s="7" t="s">
        <v>515</v>
      </c>
      <c r="J1957" s="90">
        <f>E1957*H1957</f>
        <v>0</v>
      </c>
    </row>
    <row r="1958" spans="1:12">
      <c r="B1958" s="5" t="s">
        <v>907</v>
      </c>
      <c r="C1958" s="5"/>
      <c r="D1958" s="5" t="s">
        <v>908</v>
      </c>
      <c r="E1958" s="88">
        <v>1.4</v>
      </c>
      <c r="F1958" s="7"/>
      <c r="G1958" s="7" t="s">
        <v>514</v>
      </c>
      <c r="H1958" s="89">
        <v>0</v>
      </c>
      <c r="I1958" s="7" t="s">
        <v>515</v>
      </c>
      <c r="J1958" s="90">
        <f>E1958*H1958</f>
        <v>0</v>
      </c>
    </row>
    <row r="1959" spans="1:12">
      <c r="B1959" s="5" t="s">
        <v>909</v>
      </c>
      <c r="C1959" s="5"/>
      <c r="D1959" s="5" t="s">
        <v>910</v>
      </c>
      <c r="E1959" s="88">
        <v>1</v>
      </c>
      <c r="F1959" s="7"/>
      <c r="G1959" s="7" t="s">
        <v>514</v>
      </c>
      <c r="H1959" s="89">
        <v>0</v>
      </c>
      <c r="I1959" s="7" t="s">
        <v>515</v>
      </c>
      <c r="J1959" s="90">
        <f>E1959*H1959</f>
        <v>0</v>
      </c>
    </row>
    <row r="1960" spans="1:12">
      <c r="B1960" s="5" t="s">
        <v>911</v>
      </c>
      <c r="C1960" s="5"/>
      <c r="D1960" s="5" t="s">
        <v>912</v>
      </c>
      <c r="E1960" s="88">
        <v>0.33</v>
      </c>
      <c r="F1960" s="7"/>
      <c r="G1960" s="7" t="s">
        <v>514</v>
      </c>
      <c r="H1960" s="89">
        <v>0</v>
      </c>
      <c r="I1960" s="7" t="s">
        <v>515</v>
      </c>
      <c r="J1960" s="90">
        <f>E1960*H1960</f>
        <v>0</v>
      </c>
    </row>
    <row r="1961" spans="1:12">
      <c r="D1961" s="5" t="s">
        <v>532</v>
      </c>
      <c r="E1961" s="84"/>
      <c r="F1961" s="84"/>
      <c r="G1961" s="84"/>
      <c r="H1961" s="84"/>
      <c r="I1961" s="84"/>
      <c r="J1961" s="84"/>
      <c r="K1961" s="92">
        <f>SUM(J1957:J1960)</f>
        <v>0</v>
      </c>
    </row>
    <row r="1962" spans="1:12">
      <c r="A1962" s="1"/>
      <c r="B1962" s="1" t="s">
        <v>533</v>
      </c>
      <c r="C1962" s="1"/>
      <c r="D1962" s="1"/>
      <c r="E1962" s="1"/>
      <c r="F1962" s="1"/>
      <c r="G1962" s="1"/>
      <c r="H1962" s="1"/>
      <c r="I1962" s="1"/>
      <c r="J1962" s="1"/>
      <c r="K1962" s="2"/>
      <c r="L1962" s="87" t="s">
        <v>534</v>
      </c>
    </row>
    <row r="1963" spans="1:12">
      <c r="B1963" s="5" t="s">
        <v>535</v>
      </c>
      <c r="C1963" s="5"/>
      <c r="D1963" s="5" t="s">
        <v>536</v>
      </c>
      <c r="E1963" s="88">
        <v>1.5</v>
      </c>
      <c r="F1963" s="7"/>
      <c r="G1963" s="7" t="s">
        <v>537</v>
      </c>
      <c r="H1963" s="89">
        <v>0</v>
      </c>
      <c r="I1963" s="7" t="s">
        <v>515</v>
      </c>
      <c r="J1963" s="90">
        <f>E1963*H1963/100</f>
        <v>0</v>
      </c>
    </row>
    <row r="1964" spans="1:12">
      <c r="D1964" s="5" t="s">
        <v>538</v>
      </c>
      <c r="E1964" s="84"/>
      <c r="F1964" s="84"/>
      <c r="G1964" s="84"/>
      <c r="H1964" s="84"/>
      <c r="I1964" s="84"/>
      <c r="J1964" s="84"/>
      <c r="K1964" s="92">
        <f>SUM(J1963:J1963)</f>
        <v>0</v>
      </c>
    </row>
    <row r="1965" spans="1:12">
      <c r="D1965" s="5" t="s">
        <v>539</v>
      </c>
      <c r="E1965" s="84"/>
      <c r="F1965" s="84"/>
      <c r="G1965" s="84"/>
      <c r="H1965" s="93">
        <v>0</v>
      </c>
      <c r="I1965" s="4" t="s">
        <v>537</v>
      </c>
      <c r="J1965" s="4"/>
      <c r="K1965" s="94" t="e">
        <f>H1965/100*K1955</f>
        <v>#DIV/0!</v>
      </c>
      <c r="L1965" s="95" t="s">
        <v>540</v>
      </c>
    </row>
    <row r="1966" spans="1:12">
      <c r="D1966" s="5" t="s">
        <v>541</v>
      </c>
      <c r="E1966" s="84"/>
      <c r="F1966" s="84"/>
      <c r="G1966" s="84"/>
      <c r="H1966" s="84"/>
      <c r="I1966" s="84"/>
      <c r="J1966" s="84"/>
      <c r="K1966" s="92" t="e">
        <f>SUM(K1952:K1965)</f>
        <v>#DIV/0!</v>
      </c>
    </row>
    <row r="1967" spans="1:12">
      <c r="D1967" s="5" t="s">
        <v>573</v>
      </c>
      <c r="E1967" s="84"/>
      <c r="F1967" s="84"/>
      <c r="G1967" s="84"/>
      <c r="H1967" s="93">
        <v>0</v>
      </c>
      <c r="I1967" s="4" t="s">
        <v>537</v>
      </c>
      <c r="J1967" s="4"/>
      <c r="K1967" s="94" t="e">
        <f>H1967/100*K1966</f>
        <v>#DIV/0!</v>
      </c>
      <c r="L1967" s="95"/>
    </row>
    <row r="1968" spans="1:12">
      <c r="D1968" s="5" t="s">
        <v>542</v>
      </c>
      <c r="E1968" s="84"/>
      <c r="F1968" s="84"/>
      <c r="G1968" s="84"/>
      <c r="H1968" s="84"/>
      <c r="I1968" s="84"/>
      <c r="J1968" s="84"/>
      <c r="K1968" s="92" t="e">
        <f>SUM(K1966:K1967)</f>
        <v>#DIV/0!</v>
      </c>
    </row>
    <row r="1970" spans="1:12">
      <c r="A1970" s="4"/>
      <c r="B1970" s="4" t="s">
        <v>318</v>
      </c>
      <c r="C1970" s="5" t="s">
        <v>20</v>
      </c>
      <c r="D1970" s="84" t="s">
        <v>319</v>
      </c>
      <c r="E1970" s="84"/>
      <c r="F1970" s="84"/>
      <c r="G1970" s="84"/>
      <c r="H1970" s="6" t="s">
        <v>508</v>
      </c>
      <c r="I1970" s="85"/>
      <c r="J1970" s="85">
        <v>1</v>
      </c>
      <c r="K1970" s="86" t="e">
        <f>ROUND(K1983,2)</f>
        <v>#DIV/0!</v>
      </c>
    </row>
    <row r="1971" spans="1:12">
      <c r="A1971" s="1"/>
      <c r="B1971" s="1" t="s">
        <v>509</v>
      </c>
      <c r="C1971" s="1"/>
      <c r="D1971" s="1"/>
      <c r="E1971" s="1"/>
      <c r="F1971" s="1"/>
      <c r="G1971" s="1"/>
      <c r="H1971" s="1"/>
      <c r="I1971" s="1"/>
      <c r="J1971" s="1"/>
      <c r="K1971" s="2"/>
      <c r="L1971" s="87" t="s">
        <v>510</v>
      </c>
    </row>
    <row r="1972" spans="1:12">
      <c r="B1972" s="5" t="s">
        <v>913</v>
      </c>
      <c r="C1972" s="5"/>
      <c r="D1972" s="5" t="s">
        <v>914</v>
      </c>
      <c r="E1972" s="88">
        <v>0.18</v>
      </c>
      <c r="F1972" s="7" t="s">
        <v>513</v>
      </c>
      <c r="G1972" s="7" t="s">
        <v>514</v>
      </c>
      <c r="H1972" s="89">
        <v>0</v>
      </c>
      <c r="I1972" s="7" t="s">
        <v>515</v>
      </c>
      <c r="J1972" s="90" t="e">
        <f>E1972/I1970*H1972</f>
        <v>#DIV/0!</v>
      </c>
    </row>
    <row r="1973" spans="1:12">
      <c r="B1973" s="5" t="s">
        <v>915</v>
      </c>
      <c r="C1973" s="5"/>
      <c r="D1973" s="5" t="s">
        <v>916</v>
      </c>
      <c r="E1973" s="88">
        <v>0.36</v>
      </c>
      <c r="F1973" s="7" t="s">
        <v>513</v>
      </c>
      <c r="G1973" s="7" t="s">
        <v>514</v>
      </c>
      <c r="H1973" s="89">
        <v>0</v>
      </c>
      <c r="I1973" s="7" t="s">
        <v>515</v>
      </c>
      <c r="J1973" s="90" t="e">
        <f>E1973/I1970*H1973</f>
        <v>#DIV/0!</v>
      </c>
    </row>
    <row r="1974" spans="1:12">
      <c r="D1974" s="5" t="s">
        <v>516</v>
      </c>
      <c r="E1974" s="84"/>
      <c r="F1974" s="84"/>
      <c r="G1974" s="84"/>
      <c r="H1974" s="84"/>
      <c r="I1974" s="84"/>
      <c r="J1974" s="84"/>
      <c r="K1974" s="92" t="e">
        <f>SUM(J1972:J1973)</f>
        <v>#DIV/0!</v>
      </c>
    </row>
    <row r="1975" spans="1:12">
      <c r="A1975" s="1"/>
      <c r="B1975" s="1" t="s">
        <v>522</v>
      </c>
      <c r="C1975" s="1"/>
      <c r="D1975" s="1"/>
      <c r="E1975" s="1"/>
      <c r="F1975" s="1"/>
      <c r="G1975" s="1"/>
      <c r="H1975" s="1"/>
      <c r="I1975" s="1"/>
      <c r="J1975" s="1"/>
      <c r="K1975" s="2"/>
      <c r="L1975" s="87" t="s">
        <v>523</v>
      </c>
    </row>
    <row r="1976" spans="1:12">
      <c r="B1976" s="5" t="s">
        <v>917</v>
      </c>
      <c r="C1976" s="5"/>
      <c r="D1976" s="5" t="s">
        <v>918</v>
      </c>
      <c r="E1976" s="88">
        <v>1.25</v>
      </c>
      <c r="F1976" s="7"/>
      <c r="G1976" s="7" t="s">
        <v>514</v>
      </c>
      <c r="H1976" s="89">
        <v>0</v>
      </c>
      <c r="I1976" s="7" t="s">
        <v>515</v>
      </c>
      <c r="J1976" s="90">
        <f>E1976*H1976</f>
        <v>0</v>
      </c>
    </row>
    <row r="1977" spans="1:12">
      <c r="B1977" s="5" t="s">
        <v>909</v>
      </c>
      <c r="C1977" s="5"/>
      <c r="D1977" s="5" t="s">
        <v>910</v>
      </c>
      <c r="E1977" s="88">
        <v>1</v>
      </c>
      <c r="F1977" s="7"/>
      <c r="G1977" s="7" t="s">
        <v>514</v>
      </c>
      <c r="H1977" s="89">
        <v>0</v>
      </c>
      <c r="I1977" s="7" t="s">
        <v>515</v>
      </c>
      <c r="J1977" s="90">
        <f>E1977*H1977</f>
        <v>0</v>
      </c>
    </row>
    <row r="1978" spans="1:12">
      <c r="B1978" s="5" t="s">
        <v>911</v>
      </c>
      <c r="C1978" s="5"/>
      <c r="D1978" s="5" t="s">
        <v>912</v>
      </c>
      <c r="E1978" s="88">
        <v>1</v>
      </c>
      <c r="F1978" s="7"/>
      <c r="G1978" s="7" t="s">
        <v>514</v>
      </c>
      <c r="H1978" s="89">
        <v>0</v>
      </c>
      <c r="I1978" s="7" t="s">
        <v>515</v>
      </c>
      <c r="J1978" s="90">
        <f>E1978*H1978</f>
        <v>0</v>
      </c>
    </row>
    <row r="1979" spans="1:12">
      <c r="D1979" s="5" t="s">
        <v>532</v>
      </c>
      <c r="E1979" s="84"/>
      <c r="F1979" s="84"/>
      <c r="G1979" s="84"/>
      <c r="H1979" s="84"/>
      <c r="I1979" s="84"/>
      <c r="J1979" s="84"/>
      <c r="K1979" s="92">
        <f>SUM(J1976:J1978)</f>
        <v>0</v>
      </c>
    </row>
    <row r="1980" spans="1:12">
      <c r="D1980" s="5" t="s">
        <v>539</v>
      </c>
      <c r="E1980" s="84"/>
      <c r="F1980" s="84"/>
      <c r="G1980" s="84"/>
      <c r="H1980" s="93">
        <v>1.5</v>
      </c>
      <c r="I1980" s="4" t="s">
        <v>537</v>
      </c>
      <c r="J1980" s="4"/>
      <c r="K1980" s="94" t="e">
        <f>H1980/100*K1974</f>
        <v>#DIV/0!</v>
      </c>
      <c r="L1980" s="95" t="s">
        <v>540</v>
      </c>
    </row>
    <row r="1981" spans="1:12">
      <c r="D1981" s="5" t="s">
        <v>541</v>
      </c>
      <c r="E1981" s="84"/>
      <c r="F1981" s="84"/>
      <c r="G1981" s="84"/>
      <c r="H1981" s="84"/>
      <c r="I1981" s="84"/>
      <c r="J1981" s="84"/>
      <c r="K1981" s="92" t="e">
        <f>SUM(K1971:K1980)</f>
        <v>#DIV/0!</v>
      </c>
    </row>
    <row r="1982" spans="1:12">
      <c r="D1982" s="5" t="s">
        <v>573</v>
      </c>
      <c r="E1982" s="84"/>
      <c r="F1982" s="84"/>
      <c r="G1982" s="84"/>
      <c r="H1982" s="93">
        <v>0</v>
      </c>
      <c r="I1982" s="4" t="s">
        <v>537</v>
      </c>
      <c r="J1982" s="4"/>
      <c r="K1982" s="94" t="e">
        <f>H1982/100*K1981</f>
        <v>#DIV/0!</v>
      </c>
      <c r="L1982" s="95"/>
    </row>
    <row r="1983" spans="1:12">
      <c r="D1983" s="5" t="s">
        <v>542</v>
      </c>
      <c r="E1983" s="84"/>
      <c r="F1983" s="84"/>
      <c r="G1983" s="84"/>
      <c r="H1983" s="84"/>
      <c r="I1983" s="84"/>
      <c r="J1983" s="84"/>
      <c r="K1983" s="92" t="e">
        <f>SUM(K1981:K1982)</f>
        <v>#DIV/0!</v>
      </c>
    </row>
    <row r="1985" spans="1:12">
      <c r="A1985" s="4"/>
      <c r="B1985" s="4" t="s">
        <v>307</v>
      </c>
      <c r="C1985" s="5" t="s">
        <v>16</v>
      </c>
      <c r="D1985" s="84" t="s">
        <v>308</v>
      </c>
      <c r="E1985" s="84"/>
      <c r="F1985" s="84"/>
      <c r="G1985" s="84"/>
      <c r="H1985" s="6" t="s">
        <v>508</v>
      </c>
      <c r="I1985" s="85"/>
      <c r="J1985" s="85">
        <v>1</v>
      </c>
      <c r="K1985" s="86" t="e">
        <f>ROUND(K2003,2)</f>
        <v>#DIV/0!</v>
      </c>
    </row>
    <row r="1986" spans="1:12">
      <c r="A1986" s="1"/>
      <c r="B1986" s="1" t="s">
        <v>509</v>
      </c>
      <c r="C1986" s="1"/>
      <c r="D1986" s="1"/>
      <c r="E1986" s="1"/>
      <c r="F1986" s="1"/>
      <c r="G1986" s="1"/>
      <c r="H1986" s="1"/>
      <c r="I1986" s="1"/>
      <c r="J1986" s="1"/>
      <c r="K1986" s="2"/>
      <c r="L1986" s="87" t="s">
        <v>510</v>
      </c>
    </row>
    <row r="1987" spans="1:12">
      <c r="B1987" s="5" t="s">
        <v>569</v>
      </c>
      <c r="C1987" s="5"/>
      <c r="D1987" s="5" t="s">
        <v>570</v>
      </c>
      <c r="E1987" s="88">
        <v>2.85</v>
      </c>
      <c r="F1987" s="7" t="s">
        <v>513</v>
      </c>
      <c r="G1987" s="7" t="s">
        <v>514</v>
      </c>
      <c r="H1987" s="89">
        <v>0</v>
      </c>
      <c r="I1987" s="7" t="s">
        <v>515</v>
      </c>
      <c r="J1987" s="90" t="e">
        <f>E1987/I1985*H1987</f>
        <v>#DIV/0!</v>
      </c>
    </row>
    <row r="1988" spans="1:12">
      <c r="B1988" s="5" t="s">
        <v>605</v>
      </c>
      <c r="C1988" s="5"/>
      <c r="D1988" s="5" t="s">
        <v>606</v>
      </c>
      <c r="E1988" s="88">
        <v>5.7</v>
      </c>
      <c r="F1988" s="7" t="s">
        <v>513</v>
      </c>
      <c r="G1988" s="7" t="s">
        <v>514</v>
      </c>
      <c r="H1988" s="89">
        <v>0</v>
      </c>
      <c r="I1988" s="7" t="s">
        <v>515</v>
      </c>
      <c r="J1988" s="90" t="e">
        <f>E1988/I1985*H1988</f>
        <v>#DIV/0!</v>
      </c>
    </row>
    <row r="1989" spans="1:12">
      <c r="D1989" s="5" t="s">
        <v>516</v>
      </c>
      <c r="E1989" s="84"/>
      <c r="F1989" s="84"/>
      <c r="G1989" s="84"/>
      <c r="H1989" s="84"/>
      <c r="I1989" s="84"/>
      <c r="J1989" s="84"/>
      <c r="K1989" s="92" t="e">
        <f>SUM(J1987:J1988)</f>
        <v>#DIV/0!</v>
      </c>
    </row>
    <row r="1990" spans="1:12">
      <c r="A1990" s="1"/>
      <c r="B1990" s="1" t="s">
        <v>522</v>
      </c>
      <c r="C1990" s="1"/>
      <c r="D1990" s="1"/>
      <c r="E1990" s="1"/>
      <c r="F1990" s="1"/>
      <c r="G1990" s="1"/>
      <c r="H1990" s="1"/>
      <c r="I1990" s="1"/>
      <c r="J1990" s="1"/>
      <c r="K1990" s="2"/>
      <c r="L1990" s="87" t="s">
        <v>523</v>
      </c>
    </row>
    <row r="1991" spans="1:12">
      <c r="B1991" s="5" t="s">
        <v>524</v>
      </c>
      <c r="C1991" s="5"/>
      <c r="D1991" s="5" t="s">
        <v>525</v>
      </c>
      <c r="E1991" s="88">
        <v>0</v>
      </c>
      <c r="F1991" s="7"/>
      <c r="G1991" s="7" t="s">
        <v>514</v>
      </c>
      <c r="H1991" s="89">
        <v>0</v>
      </c>
      <c r="I1991" s="7" t="s">
        <v>515</v>
      </c>
      <c r="J1991" s="90">
        <f>E1991*H1991</f>
        <v>0</v>
      </c>
    </row>
    <row r="1992" spans="1:12">
      <c r="B1992" s="5" t="s">
        <v>530</v>
      </c>
      <c r="C1992" s="5"/>
      <c r="D1992" s="5" t="s">
        <v>531</v>
      </c>
      <c r="E1992" s="88">
        <v>0.01</v>
      </c>
      <c r="F1992" s="7"/>
      <c r="G1992" s="7" t="s">
        <v>514</v>
      </c>
      <c r="H1992" s="89">
        <v>0</v>
      </c>
      <c r="I1992" s="7" t="s">
        <v>515</v>
      </c>
      <c r="J1992" s="90">
        <f>E1992*H1992</f>
        <v>0</v>
      </c>
    </row>
    <row r="1993" spans="1:12">
      <c r="B1993" s="5" t="s">
        <v>919</v>
      </c>
      <c r="C1993" s="5"/>
      <c r="D1993" s="5" t="s">
        <v>920</v>
      </c>
      <c r="E1993" s="88">
        <v>0.25</v>
      </c>
      <c r="F1993" s="7"/>
      <c r="G1993" s="7" t="s">
        <v>514</v>
      </c>
      <c r="H1993" s="89">
        <v>0</v>
      </c>
      <c r="I1993" s="7" t="s">
        <v>515</v>
      </c>
      <c r="J1993" s="90">
        <f>E1993*H1993</f>
        <v>0</v>
      </c>
    </row>
    <row r="1994" spans="1:12">
      <c r="B1994" s="5" t="s">
        <v>921</v>
      </c>
      <c r="C1994" s="5"/>
      <c r="D1994" s="5" t="s">
        <v>922</v>
      </c>
      <c r="E1994" s="88">
        <v>112</v>
      </c>
      <c r="F1994" s="7"/>
      <c r="G1994" s="7" t="s">
        <v>514</v>
      </c>
      <c r="H1994" s="89">
        <v>0</v>
      </c>
      <c r="I1994" s="7" t="s">
        <v>515</v>
      </c>
      <c r="J1994" s="90">
        <f>E1994*H1994</f>
        <v>0</v>
      </c>
    </row>
    <row r="1995" spans="1:12">
      <c r="B1995" s="5" t="s">
        <v>923</v>
      </c>
      <c r="C1995" s="5"/>
      <c r="D1995" s="5" t="s">
        <v>924</v>
      </c>
      <c r="E1995" s="88">
        <v>1</v>
      </c>
      <c r="F1995" s="7"/>
      <c r="G1995" s="7" t="s">
        <v>514</v>
      </c>
      <c r="H1995" s="89">
        <v>0</v>
      </c>
      <c r="I1995" s="7" t="s">
        <v>515</v>
      </c>
      <c r="J1995" s="90">
        <f>E1995*H1995</f>
        <v>0</v>
      </c>
    </row>
    <row r="1996" spans="1:12">
      <c r="D1996" s="5" t="s">
        <v>532</v>
      </c>
      <c r="E1996" s="84"/>
      <c r="F1996" s="84"/>
      <c r="G1996" s="84"/>
      <c r="H1996" s="84"/>
      <c r="I1996" s="84"/>
      <c r="J1996" s="84"/>
      <c r="K1996" s="92">
        <f>SUM(J1991:J1995)</f>
        <v>0</v>
      </c>
    </row>
    <row r="1997" spans="1:12">
      <c r="A1997" s="1"/>
      <c r="B1997" s="1" t="s">
        <v>504</v>
      </c>
      <c r="C1997" s="1"/>
      <c r="D1997" s="1"/>
      <c r="E1997" s="1"/>
      <c r="F1997" s="1"/>
      <c r="G1997" s="1"/>
      <c r="H1997" s="1"/>
      <c r="I1997" s="1"/>
      <c r="J1997" s="1"/>
      <c r="K1997" s="2"/>
      <c r="L1997" s="87" t="s">
        <v>505</v>
      </c>
    </row>
    <row r="1998" spans="1:12">
      <c r="B1998" s="5" t="s">
        <v>553</v>
      </c>
      <c r="C1998" s="5"/>
      <c r="D1998" s="5" t="s">
        <v>554</v>
      </c>
      <c r="E1998" s="88">
        <v>0.14000000000000001</v>
      </c>
      <c r="F1998" s="7"/>
      <c r="G1998" s="7" t="s">
        <v>514</v>
      </c>
      <c r="H1998" s="89">
        <v>0</v>
      </c>
      <c r="I1998" s="7" t="s">
        <v>515</v>
      </c>
      <c r="J1998" s="90">
        <f>E1998*H1998</f>
        <v>0</v>
      </c>
    </row>
    <row r="1999" spans="1:12">
      <c r="D1999" s="5" t="s">
        <v>596</v>
      </c>
      <c r="E1999" s="84"/>
      <c r="F1999" s="84"/>
      <c r="G1999" s="84"/>
      <c r="H1999" s="84"/>
      <c r="I1999" s="84"/>
      <c r="J1999" s="84"/>
      <c r="K1999" s="92">
        <f>SUM(J1998:J1998)</f>
        <v>0</v>
      </c>
    </row>
    <row r="2000" spans="1:12">
      <c r="D2000" s="5" t="s">
        <v>539</v>
      </c>
      <c r="E2000" s="84"/>
      <c r="F2000" s="84"/>
      <c r="G2000" s="84"/>
      <c r="H2000" s="93">
        <v>1.5</v>
      </c>
      <c r="I2000" s="4" t="s">
        <v>537</v>
      </c>
      <c r="J2000" s="4"/>
      <c r="K2000" s="94" t="e">
        <f>H2000/100*K1989</f>
        <v>#DIV/0!</v>
      </c>
      <c r="L2000" s="95" t="s">
        <v>540</v>
      </c>
    </row>
    <row r="2001" spans="1:12">
      <c r="D2001" s="5" t="s">
        <v>541</v>
      </c>
      <c r="E2001" s="84"/>
      <c r="F2001" s="84"/>
      <c r="G2001" s="84"/>
      <c r="H2001" s="84"/>
      <c r="I2001" s="84"/>
      <c r="J2001" s="84"/>
      <c r="K2001" s="92" t="e">
        <f>SUM(K1986:K2000)</f>
        <v>#DIV/0!</v>
      </c>
    </row>
    <row r="2002" spans="1:12">
      <c r="D2002" s="5" t="s">
        <v>573</v>
      </c>
      <c r="E2002" s="84"/>
      <c r="F2002" s="84"/>
      <c r="G2002" s="84"/>
      <c r="H2002" s="93">
        <v>0</v>
      </c>
      <c r="I2002" s="4" t="s">
        <v>537</v>
      </c>
      <c r="J2002" s="4"/>
      <c r="K2002" s="94" t="e">
        <f>H2002/100*K2001</f>
        <v>#DIV/0!</v>
      </c>
      <c r="L2002" s="95"/>
    </row>
    <row r="2003" spans="1:12">
      <c r="D2003" s="5" t="s">
        <v>542</v>
      </c>
      <c r="E2003" s="84"/>
      <c r="F2003" s="84"/>
      <c r="G2003" s="84"/>
      <c r="H2003" s="84"/>
      <c r="I2003" s="84"/>
      <c r="J2003" s="84"/>
      <c r="K2003" s="92" t="e">
        <f>SUM(K2001:K2002)</f>
        <v>#DIV/0!</v>
      </c>
    </row>
    <row r="2005" spans="1:12">
      <c r="A2005" s="4"/>
      <c r="B2005" s="4" t="s">
        <v>322</v>
      </c>
      <c r="C2005" s="5" t="s">
        <v>16</v>
      </c>
      <c r="D2005" s="84" t="s">
        <v>323</v>
      </c>
      <c r="E2005" s="84"/>
      <c r="F2005" s="84"/>
      <c r="G2005" s="84"/>
      <c r="H2005" s="6" t="s">
        <v>508</v>
      </c>
      <c r="I2005" s="85"/>
      <c r="J2005" s="85">
        <v>1</v>
      </c>
      <c r="K2005" s="86" t="e">
        <f>ROUND(K2023,2)</f>
        <v>#DIV/0!</v>
      </c>
    </row>
    <row r="2006" spans="1:12">
      <c r="A2006" s="1"/>
      <c r="B2006" s="1" t="s">
        <v>509</v>
      </c>
      <c r="C2006" s="1"/>
      <c r="D2006" s="1"/>
      <c r="E2006" s="1"/>
      <c r="F2006" s="1"/>
      <c r="G2006" s="1"/>
      <c r="H2006" s="1"/>
      <c r="I2006" s="1"/>
      <c r="J2006" s="1"/>
      <c r="K2006" s="2"/>
      <c r="L2006" s="87" t="s">
        <v>510</v>
      </c>
    </row>
    <row r="2007" spans="1:12">
      <c r="B2007" s="5" t="s">
        <v>569</v>
      </c>
      <c r="C2007" s="5"/>
      <c r="D2007" s="5" t="s">
        <v>570</v>
      </c>
      <c r="E2007" s="88">
        <v>3.35</v>
      </c>
      <c r="F2007" s="7" t="s">
        <v>513</v>
      </c>
      <c r="G2007" s="7" t="s">
        <v>514</v>
      </c>
      <c r="H2007" s="89">
        <v>0</v>
      </c>
      <c r="I2007" s="7" t="s">
        <v>515</v>
      </c>
      <c r="J2007" s="90" t="e">
        <f>E2007/I2005*H2007</f>
        <v>#DIV/0!</v>
      </c>
    </row>
    <row r="2008" spans="1:12">
      <c r="B2008" s="5" t="s">
        <v>605</v>
      </c>
      <c r="C2008" s="5"/>
      <c r="D2008" s="5" t="s">
        <v>606</v>
      </c>
      <c r="E2008" s="88">
        <v>6.7</v>
      </c>
      <c r="F2008" s="7" t="s">
        <v>513</v>
      </c>
      <c r="G2008" s="7" t="s">
        <v>514</v>
      </c>
      <c r="H2008" s="89">
        <v>0</v>
      </c>
      <c r="I2008" s="7" t="s">
        <v>515</v>
      </c>
      <c r="J2008" s="90" t="e">
        <f>E2008/I2005*H2008</f>
        <v>#DIV/0!</v>
      </c>
    </row>
    <row r="2009" spans="1:12">
      <c r="D2009" s="5" t="s">
        <v>516</v>
      </c>
      <c r="E2009" s="84"/>
      <c r="F2009" s="84"/>
      <c r="G2009" s="84"/>
      <c r="H2009" s="84"/>
      <c r="I2009" s="84"/>
      <c r="J2009" s="84"/>
      <c r="K2009" s="92" t="e">
        <f>SUM(J2007:J2008)</f>
        <v>#DIV/0!</v>
      </c>
    </row>
    <row r="2010" spans="1:12">
      <c r="A2010" s="1"/>
      <c r="B2010" s="1" t="s">
        <v>522</v>
      </c>
      <c r="C2010" s="1"/>
      <c r="D2010" s="1"/>
      <c r="E2010" s="1"/>
      <c r="F2010" s="1"/>
      <c r="G2010" s="1"/>
      <c r="H2010" s="1"/>
      <c r="I2010" s="1"/>
      <c r="J2010" s="1"/>
      <c r="K2010" s="2"/>
      <c r="L2010" s="87" t="s">
        <v>523</v>
      </c>
    </row>
    <row r="2011" spans="1:12">
      <c r="B2011" s="5" t="s">
        <v>524</v>
      </c>
      <c r="C2011" s="5"/>
      <c r="D2011" s="5" t="s">
        <v>525</v>
      </c>
      <c r="E2011" s="88">
        <v>0</v>
      </c>
      <c r="F2011" s="7"/>
      <c r="G2011" s="7" t="s">
        <v>514</v>
      </c>
      <c r="H2011" s="89">
        <v>0</v>
      </c>
      <c r="I2011" s="7" t="s">
        <v>515</v>
      </c>
      <c r="J2011" s="90">
        <f>E2011*H2011</f>
        <v>0</v>
      </c>
    </row>
    <row r="2012" spans="1:12">
      <c r="B2012" s="5" t="s">
        <v>530</v>
      </c>
      <c r="C2012" s="5"/>
      <c r="D2012" s="5" t="s">
        <v>531</v>
      </c>
      <c r="E2012" s="88">
        <v>0.01</v>
      </c>
      <c r="F2012" s="7"/>
      <c r="G2012" s="7" t="s">
        <v>514</v>
      </c>
      <c r="H2012" s="89">
        <v>0</v>
      </c>
      <c r="I2012" s="7" t="s">
        <v>515</v>
      </c>
      <c r="J2012" s="90">
        <f>E2012*H2012</f>
        <v>0</v>
      </c>
    </row>
    <row r="2013" spans="1:12">
      <c r="B2013" s="5" t="s">
        <v>919</v>
      </c>
      <c r="C2013" s="5"/>
      <c r="D2013" s="5" t="s">
        <v>920</v>
      </c>
      <c r="E2013" s="88">
        <v>0.25</v>
      </c>
      <c r="F2013" s="7"/>
      <c r="G2013" s="7" t="s">
        <v>514</v>
      </c>
      <c r="H2013" s="89">
        <v>0</v>
      </c>
      <c r="I2013" s="7" t="s">
        <v>515</v>
      </c>
      <c r="J2013" s="90">
        <f>E2013*H2013</f>
        <v>0</v>
      </c>
    </row>
    <row r="2014" spans="1:12">
      <c r="B2014" s="5" t="s">
        <v>921</v>
      </c>
      <c r="C2014" s="5"/>
      <c r="D2014" s="5" t="s">
        <v>922</v>
      </c>
      <c r="E2014" s="88">
        <v>112</v>
      </c>
      <c r="F2014" s="7"/>
      <c r="G2014" s="7" t="s">
        <v>514</v>
      </c>
      <c r="H2014" s="89">
        <v>0</v>
      </c>
      <c r="I2014" s="7" t="s">
        <v>515</v>
      </c>
      <c r="J2014" s="90">
        <f>E2014*H2014</f>
        <v>0</v>
      </c>
    </row>
    <row r="2015" spans="1:12">
      <c r="B2015" s="5" t="s">
        <v>923</v>
      </c>
      <c r="C2015" s="5"/>
      <c r="D2015" s="5" t="s">
        <v>924</v>
      </c>
      <c r="E2015" s="88">
        <v>1</v>
      </c>
      <c r="F2015" s="7"/>
      <c r="G2015" s="7" t="s">
        <v>514</v>
      </c>
      <c r="H2015" s="89">
        <v>0</v>
      </c>
      <c r="I2015" s="7" t="s">
        <v>515</v>
      </c>
      <c r="J2015" s="90">
        <f>E2015*H2015</f>
        <v>0</v>
      </c>
    </row>
    <row r="2016" spans="1:12">
      <c r="D2016" s="5" t="s">
        <v>532</v>
      </c>
      <c r="E2016" s="84"/>
      <c r="F2016" s="84"/>
      <c r="G2016" s="84"/>
      <c r="H2016" s="84"/>
      <c r="I2016" s="84"/>
      <c r="J2016" s="84"/>
      <c r="K2016" s="92">
        <f>SUM(J2011:J2015)</f>
        <v>0</v>
      </c>
    </row>
    <row r="2017" spans="1:12">
      <c r="A2017" s="1"/>
      <c r="B2017" s="1" t="s">
        <v>504</v>
      </c>
      <c r="C2017" s="1"/>
      <c r="D2017" s="1"/>
      <c r="E2017" s="1"/>
      <c r="F2017" s="1"/>
      <c r="G2017" s="1"/>
      <c r="H2017" s="1"/>
      <c r="I2017" s="1"/>
      <c r="J2017" s="1"/>
      <c r="K2017" s="2"/>
      <c r="L2017" s="87" t="s">
        <v>505</v>
      </c>
    </row>
    <row r="2018" spans="1:12">
      <c r="B2018" s="5" t="s">
        <v>553</v>
      </c>
      <c r="C2018" s="5"/>
      <c r="D2018" s="5" t="s">
        <v>554</v>
      </c>
      <c r="E2018" s="88">
        <v>0.14000000000000001</v>
      </c>
      <c r="F2018" s="7"/>
      <c r="G2018" s="7" t="s">
        <v>514</v>
      </c>
      <c r="H2018" s="89">
        <v>0</v>
      </c>
      <c r="I2018" s="7" t="s">
        <v>515</v>
      </c>
      <c r="J2018" s="90">
        <f>E2018*H2018</f>
        <v>0</v>
      </c>
    </row>
    <row r="2019" spans="1:12">
      <c r="D2019" s="5" t="s">
        <v>596</v>
      </c>
      <c r="E2019" s="84"/>
      <c r="F2019" s="84"/>
      <c r="G2019" s="84"/>
      <c r="H2019" s="84"/>
      <c r="I2019" s="84"/>
      <c r="J2019" s="84"/>
      <c r="K2019" s="92">
        <f>SUM(J2018:J2018)</f>
        <v>0</v>
      </c>
    </row>
    <row r="2020" spans="1:12">
      <c r="D2020" s="5" t="s">
        <v>539</v>
      </c>
      <c r="E2020" s="84"/>
      <c r="F2020" s="84"/>
      <c r="G2020" s="84"/>
      <c r="H2020" s="93">
        <v>1.5</v>
      </c>
      <c r="I2020" s="4" t="s">
        <v>537</v>
      </c>
      <c r="J2020" s="4"/>
      <c r="K2020" s="94" t="e">
        <f>H2020/100*K2009</f>
        <v>#DIV/0!</v>
      </c>
      <c r="L2020" s="95" t="s">
        <v>540</v>
      </c>
    </row>
    <row r="2021" spans="1:12">
      <c r="D2021" s="5" t="s">
        <v>541</v>
      </c>
      <c r="E2021" s="84"/>
      <c r="F2021" s="84"/>
      <c r="G2021" s="84"/>
      <c r="H2021" s="84"/>
      <c r="I2021" s="84"/>
      <c r="J2021" s="84"/>
      <c r="K2021" s="92" t="e">
        <f>SUM(K2006:K2020)</f>
        <v>#DIV/0!</v>
      </c>
    </row>
    <row r="2022" spans="1:12">
      <c r="D2022" s="5" t="s">
        <v>573</v>
      </c>
      <c r="E2022" s="84"/>
      <c r="F2022" s="84"/>
      <c r="G2022" s="84"/>
      <c r="H2022" s="93">
        <v>0</v>
      </c>
      <c r="I2022" s="4" t="s">
        <v>537</v>
      </c>
      <c r="J2022" s="4"/>
      <c r="K2022" s="94" t="e">
        <f>H2022/100*K2021</f>
        <v>#DIV/0!</v>
      </c>
      <c r="L2022" s="95"/>
    </row>
    <row r="2023" spans="1:12">
      <c r="D2023" s="5" t="s">
        <v>542</v>
      </c>
      <c r="E2023" s="84"/>
      <c r="F2023" s="84"/>
      <c r="G2023" s="84"/>
      <c r="H2023" s="84"/>
      <c r="I2023" s="84"/>
      <c r="J2023" s="84"/>
      <c r="K2023" s="92" t="e">
        <f>SUM(K2021:K2022)</f>
        <v>#DIV/0!</v>
      </c>
    </row>
    <row r="2025" spans="1:12">
      <c r="A2025" s="4"/>
      <c r="B2025" s="4" t="s">
        <v>297</v>
      </c>
      <c r="C2025" s="5" t="s">
        <v>16</v>
      </c>
      <c r="D2025" s="84" t="s">
        <v>298</v>
      </c>
      <c r="E2025" s="84"/>
      <c r="F2025" s="84"/>
      <c r="G2025" s="84"/>
      <c r="H2025" s="6" t="s">
        <v>508</v>
      </c>
      <c r="I2025" s="85"/>
      <c r="J2025" s="85">
        <v>1</v>
      </c>
      <c r="K2025" s="86" t="e">
        <f>ROUND(K2037,2)</f>
        <v>#DIV/0!</v>
      </c>
    </row>
    <row r="2026" spans="1:12">
      <c r="A2026" s="1"/>
      <c r="B2026" s="1" t="s">
        <v>509</v>
      </c>
      <c r="C2026" s="1"/>
      <c r="D2026" s="1"/>
      <c r="E2026" s="1"/>
      <c r="F2026" s="1"/>
      <c r="G2026" s="1"/>
      <c r="H2026" s="1"/>
      <c r="I2026" s="1"/>
      <c r="J2026" s="1"/>
      <c r="K2026" s="2"/>
      <c r="L2026" s="87" t="s">
        <v>510</v>
      </c>
    </row>
    <row r="2027" spans="1:12">
      <c r="B2027" s="5" t="s">
        <v>569</v>
      </c>
      <c r="C2027" s="5"/>
      <c r="D2027" s="5" t="s">
        <v>570</v>
      </c>
      <c r="E2027" s="88">
        <v>0.25</v>
      </c>
      <c r="F2027" s="7" t="s">
        <v>513</v>
      </c>
      <c r="G2027" s="7" t="s">
        <v>514</v>
      </c>
      <c r="H2027" s="89">
        <v>0</v>
      </c>
      <c r="I2027" s="7" t="s">
        <v>515</v>
      </c>
      <c r="J2027" s="90" t="e">
        <f>E2027/I2025*H2027</f>
        <v>#DIV/0!</v>
      </c>
    </row>
    <row r="2028" spans="1:12">
      <c r="B2028" s="5" t="s">
        <v>605</v>
      </c>
      <c r="C2028" s="5"/>
      <c r="D2028" s="5" t="s">
        <v>606</v>
      </c>
      <c r="E2028" s="88">
        <v>0.5</v>
      </c>
      <c r="F2028" s="7" t="s">
        <v>513</v>
      </c>
      <c r="G2028" s="7" t="s">
        <v>514</v>
      </c>
      <c r="H2028" s="89">
        <v>0</v>
      </c>
      <c r="I2028" s="7" t="s">
        <v>515</v>
      </c>
      <c r="J2028" s="90" t="e">
        <f>E2028/I2025*H2028</f>
        <v>#DIV/0!</v>
      </c>
    </row>
    <row r="2029" spans="1:12">
      <c r="D2029" s="5" t="s">
        <v>516</v>
      </c>
      <c r="E2029" s="84"/>
      <c r="F2029" s="84"/>
      <c r="G2029" s="84"/>
      <c r="H2029" s="84"/>
      <c r="I2029" s="84"/>
      <c r="J2029" s="84"/>
      <c r="K2029" s="92" t="e">
        <f>SUM(J2027:J2028)</f>
        <v>#DIV/0!</v>
      </c>
    </row>
    <row r="2030" spans="1:12">
      <c r="A2030" s="1"/>
      <c r="B2030" s="1" t="s">
        <v>522</v>
      </c>
      <c r="C2030" s="1"/>
      <c r="D2030" s="1"/>
      <c r="E2030" s="1"/>
      <c r="F2030" s="1"/>
      <c r="G2030" s="1"/>
      <c r="H2030" s="1"/>
      <c r="I2030" s="1"/>
      <c r="J2030" s="1"/>
      <c r="K2030" s="2"/>
      <c r="L2030" s="87" t="s">
        <v>523</v>
      </c>
    </row>
    <row r="2031" spans="1:12">
      <c r="B2031" s="5" t="s">
        <v>925</v>
      </c>
      <c r="C2031" s="5"/>
      <c r="D2031" s="5" t="s">
        <v>926</v>
      </c>
      <c r="E2031" s="88">
        <v>4</v>
      </c>
      <c r="F2031" s="7"/>
      <c r="G2031" s="7" t="s">
        <v>514</v>
      </c>
      <c r="H2031" s="89">
        <v>0</v>
      </c>
      <c r="I2031" s="7" t="s">
        <v>515</v>
      </c>
      <c r="J2031" s="90">
        <f>E2031*H2031</f>
        <v>0</v>
      </c>
    </row>
    <row r="2032" spans="1:12">
      <c r="B2032" s="5" t="s">
        <v>927</v>
      </c>
      <c r="C2032" s="5"/>
      <c r="D2032" s="5" t="s">
        <v>298</v>
      </c>
      <c r="E2032" s="88">
        <v>1</v>
      </c>
      <c r="F2032" s="7"/>
      <c r="G2032" s="7" t="s">
        <v>514</v>
      </c>
      <c r="H2032" s="89">
        <v>0</v>
      </c>
      <c r="I2032" s="7" t="s">
        <v>515</v>
      </c>
      <c r="J2032" s="90">
        <f>E2032*H2032</f>
        <v>0</v>
      </c>
    </row>
    <row r="2033" spans="1:12">
      <c r="D2033" s="5" t="s">
        <v>532</v>
      </c>
      <c r="E2033" s="84"/>
      <c r="F2033" s="84"/>
      <c r="G2033" s="84"/>
      <c r="H2033" s="84"/>
      <c r="I2033" s="84"/>
      <c r="J2033" s="84"/>
      <c r="K2033" s="92">
        <f>SUM(J2031:J2032)</f>
        <v>0</v>
      </c>
    </row>
    <row r="2034" spans="1:12">
      <c r="D2034" s="5" t="s">
        <v>539</v>
      </c>
      <c r="E2034" s="84"/>
      <c r="F2034" s="84"/>
      <c r="G2034" s="84"/>
      <c r="H2034" s="93">
        <v>1.5</v>
      </c>
      <c r="I2034" s="4" t="s">
        <v>537</v>
      </c>
      <c r="J2034" s="4"/>
      <c r="K2034" s="94" t="e">
        <f>H2034/100*K2029</f>
        <v>#DIV/0!</v>
      </c>
      <c r="L2034" s="95" t="s">
        <v>540</v>
      </c>
    </row>
    <row r="2035" spans="1:12">
      <c r="D2035" s="5" t="s">
        <v>541</v>
      </c>
      <c r="E2035" s="84"/>
      <c r="F2035" s="84"/>
      <c r="G2035" s="84"/>
      <c r="H2035" s="84"/>
      <c r="I2035" s="84"/>
      <c r="J2035" s="84"/>
      <c r="K2035" s="92" t="e">
        <f>SUM(K2026:K2034)</f>
        <v>#DIV/0!</v>
      </c>
    </row>
    <row r="2036" spans="1:12">
      <c r="D2036" s="5" t="s">
        <v>573</v>
      </c>
      <c r="E2036" s="84"/>
      <c r="F2036" s="84"/>
      <c r="G2036" s="84"/>
      <c r="H2036" s="93">
        <v>0</v>
      </c>
      <c r="I2036" s="4" t="s">
        <v>537</v>
      </c>
      <c r="J2036" s="4"/>
      <c r="K2036" s="94" t="e">
        <f>H2036/100*K2035</f>
        <v>#DIV/0!</v>
      </c>
      <c r="L2036" s="95"/>
    </row>
    <row r="2037" spans="1:12">
      <c r="D2037" s="5" t="s">
        <v>542</v>
      </c>
      <c r="E2037" s="84"/>
      <c r="F2037" s="84"/>
      <c r="G2037" s="84"/>
      <c r="H2037" s="84"/>
      <c r="I2037" s="84"/>
      <c r="J2037" s="84"/>
      <c r="K2037" s="92" t="e">
        <f>SUM(K2035:K2036)</f>
        <v>#DIV/0!</v>
      </c>
    </row>
    <row r="2039" spans="1:12">
      <c r="A2039" s="4"/>
      <c r="B2039" s="4" t="s">
        <v>314</v>
      </c>
      <c r="C2039" s="5" t="s">
        <v>16</v>
      </c>
      <c r="D2039" s="84" t="s">
        <v>315</v>
      </c>
      <c r="E2039" s="84"/>
      <c r="F2039" s="84"/>
      <c r="G2039" s="84"/>
      <c r="H2039" s="6" t="s">
        <v>508</v>
      </c>
      <c r="I2039" s="85"/>
      <c r="J2039" s="85">
        <v>1</v>
      </c>
      <c r="K2039" s="86" t="e">
        <f>ROUND(K2051,2)</f>
        <v>#DIV/0!</v>
      </c>
    </row>
    <row r="2040" spans="1:12">
      <c r="A2040" s="1"/>
      <c r="B2040" s="1" t="s">
        <v>509</v>
      </c>
      <c r="C2040" s="1"/>
      <c r="D2040" s="1"/>
      <c r="E2040" s="1"/>
      <c r="F2040" s="1"/>
      <c r="G2040" s="1"/>
      <c r="H2040" s="1"/>
      <c r="I2040" s="1"/>
      <c r="J2040" s="1"/>
      <c r="K2040" s="2"/>
      <c r="L2040" s="87" t="s">
        <v>510</v>
      </c>
    </row>
    <row r="2041" spans="1:12">
      <c r="B2041" s="5" t="s">
        <v>569</v>
      </c>
      <c r="C2041" s="5"/>
      <c r="D2041" s="5" t="s">
        <v>570</v>
      </c>
      <c r="E2041" s="88">
        <v>0.25</v>
      </c>
      <c r="F2041" s="7" t="s">
        <v>513</v>
      </c>
      <c r="G2041" s="7" t="s">
        <v>514</v>
      </c>
      <c r="H2041" s="89">
        <v>0</v>
      </c>
      <c r="I2041" s="7" t="s">
        <v>515</v>
      </c>
      <c r="J2041" s="90" t="e">
        <f>E2041/I2039*H2041</f>
        <v>#DIV/0!</v>
      </c>
    </row>
    <row r="2042" spans="1:12">
      <c r="B2042" s="5" t="s">
        <v>605</v>
      </c>
      <c r="C2042" s="5"/>
      <c r="D2042" s="5" t="s">
        <v>606</v>
      </c>
      <c r="E2042" s="88">
        <v>0.5</v>
      </c>
      <c r="F2042" s="7" t="s">
        <v>513</v>
      </c>
      <c r="G2042" s="7" t="s">
        <v>514</v>
      </c>
      <c r="H2042" s="89">
        <v>0</v>
      </c>
      <c r="I2042" s="7" t="s">
        <v>515</v>
      </c>
      <c r="J2042" s="90" t="e">
        <f>E2042/I2039*H2042</f>
        <v>#DIV/0!</v>
      </c>
    </row>
    <row r="2043" spans="1:12">
      <c r="D2043" s="5" t="s">
        <v>516</v>
      </c>
      <c r="E2043" s="84"/>
      <c r="F2043" s="84"/>
      <c r="G2043" s="84"/>
      <c r="H2043" s="84"/>
      <c r="I2043" s="84"/>
      <c r="J2043" s="84"/>
      <c r="K2043" s="92" t="e">
        <f>SUM(J2041:J2042)</f>
        <v>#DIV/0!</v>
      </c>
    </row>
    <row r="2044" spans="1:12">
      <c r="A2044" s="1"/>
      <c r="B2044" s="1" t="s">
        <v>522</v>
      </c>
      <c r="C2044" s="1"/>
      <c r="D2044" s="1"/>
      <c r="E2044" s="1"/>
      <c r="F2044" s="1"/>
      <c r="G2044" s="1"/>
      <c r="H2044" s="1"/>
      <c r="I2044" s="1"/>
      <c r="J2044" s="1"/>
      <c r="K2044" s="2"/>
      <c r="L2044" s="87" t="s">
        <v>523</v>
      </c>
    </row>
    <row r="2045" spans="1:12">
      <c r="B2045" s="5" t="s">
        <v>925</v>
      </c>
      <c r="C2045" s="5"/>
      <c r="D2045" s="5" t="s">
        <v>926</v>
      </c>
      <c r="E2045" s="88">
        <v>4</v>
      </c>
      <c r="F2045" s="7"/>
      <c r="G2045" s="7" t="s">
        <v>514</v>
      </c>
      <c r="H2045" s="89">
        <v>0</v>
      </c>
      <c r="I2045" s="7" t="s">
        <v>515</v>
      </c>
      <c r="J2045" s="90">
        <f>E2045*H2045</f>
        <v>0</v>
      </c>
    </row>
    <row r="2046" spans="1:12">
      <c r="B2046" s="5" t="s">
        <v>928</v>
      </c>
      <c r="C2046" s="5"/>
      <c r="D2046" s="5" t="s">
        <v>315</v>
      </c>
      <c r="E2046" s="88">
        <v>1</v>
      </c>
      <c r="F2046" s="7"/>
      <c r="G2046" s="7" t="s">
        <v>514</v>
      </c>
      <c r="H2046" s="89">
        <v>0</v>
      </c>
      <c r="I2046" s="7" t="s">
        <v>515</v>
      </c>
      <c r="J2046" s="90">
        <f>E2046*H2046</f>
        <v>0</v>
      </c>
    </row>
    <row r="2047" spans="1:12">
      <c r="D2047" s="5" t="s">
        <v>532</v>
      </c>
      <c r="E2047" s="84"/>
      <c r="F2047" s="84"/>
      <c r="G2047" s="84"/>
      <c r="H2047" s="84"/>
      <c r="I2047" s="84"/>
      <c r="J2047" s="84"/>
      <c r="K2047" s="92">
        <f>SUM(J2045:J2046)</f>
        <v>0</v>
      </c>
    </row>
    <row r="2048" spans="1:12">
      <c r="D2048" s="5" t="s">
        <v>539</v>
      </c>
      <c r="E2048" s="84"/>
      <c r="F2048" s="84"/>
      <c r="G2048" s="84"/>
      <c r="H2048" s="93">
        <v>1.5</v>
      </c>
      <c r="I2048" s="4" t="s">
        <v>537</v>
      </c>
      <c r="J2048" s="4"/>
      <c r="K2048" s="94" t="e">
        <f>H2048/100*K2043</f>
        <v>#DIV/0!</v>
      </c>
      <c r="L2048" s="95" t="s">
        <v>540</v>
      </c>
    </row>
    <row r="2049" spans="1:12">
      <c r="D2049" s="5" t="s">
        <v>541</v>
      </c>
      <c r="E2049" s="84"/>
      <c r="F2049" s="84"/>
      <c r="G2049" s="84"/>
      <c r="H2049" s="84"/>
      <c r="I2049" s="84"/>
      <c r="J2049" s="84"/>
      <c r="K2049" s="92" t="e">
        <f>SUM(K2040:K2048)</f>
        <v>#DIV/0!</v>
      </c>
    </row>
    <row r="2050" spans="1:12">
      <c r="D2050" s="5" t="s">
        <v>573</v>
      </c>
      <c r="E2050" s="84"/>
      <c r="F2050" s="84"/>
      <c r="G2050" s="84"/>
      <c r="H2050" s="93">
        <v>0</v>
      </c>
      <c r="I2050" s="4" t="s">
        <v>537</v>
      </c>
      <c r="J2050" s="4"/>
      <c r="K2050" s="94" t="e">
        <f>H2050/100*K2049</f>
        <v>#DIV/0!</v>
      </c>
      <c r="L2050" s="95"/>
    </row>
    <row r="2051" spans="1:12">
      <c r="D2051" s="5" t="s">
        <v>542</v>
      </c>
      <c r="E2051" s="84"/>
      <c r="F2051" s="84"/>
      <c r="G2051" s="84"/>
      <c r="H2051" s="84"/>
      <c r="I2051" s="84"/>
      <c r="J2051" s="84"/>
      <c r="K2051" s="92" t="e">
        <f>SUM(K2049:K2050)</f>
        <v>#DIV/0!</v>
      </c>
    </row>
    <row r="2053" spans="1:12">
      <c r="A2053" s="4"/>
      <c r="B2053" s="4" t="s">
        <v>316</v>
      </c>
      <c r="C2053" s="5" t="s">
        <v>20</v>
      </c>
      <c r="D2053" s="84" t="s">
        <v>317</v>
      </c>
      <c r="E2053" s="84"/>
      <c r="F2053" s="84"/>
      <c r="G2053" s="84"/>
      <c r="H2053" s="6" t="s">
        <v>508</v>
      </c>
      <c r="I2053" s="85"/>
      <c r="J2053" s="85">
        <v>1</v>
      </c>
      <c r="K2053" s="86" t="e">
        <f>ROUND(K2065,2)</f>
        <v>#DIV/0!</v>
      </c>
    </row>
    <row r="2054" spans="1:12">
      <c r="A2054" s="1"/>
      <c r="B2054" s="1" t="s">
        <v>509</v>
      </c>
      <c r="C2054" s="1"/>
      <c r="D2054" s="1"/>
      <c r="E2054" s="1"/>
      <c r="F2054" s="1"/>
      <c r="G2054" s="1"/>
      <c r="H2054" s="1"/>
      <c r="I2054" s="1"/>
      <c r="J2054" s="1"/>
      <c r="K2054" s="2"/>
      <c r="L2054" s="87" t="s">
        <v>510</v>
      </c>
    </row>
    <row r="2055" spans="1:12">
      <c r="B2055" s="5" t="s">
        <v>569</v>
      </c>
      <c r="C2055" s="5"/>
      <c r="D2055" s="5" t="s">
        <v>570</v>
      </c>
      <c r="E2055" s="88">
        <v>0.56000000000000005</v>
      </c>
      <c r="F2055" s="7" t="s">
        <v>513</v>
      </c>
      <c r="G2055" s="7" t="s">
        <v>514</v>
      </c>
      <c r="H2055" s="89">
        <v>0</v>
      </c>
      <c r="I2055" s="7" t="s">
        <v>515</v>
      </c>
      <c r="J2055" s="90" t="e">
        <f>E2055/I2053*H2055</f>
        <v>#DIV/0!</v>
      </c>
    </row>
    <row r="2056" spans="1:12">
      <c r="B2056" s="5" t="s">
        <v>733</v>
      </c>
      <c r="C2056" s="5"/>
      <c r="D2056" s="5" t="s">
        <v>734</v>
      </c>
      <c r="E2056" s="88">
        <v>0.37</v>
      </c>
      <c r="F2056" s="7" t="s">
        <v>513</v>
      </c>
      <c r="G2056" s="7" t="s">
        <v>514</v>
      </c>
      <c r="H2056" s="89">
        <v>0</v>
      </c>
      <c r="I2056" s="7" t="s">
        <v>515</v>
      </c>
      <c r="J2056" s="90" t="e">
        <f>E2056/I2053*H2056</f>
        <v>#DIV/0!</v>
      </c>
    </row>
    <row r="2057" spans="1:12">
      <c r="D2057" s="5" t="s">
        <v>516</v>
      </c>
      <c r="E2057" s="84"/>
      <c r="F2057" s="84"/>
      <c r="G2057" s="84"/>
      <c r="H2057" s="84"/>
      <c r="I2057" s="84"/>
      <c r="J2057" s="84"/>
      <c r="K2057" s="92" t="e">
        <f>SUM(J2055:J2056)</f>
        <v>#DIV/0!</v>
      </c>
    </row>
    <row r="2058" spans="1:12">
      <c r="A2058" s="1"/>
      <c r="B2058" s="1" t="s">
        <v>522</v>
      </c>
      <c r="C2058" s="1"/>
      <c r="D2058" s="1"/>
      <c r="E2058" s="1"/>
      <c r="F2058" s="1"/>
      <c r="G2058" s="1"/>
      <c r="H2058" s="1"/>
      <c r="I2058" s="1"/>
      <c r="J2058" s="1"/>
      <c r="K2058" s="2"/>
      <c r="L2058" s="87" t="s">
        <v>523</v>
      </c>
    </row>
    <row r="2059" spans="1:12">
      <c r="B2059" s="5" t="s">
        <v>929</v>
      </c>
      <c r="C2059" s="5"/>
      <c r="D2059" s="5" t="s">
        <v>930</v>
      </c>
      <c r="E2059" s="88">
        <v>0.17</v>
      </c>
      <c r="F2059" s="7"/>
      <c r="G2059" s="7" t="s">
        <v>514</v>
      </c>
      <c r="H2059" s="89">
        <v>0</v>
      </c>
      <c r="I2059" s="7" t="s">
        <v>515</v>
      </c>
      <c r="J2059" s="90">
        <f>E2059*H2059</f>
        <v>0</v>
      </c>
    </row>
    <row r="2060" spans="1:12">
      <c r="B2060" s="5" t="s">
        <v>931</v>
      </c>
      <c r="C2060" s="5"/>
      <c r="D2060" s="5" t="s">
        <v>932</v>
      </c>
      <c r="E2060" s="88">
        <v>1.05</v>
      </c>
      <c r="F2060" s="7"/>
      <c r="G2060" s="7" t="s">
        <v>514</v>
      </c>
      <c r="H2060" s="89">
        <v>0</v>
      </c>
      <c r="I2060" s="7" t="s">
        <v>515</v>
      </c>
      <c r="J2060" s="90">
        <f>E2060*H2060</f>
        <v>0</v>
      </c>
    </row>
    <row r="2061" spans="1:12">
      <c r="D2061" s="5" t="s">
        <v>532</v>
      </c>
      <c r="E2061" s="84"/>
      <c r="F2061" s="84"/>
      <c r="G2061" s="84"/>
      <c r="H2061" s="84"/>
      <c r="I2061" s="84"/>
      <c r="J2061" s="84"/>
      <c r="K2061" s="92">
        <f>SUM(J2059:J2060)</f>
        <v>0</v>
      </c>
    </row>
    <row r="2062" spans="1:12">
      <c r="D2062" s="5" t="s">
        <v>539</v>
      </c>
      <c r="E2062" s="84"/>
      <c r="F2062" s="84"/>
      <c r="G2062" s="84"/>
      <c r="H2062" s="93">
        <v>1.5</v>
      </c>
      <c r="I2062" s="4" t="s">
        <v>537</v>
      </c>
      <c r="J2062" s="4"/>
      <c r="K2062" s="94" t="e">
        <f>H2062/100*K2057</f>
        <v>#DIV/0!</v>
      </c>
      <c r="L2062" s="95" t="s">
        <v>540</v>
      </c>
    </row>
    <row r="2063" spans="1:12">
      <c r="D2063" s="5" t="s">
        <v>541</v>
      </c>
      <c r="E2063" s="84"/>
      <c r="F2063" s="84"/>
      <c r="G2063" s="84"/>
      <c r="H2063" s="84"/>
      <c r="I2063" s="84"/>
      <c r="J2063" s="84"/>
      <c r="K2063" s="92" t="e">
        <f>SUM(K2054:K2062)</f>
        <v>#DIV/0!</v>
      </c>
    </row>
    <row r="2064" spans="1:12">
      <c r="D2064" s="5" t="s">
        <v>573</v>
      </c>
      <c r="E2064" s="84"/>
      <c r="F2064" s="84"/>
      <c r="G2064" s="84"/>
      <c r="H2064" s="93">
        <v>0</v>
      </c>
      <c r="I2064" s="4" t="s">
        <v>537</v>
      </c>
      <c r="J2064" s="4"/>
      <c r="K2064" s="94" t="e">
        <f>H2064/100*K2063</f>
        <v>#DIV/0!</v>
      </c>
      <c r="L2064" s="95"/>
    </row>
    <row r="2065" spans="1:12">
      <c r="D2065" s="5" t="s">
        <v>542</v>
      </c>
      <c r="E2065" s="84"/>
      <c r="F2065" s="84"/>
      <c r="G2065" s="84"/>
      <c r="H2065" s="84"/>
      <c r="I2065" s="84"/>
      <c r="J2065" s="84"/>
      <c r="K2065" s="92" t="e">
        <f>SUM(K2063:K2064)</f>
        <v>#DIV/0!</v>
      </c>
    </row>
    <row r="2067" spans="1:12">
      <c r="A2067" s="4"/>
      <c r="B2067" s="4" t="s">
        <v>305</v>
      </c>
      <c r="C2067" s="5" t="s">
        <v>20</v>
      </c>
      <c r="D2067" s="84" t="s">
        <v>306</v>
      </c>
      <c r="E2067" s="84"/>
      <c r="F2067" s="84"/>
      <c r="G2067" s="84"/>
      <c r="H2067" s="6" t="s">
        <v>508</v>
      </c>
      <c r="I2067" s="85"/>
      <c r="J2067" s="85">
        <v>1</v>
      </c>
      <c r="K2067" s="86" t="e">
        <f>ROUND(K2085,2)</f>
        <v>#DIV/0!</v>
      </c>
    </row>
    <row r="2068" spans="1:12">
      <c r="A2068" s="1"/>
      <c r="B2068" s="1" t="s">
        <v>509</v>
      </c>
      <c r="C2068" s="1"/>
      <c r="D2068" s="1"/>
      <c r="E2068" s="1"/>
      <c r="F2068" s="1"/>
      <c r="G2068" s="1"/>
      <c r="H2068" s="1"/>
      <c r="I2068" s="1"/>
      <c r="J2068" s="1"/>
      <c r="K2068" s="2"/>
      <c r="L2068" s="87" t="s">
        <v>510</v>
      </c>
    </row>
    <row r="2069" spans="1:12">
      <c r="B2069" s="5" t="s">
        <v>569</v>
      </c>
      <c r="C2069" s="5"/>
      <c r="D2069" s="5" t="s">
        <v>570</v>
      </c>
      <c r="E2069" s="88">
        <v>0.3</v>
      </c>
      <c r="F2069" s="7" t="s">
        <v>513</v>
      </c>
      <c r="G2069" s="7" t="s">
        <v>514</v>
      </c>
      <c r="H2069" s="89">
        <v>0</v>
      </c>
      <c r="I2069" s="7" t="s">
        <v>515</v>
      </c>
      <c r="J2069" s="90" t="e">
        <f>E2069/I2067*H2069</f>
        <v>#DIV/0!</v>
      </c>
    </row>
    <row r="2070" spans="1:12">
      <c r="B2070" s="5" t="s">
        <v>511</v>
      </c>
      <c r="C2070" s="5"/>
      <c r="D2070" s="5" t="s">
        <v>512</v>
      </c>
      <c r="E2070" s="88">
        <v>0.11</v>
      </c>
      <c r="F2070" s="7" t="s">
        <v>513</v>
      </c>
      <c r="G2070" s="7" t="s">
        <v>514</v>
      </c>
      <c r="H2070" s="89">
        <v>0</v>
      </c>
      <c r="I2070" s="7" t="s">
        <v>515</v>
      </c>
      <c r="J2070" s="90" t="e">
        <f>E2070/I2067*H2070</f>
        <v>#DIV/0!</v>
      </c>
    </row>
    <row r="2071" spans="1:12">
      <c r="B2071" s="5" t="s">
        <v>733</v>
      </c>
      <c r="C2071" s="5"/>
      <c r="D2071" s="5" t="s">
        <v>734</v>
      </c>
      <c r="E2071" s="88">
        <v>0.15</v>
      </c>
      <c r="F2071" s="7" t="s">
        <v>513</v>
      </c>
      <c r="G2071" s="7" t="s">
        <v>514</v>
      </c>
      <c r="H2071" s="89">
        <v>0</v>
      </c>
      <c r="I2071" s="7" t="s">
        <v>515</v>
      </c>
      <c r="J2071" s="90" t="e">
        <f>E2071/I2067*H2071</f>
        <v>#DIV/0!</v>
      </c>
    </row>
    <row r="2072" spans="1:12">
      <c r="D2072" s="5" t="s">
        <v>516</v>
      </c>
      <c r="E2072" s="84"/>
      <c r="F2072" s="84"/>
      <c r="G2072" s="84"/>
      <c r="H2072" s="84"/>
      <c r="I2072" s="84"/>
      <c r="J2072" s="84"/>
      <c r="K2072" s="92" t="e">
        <f>SUM(J2069:J2071)</f>
        <v>#DIV/0!</v>
      </c>
    </row>
    <row r="2073" spans="1:12">
      <c r="A2073" s="1"/>
      <c r="B2073" s="1" t="s">
        <v>517</v>
      </c>
      <c r="C2073" s="1"/>
      <c r="D2073" s="1"/>
      <c r="E2073" s="1"/>
      <c r="F2073" s="1"/>
      <c r="G2073" s="1"/>
      <c r="H2073" s="1"/>
      <c r="I2073" s="1"/>
      <c r="J2073" s="1"/>
      <c r="K2073" s="2"/>
      <c r="L2073" s="87" t="s">
        <v>518</v>
      </c>
    </row>
    <row r="2074" spans="1:12">
      <c r="B2074" s="5" t="s">
        <v>933</v>
      </c>
      <c r="C2074" s="5"/>
      <c r="D2074" s="5" t="s">
        <v>934</v>
      </c>
      <c r="E2074" s="88">
        <v>0.11</v>
      </c>
      <c r="F2074" s="7" t="s">
        <v>513</v>
      </c>
      <c r="G2074" s="7" t="s">
        <v>514</v>
      </c>
      <c r="H2074" s="89">
        <v>0</v>
      </c>
      <c r="I2074" s="7" t="s">
        <v>515</v>
      </c>
      <c r="J2074" s="90" t="e">
        <f>E2074/I2067*H2074</f>
        <v>#DIV/0!</v>
      </c>
    </row>
    <row r="2075" spans="1:12">
      <c r="B2075" s="5" t="s">
        <v>574</v>
      </c>
      <c r="C2075" s="5"/>
      <c r="D2075" s="5" t="s">
        <v>575</v>
      </c>
      <c r="E2075" s="88">
        <v>0.04</v>
      </c>
      <c r="F2075" s="7" t="s">
        <v>513</v>
      </c>
      <c r="G2075" s="7" t="s">
        <v>514</v>
      </c>
      <c r="H2075" s="89">
        <v>0</v>
      </c>
      <c r="I2075" s="7" t="s">
        <v>515</v>
      </c>
      <c r="J2075" s="90" t="e">
        <f>E2075/I2067*H2075</f>
        <v>#DIV/0!</v>
      </c>
    </row>
    <row r="2076" spans="1:12">
      <c r="D2076" s="5" t="s">
        <v>521</v>
      </c>
      <c r="E2076" s="84"/>
      <c r="F2076" s="84"/>
      <c r="G2076" s="84"/>
      <c r="H2076" s="84"/>
      <c r="I2076" s="84"/>
      <c r="J2076" s="84"/>
      <c r="K2076" s="92" t="e">
        <f>SUM(J2074:J2075)</f>
        <v>#DIV/0!</v>
      </c>
    </row>
    <row r="2077" spans="1:12">
      <c r="A2077" s="1"/>
      <c r="B2077" s="1" t="s">
        <v>522</v>
      </c>
      <c r="C2077" s="1"/>
      <c r="D2077" s="1"/>
      <c r="E2077" s="1"/>
      <c r="F2077" s="1"/>
      <c r="G2077" s="1"/>
      <c r="H2077" s="1"/>
      <c r="I2077" s="1"/>
      <c r="J2077" s="1"/>
      <c r="K2077" s="2"/>
      <c r="L2077" s="87" t="s">
        <v>523</v>
      </c>
    </row>
    <row r="2078" spans="1:12">
      <c r="B2078" s="5" t="s">
        <v>585</v>
      </c>
      <c r="C2078" s="5"/>
      <c r="D2078" s="5" t="s">
        <v>586</v>
      </c>
      <c r="E2078" s="88">
        <v>0.62</v>
      </c>
      <c r="F2078" s="7"/>
      <c r="G2078" s="7" t="s">
        <v>514</v>
      </c>
      <c r="H2078" s="89">
        <v>0</v>
      </c>
      <c r="I2078" s="7" t="s">
        <v>515</v>
      </c>
      <c r="J2078" s="90">
        <f>E2078*H2078</f>
        <v>0</v>
      </c>
    </row>
    <row r="2079" spans="1:12">
      <c r="B2079" s="5" t="s">
        <v>929</v>
      </c>
      <c r="C2079" s="5"/>
      <c r="D2079" s="5" t="s">
        <v>930</v>
      </c>
      <c r="E2079" s="88">
        <v>0.11</v>
      </c>
      <c r="F2079" s="7"/>
      <c r="G2079" s="7" t="s">
        <v>514</v>
      </c>
      <c r="H2079" s="89">
        <v>0</v>
      </c>
      <c r="I2079" s="7" t="s">
        <v>515</v>
      </c>
      <c r="J2079" s="90">
        <f>E2079*H2079</f>
        <v>0</v>
      </c>
    </row>
    <row r="2080" spans="1:12">
      <c r="B2080" s="5" t="s">
        <v>935</v>
      </c>
      <c r="C2080" s="5"/>
      <c r="D2080" s="5" t="s">
        <v>936</v>
      </c>
      <c r="E2080" s="88">
        <v>1.05</v>
      </c>
      <c r="F2080" s="7"/>
      <c r="G2080" s="7" t="s">
        <v>514</v>
      </c>
      <c r="H2080" s="89">
        <v>0</v>
      </c>
      <c r="I2080" s="7" t="s">
        <v>515</v>
      </c>
      <c r="J2080" s="90">
        <f>E2080*H2080</f>
        <v>0</v>
      </c>
    </row>
    <row r="2081" spans="1:12">
      <c r="D2081" s="5" t="s">
        <v>532</v>
      </c>
      <c r="E2081" s="84"/>
      <c r="F2081" s="84"/>
      <c r="G2081" s="84"/>
      <c r="H2081" s="84"/>
      <c r="I2081" s="84"/>
      <c r="J2081" s="84"/>
      <c r="K2081" s="92">
        <f>SUM(J2078:J2080)</f>
        <v>0</v>
      </c>
    </row>
    <row r="2082" spans="1:12">
      <c r="D2082" s="5" t="s">
        <v>539</v>
      </c>
      <c r="E2082" s="84"/>
      <c r="F2082" s="84"/>
      <c r="G2082" s="84"/>
      <c r="H2082" s="93">
        <v>1.5</v>
      </c>
      <c r="I2082" s="4" t="s">
        <v>537</v>
      </c>
      <c r="J2082" s="4"/>
      <c r="K2082" s="94" t="e">
        <f>H2082/100*K2072</f>
        <v>#DIV/0!</v>
      </c>
      <c r="L2082" s="95" t="s">
        <v>540</v>
      </c>
    </row>
    <row r="2083" spans="1:12">
      <c r="D2083" s="5" t="s">
        <v>541</v>
      </c>
      <c r="E2083" s="84"/>
      <c r="F2083" s="84"/>
      <c r="G2083" s="84"/>
      <c r="H2083" s="84"/>
      <c r="I2083" s="84"/>
      <c r="J2083" s="84"/>
      <c r="K2083" s="92" t="e">
        <f>SUM(K2068:K2082)</f>
        <v>#DIV/0!</v>
      </c>
    </row>
    <row r="2084" spans="1:12">
      <c r="D2084" s="5" t="s">
        <v>573</v>
      </c>
      <c r="E2084" s="84"/>
      <c r="F2084" s="84"/>
      <c r="G2084" s="84"/>
      <c r="H2084" s="93">
        <v>0</v>
      </c>
      <c r="I2084" s="4" t="s">
        <v>537</v>
      </c>
      <c r="J2084" s="4"/>
      <c r="K2084" s="94" t="e">
        <f>H2084/100*K2083</f>
        <v>#DIV/0!</v>
      </c>
      <c r="L2084" s="95"/>
    </row>
    <row r="2085" spans="1:12">
      <c r="D2085" s="5" t="s">
        <v>542</v>
      </c>
      <c r="E2085" s="84"/>
      <c r="F2085" s="84"/>
      <c r="G2085" s="84"/>
      <c r="H2085" s="84"/>
      <c r="I2085" s="84"/>
      <c r="J2085" s="84"/>
      <c r="K2085" s="92" t="e">
        <f>SUM(K2083:K2084)</f>
        <v>#DIV/0!</v>
      </c>
    </row>
    <row r="2087" spans="1:12">
      <c r="A2087" s="4"/>
      <c r="B2087" s="4" t="s">
        <v>320</v>
      </c>
      <c r="C2087" s="5" t="s">
        <v>20</v>
      </c>
      <c r="D2087" s="84" t="s">
        <v>321</v>
      </c>
      <c r="E2087" s="84"/>
      <c r="F2087" s="84"/>
      <c r="G2087" s="84"/>
      <c r="H2087" s="6" t="s">
        <v>508</v>
      </c>
      <c r="I2087" s="85"/>
      <c r="J2087" s="85">
        <v>1</v>
      </c>
      <c r="K2087" s="86" t="e">
        <f>ROUND(K2105,2)</f>
        <v>#DIV/0!</v>
      </c>
    </row>
    <row r="2088" spans="1:12">
      <c r="A2088" s="1"/>
      <c r="B2088" s="1" t="s">
        <v>509</v>
      </c>
      <c r="C2088" s="1"/>
      <c r="D2088" s="1"/>
      <c r="E2088" s="1"/>
      <c r="F2088" s="1"/>
      <c r="G2088" s="1"/>
      <c r="H2088" s="1"/>
      <c r="I2088" s="1"/>
      <c r="J2088" s="1"/>
      <c r="K2088" s="2"/>
      <c r="L2088" s="87" t="s">
        <v>510</v>
      </c>
    </row>
    <row r="2089" spans="1:12">
      <c r="B2089" s="5" t="s">
        <v>569</v>
      </c>
      <c r="C2089" s="5"/>
      <c r="D2089" s="5" t="s">
        <v>570</v>
      </c>
      <c r="E2089" s="88">
        <v>0.3</v>
      </c>
      <c r="F2089" s="7" t="s">
        <v>513</v>
      </c>
      <c r="G2089" s="7" t="s">
        <v>514</v>
      </c>
      <c r="H2089" s="89">
        <v>0</v>
      </c>
      <c r="I2089" s="7" t="s">
        <v>515</v>
      </c>
      <c r="J2089" s="90" t="e">
        <f>E2089/I2087*H2089</f>
        <v>#DIV/0!</v>
      </c>
    </row>
    <row r="2090" spans="1:12">
      <c r="B2090" s="5" t="s">
        <v>511</v>
      </c>
      <c r="C2090" s="5"/>
      <c r="D2090" s="5" t="s">
        <v>512</v>
      </c>
      <c r="E2090" s="88">
        <v>0.13</v>
      </c>
      <c r="F2090" s="7" t="s">
        <v>513</v>
      </c>
      <c r="G2090" s="7" t="s">
        <v>514</v>
      </c>
      <c r="H2090" s="89">
        <v>0</v>
      </c>
      <c r="I2090" s="7" t="s">
        <v>515</v>
      </c>
      <c r="J2090" s="90" t="e">
        <f>E2090/I2087*H2090</f>
        <v>#DIV/0!</v>
      </c>
    </row>
    <row r="2091" spans="1:12">
      <c r="B2091" s="5" t="s">
        <v>733</v>
      </c>
      <c r="C2091" s="5"/>
      <c r="D2091" s="5" t="s">
        <v>734</v>
      </c>
      <c r="E2091" s="88">
        <v>0.15</v>
      </c>
      <c r="F2091" s="7" t="s">
        <v>513</v>
      </c>
      <c r="G2091" s="7" t="s">
        <v>514</v>
      </c>
      <c r="H2091" s="89">
        <v>0</v>
      </c>
      <c r="I2091" s="7" t="s">
        <v>515</v>
      </c>
      <c r="J2091" s="90" t="e">
        <f>E2091/I2087*H2091</f>
        <v>#DIV/0!</v>
      </c>
    </row>
    <row r="2092" spans="1:12">
      <c r="D2092" s="5" t="s">
        <v>516</v>
      </c>
      <c r="E2092" s="84"/>
      <c r="F2092" s="84"/>
      <c r="G2092" s="84"/>
      <c r="H2092" s="84"/>
      <c r="I2092" s="84"/>
      <c r="J2092" s="84"/>
      <c r="K2092" s="92" t="e">
        <f>SUM(J2089:J2091)</f>
        <v>#DIV/0!</v>
      </c>
    </row>
    <row r="2093" spans="1:12">
      <c r="A2093" s="1"/>
      <c r="B2093" s="1" t="s">
        <v>517</v>
      </c>
      <c r="C2093" s="1"/>
      <c r="D2093" s="1"/>
      <c r="E2093" s="1"/>
      <c r="F2093" s="1"/>
      <c r="G2093" s="1"/>
      <c r="H2093" s="1"/>
      <c r="I2093" s="1"/>
      <c r="J2093" s="1"/>
      <c r="K2093" s="2"/>
      <c r="L2093" s="87" t="s">
        <v>518</v>
      </c>
    </row>
    <row r="2094" spans="1:12">
      <c r="B2094" s="5" t="s">
        <v>933</v>
      </c>
      <c r="C2094" s="5"/>
      <c r="D2094" s="5" t="s">
        <v>934</v>
      </c>
      <c r="E2094" s="88">
        <v>0.13</v>
      </c>
      <c r="F2094" s="7" t="s">
        <v>513</v>
      </c>
      <c r="G2094" s="7" t="s">
        <v>514</v>
      </c>
      <c r="H2094" s="89">
        <v>0</v>
      </c>
      <c r="I2094" s="7" t="s">
        <v>515</v>
      </c>
      <c r="J2094" s="90" t="e">
        <f>E2094/I2087*H2094</f>
        <v>#DIV/0!</v>
      </c>
    </row>
    <row r="2095" spans="1:12">
      <c r="B2095" s="5" t="s">
        <v>574</v>
      </c>
      <c r="C2095" s="5"/>
      <c r="D2095" s="5" t="s">
        <v>575</v>
      </c>
      <c r="E2095" s="88">
        <v>0.05</v>
      </c>
      <c r="F2095" s="7" t="s">
        <v>513</v>
      </c>
      <c r="G2095" s="7" t="s">
        <v>514</v>
      </c>
      <c r="H2095" s="89">
        <v>0</v>
      </c>
      <c r="I2095" s="7" t="s">
        <v>515</v>
      </c>
      <c r="J2095" s="90" t="e">
        <f>E2095/I2087*H2095</f>
        <v>#DIV/0!</v>
      </c>
    </row>
    <row r="2096" spans="1:12">
      <c r="D2096" s="5" t="s">
        <v>521</v>
      </c>
      <c r="E2096" s="84"/>
      <c r="F2096" s="84"/>
      <c r="G2096" s="84"/>
      <c r="H2096" s="84"/>
      <c r="I2096" s="84"/>
      <c r="J2096" s="84"/>
      <c r="K2096" s="92" t="e">
        <f>SUM(J2094:J2095)</f>
        <v>#DIV/0!</v>
      </c>
    </row>
    <row r="2097" spans="1:12">
      <c r="A2097" s="1"/>
      <c r="B2097" s="1" t="s">
        <v>522</v>
      </c>
      <c r="C2097" s="1"/>
      <c r="D2097" s="1"/>
      <c r="E2097" s="1"/>
      <c r="F2097" s="1"/>
      <c r="G2097" s="1"/>
      <c r="H2097" s="1"/>
      <c r="I2097" s="1"/>
      <c r="J2097" s="1"/>
      <c r="K2097" s="2"/>
      <c r="L2097" s="87" t="s">
        <v>523</v>
      </c>
    </row>
    <row r="2098" spans="1:12">
      <c r="B2098" s="5" t="s">
        <v>585</v>
      </c>
      <c r="C2098" s="5"/>
      <c r="D2098" s="5" t="s">
        <v>586</v>
      </c>
      <c r="E2098" s="88">
        <v>0.65</v>
      </c>
      <c r="F2098" s="7"/>
      <c r="G2098" s="7" t="s">
        <v>514</v>
      </c>
      <c r="H2098" s="89">
        <v>0</v>
      </c>
      <c r="I2098" s="7" t="s">
        <v>515</v>
      </c>
      <c r="J2098" s="90">
        <f>E2098*H2098</f>
        <v>0</v>
      </c>
    </row>
    <row r="2099" spans="1:12">
      <c r="B2099" s="5" t="s">
        <v>929</v>
      </c>
      <c r="C2099" s="5"/>
      <c r="D2099" s="5" t="s">
        <v>930</v>
      </c>
      <c r="E2099" s="88">
        <v>0.11</v>
      </c>
      <c r="F2099" s="7"/>
      <c r="G2099" s="7" t="s">
        <v>514</v>
      </c>
      <c r="H2099" s="89">
        <v>0</v>
      </c>
      <c r="I2099" s="7" t="s">
        <v>515</v>
      </c>
      <c r="J2099" s="90">
        <f>E2099*H2099</f>
        <v>0</v>
      </c>
    </row>
    <row r="2100" spans="1:12">
      <c r="B2100" s="5" t="s">
        <v>937</v>
      </c>
      <c r="C2100" s="5"/>
      <c r="D2100" s="5" t="s">
        <v>938</v>
      </c>
      <c r="E2100" s="88">
        <v>1.05</v>
      </c>
      <c r="F2100" s="7"/>
      <c r="G2100" s="7" t="s">
        <v>514</v>
      </c>
      <c r="H2100" s="89">
        <v>0</v>
      </c>
      <c r="I2100" s="7" t="s">
        <v>515</v>
      </c>
      <c r="J2100" s="90">
        <f>E2100*H2100</f>
        <v>0</v>
      </c>
    </row>
    <row r="2101" spans="1:12">
      <c r="D2101" s="5" t="s">
        <v>532</v>
      </c>
      <c r="E2101" s="84"/>
      <c r="F2101" s="84"/>
      <c r="G2101" s="84"/>
      <c r="H2101" s="84"/>
      <c r="I2101" s="84"/>
      <c r="J2101" s="84"/>
      <c r="K2101" s="92">
        <f>SUM(J2098:J2100)</f>
        <v>0</v>
      </c>
    </row>
    <row r="2102" spans="1:12">
      <c r="D2102" s="5" t="s">
        <v>539</v>
      </c>
      <c r="E2102" s="84"/>
      <c r="F2102" s="84"/>
      <c r="G2102" s="84"/>
      <c r="H2102" s="93">
        <v>1.5</v>
      </c>
      <c r="I2102" s="4" t="s">
        <v>537</v>
      </c>
      <c r="J2102" s="4"/>
      <c r="K2102" s="94" t="e">
        <f>H2102/100*K2092</f>
        <v>#DIV/0!</v>
      </c>
      <c r="L2102" s="95" t="s">
        <v>540</v>
      </c>
    </row>
    <row r="2103" spans="1:12">
      <c r="D2103" s="5" t="s">
        <v>541</v>
      </c>
      <c r="E2103" s="84"/>
      <c r="F2103" s="84"/>
      <c r="G2103" s="84"/>
      <c r="H2103" s="84"/>
      <c r="I2103" s="84"/>
      <c r="J2103" s="84"/>
      <c r="K2103" s="92" t="e">
        <f>SUM(K2088:K2102)</f>
        <v>#DIV/0!</v>
      </c>
    </row>
    <row r="2104" spans="1:12">
      <c r="D2104" s="5" t="s">
        <v>573</v>
      </c>
      <c r="E2104" s="84"/>
      <c r="F2104" s="84"/>
      <c r="G2104" s="84"/>
      <c r="H2104" s="93">
        <v>0</v>
      </c>
      <c r="I2104" s="4" t="s">
        <v>537</v>
      </c>
      <c r="J2104" s="4"/>
      <c r="K2104" s="94" t="e">
        <f>H2104/100*K2103</f>
        <v>#DIV/0!</v>
      </c>
      <c r="L2104" s="95"/>
    </row>
    <row r="2105" spans="1:12">
      <c r="D2105" s="5" t="s">
        <v>542</v>
      </c>
      <c r="E2105" s="84"/>
      <c r="F2105" s="84"/>
      <c r="G2105" s="84"/>
      <c r="H2105" s="84"/>
      <c r="I2105" s="84"/>
      <c r="J2105" s="84"/>
      <c r="K2105" s="92" t="e">
        <f>SUM(K2103:K2104)</f>
        <v>#DIV/0!</v>
      </c>
    </row>
    <row r="2107" spans="1:12">
      <c r="A2107" s="4"/>
      <c r="B2107" s="4" t="s">
        <v>303</v>
      </c>
      <c r="C2107" s="5" t="s">
        <v>20</v>
      </c>
      <c r="D2107" s="84" t="s">
        <v>304</v>
      </c>
      <c r="E2107" s="84"/>
      <c r="F2107" s="84"/>
      <c r="G2107" s="84"/>
      <c r="H2107" s="6" t="s">
        <v>508</v>
      </c>
      <c r="I2107" s="85"/>
      <c r="J2107" s="85">
        <v>1</v>
      </c>
      <c r="K2107" s="86" t="e">
        <f>ROUND(K2121,2)</f>
        <v>#DIV/0!</v>
      </c>
    </row>
    <row r="2108" spans="1:12">
      <c r="A2108" s="1"/>
      <c r="B2108" s="1" t="s">
        <v>509</v>
      </c>
      <c r="C2108" s="1"/>
      <c r="D2108" s="1"/>
      <c r="E2108" s="1"/>
      <c r="F2108" s="1"/>
      <c r="G2108" s="1"/>
      <c r="H2108" s="1"/>
      <c r="I2108" s="1"/>
      <c r="J2108" s="1"/>
      <c r="K2108" s="2"/>
      <c r="L2108" s="87" t="s">
        <v>510</v>
      </c>
    </row>
    <row r="2109" spans="1:12">
      <c r="B2109" s="5" t="s">
        <v>674</v>
      </c>
      <c r="C2109" s="5"/>
      <c r="D2109" s="5" t="s">
        <v>675</v>
      </c>
      <c r="E2109" s="88">
        <v>0.3</v>
      </c>
      <c r="F2109" s="7" t="s">
        <v>513</v>
      </c>
      <c r="G2109" s="7" t="s">
        <v>514</v>
      </c>
      <c r="H2109" s="89">
        <v>0</v>
      </c>
      <c r="I2109" s="7" t="s">
        <v>515</v>
      </c>
      <c r="J2109" s="90" t="e">
        <f>E2109/I2107*H2109</f>
        <v>#DIV/0!</v>
      </c>
    </row>
    <row r="2110" spans="1:12">
      <c r="B2110" s="5" t="s">
        <v>676</v>
      </c>
      <c r="C2110" s="5"/>
      <c r="D2110" s="5" t="s">
        <v>677</v>
      </c>
      <c r="E2110" s="88">
        <v>0.6</v>
      </c>
      <c r="F2110" s="7" t="s">
        <v>513</v>
      </c>
      <c r="G2110" s="7" t="s">
        <v>514</v>
      </c>
      <c r="H2110" s="89">
        <v>0</v>
      </c>
      <c r="I2110" s="7" t="s">
        <v>515</v>
      </c>
      <c r="J2110" s="90" t="e">
        <f>E2110/I2107*H2110</f>
        <v>#DIV/0!</v>
      </c>
    </row>
    <row r="2111" spans="1:12">
      <c r="D2111" s="5" t="s">
        <v>516</v>
      </c>
      <c r="E2111" s="84"/>
      <c r="F2111" s="84"/>
      <c r="G2111" s="84"/>
      <c r="H2111" s="84"/>
      <c r="I2111" s="84"/>
      <c r="J2111" s="84"/>
      <c r="K2111" s="92" t="e">
        <f>SUM(J2109:J2110)</f>
        <v>#DIV/0!</v>
      </c>
    </row>
    <row r="2112" spans="1:12">
      <c r="A2112" s="1"/>
      <c r="B2112" s="1" t="s">
        <v>522</v>
      </c>
      <c r="C2112" s="1"/>
      <c r="D2112" s="1"/>
      <c r="E2112" s="1"/>
      <c r="F2112" s="1"/>
      <c r="G2112" s="1"/>
      <c r="H2112" s="1"/>
      <c r="I2112" s="1"/>
      <c r="J2112" s="1"/>
      <c r="K2112" s="2"/>
      <c r="L2112" s="87" t="s">
        <v>523</v>
      </c>
    </row>
    <row r="2113" spans="1:12">
      <c r="B2113" s="5" t="s">
        <v>939</v>
      </c>
      <c r="C2113" s="5"/>
      <c r="D2113" s="5" t="s">
        <v>940</v>
      </c>
      <c r="E2113" s="88">
        <v>0.66</v>
      </c>
      <c r="F2113" s="7"/>
      <c r="G2113" s="7" t="s">
        <v>514</v>
      </c>
      <c r="H2113" s="89">
        <v>0</v>
      </c>
      <c r="I2113" s="7" t="s">
        <v>515</v>
      </c>
      <c r="J2113" s="90">
        <f>E2113*H2113</f>
        <v>0</v>
      </c>
    </row>
    <row r="2114" spans="1:12">
      <c r="B2114" s="5" t="s">
        <v>917</v>
      </c>
      <c r="C2114" s="5"/>
      <c r="D2114" s="5" t="s">
        <v>918</v>
      </c>
      <c r="E2114" s="88">
        <v>1.2</v>
      </c>
      <c r="F2114" s="7"/>
      <c r="G2114" s="7" t="s">
        <v>514</v>
      </c>
      <c r="H2114" s="89">
        <v>0</v>
      </c>
      <c r="I2114" s="7" t="s">
        <v>515</v>
      </c>
      <c r="J2114" s="90">
        <f>E2114*H2114</f>
        <v>0</v>
      </c>
    </row>
    <row r="2115" spans="1:12">
      <c r="B2115" s="5" t="s">
        <v>909</v>
      </c>
      <c r="C2115" s="5"/>
      <c r="D2115" s="5" t="s">
        <v>910</v>
      </c>
      <c r="E2115" s="88">
        <v>1</v>
      </c>
      <c r="F2115" s="7"/>
      <c r="G2115" s="7" t="s">
        <v>514</v>
      </c>
      <c r="H2115" s="89">
        <v>0</v>
      </c>
      <c r="I2115" s="7" t="s">
        <v>515</v>
      </c>
      <c r="J2115" s="90">
        <f>E2115*H2115</f>
        <v>0</v>
      </c>
    </row>
    <row r="2116" spans="1:12">
      <c r="B2116" s="5" t="s">
        <v>911</v>
      </c>
      <c r="C2116" s="5"/>
      <c r="D2116" s="5" t="s">
        <v>912</v>
      </c>
      <c r="E2116" s="88">
        <v>0.33</v>
      </c>
      <c r="F2116" s="7"/>
      <c r="G2116" s="7" t="s">
        <v>514</v>
      </c>
      <c r="H2116" s="89">
        <v>0</v>
      </c>
      <c r="I2116" s="7" t="s">
        <v>515</v>
      </c>
      <c r="J2116" s="90">
        <f>E2116*H2116</f>
        <v>0</v>
      </c>
    </row>
    <row r="2117" spans="1:12">
      <c r="D2117" s="5" t="s">
        <v>532</v>
      </c>
      <c r="E2117" s="84"/>
      <c r="F2117" s="84"/>
      <c r="G2117" s="84"/>
      <c r="H2117" s="84"/>
      <c r="I2117" s="84"/>
      <c r="J2117" s="84"/>
      <c r="K2117" s="92">
        <f>SUM(J2113:J2116)</f>
        <v>0</v>
      </c>
    </row>
    <row r="2118" spans="1:12">
      <c r="D2118" s="5" t="s">
        <v>539</v>
      </c>
      <c r="E2118" s="84"/>
      <c r="F2118" s="84"/>
      <c r="G2118" s="84"/>
      <c r="H2118" s="93">
        <v>1.5</v>
      </c>
      <c r="I2118" s="4" t="s">
        <v>537</v>
      </c>
      <c r="J2118" s="4"/>
      <c r="K2118" s="94" t="e">
        <f>H2118/100*K2111</f>
        <v>#DIV/0!</v>
      </c>
      <c r="L2118" s="95" t="s">
        <v>540</v>
      </c>
    </row>
    <row r="2119" spans="1:12">
      <c r="D2119" s="5" t="s">
        <v>541</v>
      </c>
      <c r="E2119" s="84"/>
      <c r="F2119" s="84"/>
      <c r="G2119" s="84"/>
      <c r="H2119" s="84"/>
      <c r="I2119" s="84"/>
      <c r="J2119" s="84"/>
      <c r="K2119" s="92" t="e">
        <f>SUM(K2108:K2118)</f>
        <v>#DIV/0!</v>
      </c>
    </row>
    <row r="2120" spans="1:12">
      <c r="D2120" s="5" t="s">
        <v>573</v>
      </c>
      <c r="E2120" s="84"/>
      <c r="F2120" s="84"/>
      <c r="G2120" s="84"/>
      <c r="H2120" s="93">
        <v>0</v>
      </c>
      <c r="I2120" s="4" t="s">
        <v>537</v>
      </c>
      <c r="J2120" s="4"/>
      <c r="K2120" s="94" t="e">
        <f>H2120/100*K2119</f>
        <v>#DIV/0!</v>
      </c>
      <c r="L2120" s="95"/>
    </row>
    <row r="2121" spans="1:12">
      <c r="D2121" s="5" t="s">
        <v>542</v>
      </c>
      <c r="E2121" s="84"/>
      <c r="F2121" s="84"/>
      <c r="G2121" s="84"/>
      <c r="H2121" s="84"/>
      <c r="I2121" s="84"/>
      <c r="J2121" s="84"/>
      <c r="K2121" s="92" t="e">
        <f>SUM(K2119:K2120)</f>
        <v>#DIV/0!</v>
      </c>
    </row>
    <row r="2123" spans="1:12">
      <c r="A2123" s="4"/>
      <c r="B2123" s="4" t="s">
        <v>389</v>
      </c>
      <c r="C2123" s="5" t="s">
        <v>16</v>
      </c>
      <c r="D2123" s="84" t="s">
        <v>390</v>
      </c>
      <c r="E2123" s="84"/>
      <c r="F2123" s="84"/>
      <c r="G2123" s="84"/>
      <c r="H2123" s="6" t="s">
        <v>508</v>
      </c>
      <c r="I2123" s="85"/>
      <c r="J2123" s="85">
        <v>1</v>
      </c>
      <c r="K2123" s="86" t="e">
        <f>ROUND(K2135,2)</f>
        <v>#DIV/0!</v>
      </c>
    </row>
    <row r="2124" spans="1:12">
      <c r="A2124" s="1"/>
      <c r="B2124" s="1" t="s">
        <v>509</v>
      </c>
      <c r="C2124" s="1"/>
      <c r="D2124" s="1"/>
      <c r="E2124" s="1"/>
      <c r="F2124" s="1"/>
      <c r="G2124" s="1"/>
      <c r="H2124" s="1"/>
      <c r="I2124" s="1"/>
      <c r="J2124" s="1"/>
      <c r="K2124" s="2"/>
      <c r="L2124" s="87" t="s">
        <v>510</v>
      </c>
    </row>
    <row r="2125" spans="1:12">
      <c r="B2125" s="5" t="s">
        <v>569</v>
      </c>
      <c r="C2125" s="5"/>
      <c r="D2125" s="5" t="s">
        <v>570</v>
      </c>
      <c r="E2125" s="88">
        <v>1.03</v>
      </c>
      <c r="F2125" s="7" t="s">
        <v>513</v>
      </c>
      <c r="G2125" s="7" t="s">
        <v>514</v>
      </c>
      <c r="H2125" s="89">
        <v>0</v>
      </c>
      <c r="I2125" s="7" t="s">
        <v>515</v>
      </c>
      <c r="J2125" s="90" t="e">
        <f>E2125/I2123*H2125</f>
        <v>#DIV/0!</v>
      </c>
    </row>
    <row r="2126" spans="1:12">
      <c r="B2126" s="5" t="s">
        <v>733</v>
      </c>
      <c r="C2126" s="5"/>
      <c r="D2126" s="5" t="s">
        <v>734</v>
      </c>
      <c r="E2126" s="88">
        <v>1.03</v>
      </c>
      <c r="F2126" s="7" t="s">
        <v>513</v>
      </c>
      <c r="G2126" s="7" t="s">
        <v>514</v>
      </c>
      <c r="H2126" s="89">
        <v>0</v>
      </c>
      <c r="I2126" s="7" t="s">
        <v>515</v>
      </c>
      <c r="J2126" s="90" t="e">
        <f>E2126/I2123*H2126</f>
        <v>#DIV/0!</v>
      </c>
    </row>
    <row r="2127" spans="1:12">
      <c r="D2127" s="5" t="s">
        <v>516</v>
      </c>
      <c r="E2127" s="84"/>
      <c r="F2127" s="84"/>
      <c r="G2127" s="84"/>
      <c r="H2127" s="84"/>
      <c r="I2127" s="84"/>
      <c r="J2127" s="84"/>
      <c r="K2127" s="92" t="e">
        <f>SUM(J2125:J2126)</f>
        <v>#DIV/0!</v>
      </c>
    </row>
    <row r="2128" spans="1:12">
      <c r="A2128" s="1"/>
      <c r="B2128" s="1" t="s">
        <v>522</v>
      </c>
      <c r="C2128" s="1"/>
      <c r="D2128" s="1"/>
      <c r="E2128" s="1"/>
      <c r="F2128" s="1"/>
      <c r="G2128" s="1"/>
      <c r="H2128" s="1"/>
      <c r="I2128" s="1"/>
      <c r="J2128" s="1"/>
      <c r="K2128" s="2"/>
      <c r="L2128" s="87" t="s">
        <v>523</v>
      </c>
    </row>
    <row r="2129" spans="1:12">
      <c r="B2129" s="5" t="s">
        <v>941</v>
      </c>
      <c r="C2129" s="5"/>
      <c r="D2129" s="5" t="s">
        <v>942</v>
      </c>
      <c r="E2129" s="88">
        <v>1</v>
      </c>
      <c r="F2129" s="7"/>
      <c r="G2129" s="7" t="s">
        <v>514</v>
      </c>
      <c r="H2129" s="89">
        <v>0</v>
      </c>
      <c r="I2129" s="7" t="s">
        <v>515</v>
      </c>
      <c r="J2129" s="90">
        <f>E2129*H2129</f>
        <v>0</v>
      </c>
    </row>
    <row r="2130" spans="1:12">
      <c r="B2130" s="5" t="s">
        <v>943</v>
      </c>
      <c r="C2130" s="5"/>
      <c r="D2130" s="5" t="s">
        <v>390</v>
      </c>
      <c r="E2130" s="88">
        <v>1</v>
      </c>
      <c r="F2130" s="7"/>
      <c r="G2130" s="7" t="s">
        <v>514</v>
      </c>
      <c r="H2130" s="89">
        <v>0</v>
      </c>
      <c r="I2130" s="7" t="s">
        <v>515</v>
      </c>
      <c r="J2130" s="90">
        <f>E2130*H2130</f>
        <v>0</v>
      </c>
    </row>
    <row r="2131" spans="1:12">
      <c r="D2131" s="5" t="s">
        <v>532</v>
      </c>
      <c r="E2131" s="84"/>
      <c r="F2131" s="84"/>
      <c r="G2131" s="84"/>
      <c r="H2131" s="84"/>
      <c r="I2131" s="84"/>
      <c r="J2131" s="84"/>
      <c r="K2131" s="92">
        <f>SUM(J2129:J2130)</f>
        <v>0</v>
      </c>
    </row>
    <row r="2132" spans="1:12">
      <c r="D2132" s="5" t="s">
        <v>539</v>
      </c>
      <c r="E2132" s="84"/>
      <c r="F2132" s="84"/>
      <c r="G2132" s="84"/>
      <c r="H2132" s="93">
        <v>1.5</v>
      </c>
      <c r="I2132" s="4" t="s">
        <v>537</v>
      </c>
      <c r="J2132" s="4"/>
      <c r="K2132" s="94" t="e">
        <f>H2132/100*K2127</f>
        <v>#DIV/0!</v>
      </c>
      <c r="L2132" s="95" t="s">
        <v>540</v>
      </c>
    </row>
    <row r="2133" spans="1:12">
      <c r="D2133" s="5" t="s">
        <v>541</v>
      </c>
      <c r="E2133" s="84"/>
      <c r="F2133" s="84"/>
      <c r="G2133" s="84"/>
      <c r="H2133" s="84"/>
      <c r="I2133" s="84"/>
      <c r="J2133" s="84"/>
      <c r="K2133" s="92" t="e">
        <f>SUM(K2124:K2132)</f>
        <v>#DIV/0!</v>
      </c>
    </row>
    <row r="2134" spans="1:12">
      <c r="D2134" s="5" t="s">
        <v>573</v>
      </c>
      <c r="E2134" s="84"/>
      <c r="F2134" s="84"/>
      <c r="G2134" s="84"/>
      <c r="H2134" s="93">
        <v>0</v>
      </c>
      <c r="I2134" s="4" t="s">
        <v>537</v>
      </c>
      <c r="J2134" s="4"/>
      <c r="K2134" s="94" t="e">
        <f>H2134/100*K2133</f>
        <v>#DIV/0!</v>
      </c>
      <c r="L2134" s="95"/>
    </row>
    <row r="2135" spans="1:12">
      <c r="D2135" s="5" t="s">
        <v>542</v>
      </c>
      <c r="E2135" s="84"/>
      <c r="F2135" s="84"/>
      <c r="G2135" s="84"/>
      <c r="H2135" s="84"/>
      <c r="I2135" s="84"/>
      <c r="J2135" s="84"/>
      <c r="K2135" s="92" t="e">
        <f>SUM(K2133:K2134)</f>
        <v>#DIV/0!</v>
      </c>
    </row>
    <row r="2137" spans="1:12">
      <c r="A2137" s="4"/>
      <c r="B2137" s="4" t="s">
        <v>418</v>
      </c>
      <c r="C2137" s="5" t="s">
        <v>20</v>
      </c>
      <c r="D2137" s="84" t="s">
        <v>419</v>
      </c>
      <c r="E2137" s="84"/>
      <c r="F2137" s="84"/>
      <c r="G2137" s="84"/>
      <c r="H2137" s="6" t="s">
        <v>508</v>
      </c>
      <c r="I2137" s="85"/>
      <c r="J2137" s="85">
        <v>1</v>
      </c>
      <c r="K2137" s="86" t="e">
        <f>ROUND(K2149,2)</f>
        <v>#DIV/0!</v>
      </c>
    </row>
    <row r="2138" spans="1:12">
      <c r="A2138" s="1"/>
      <c r="B2138" s="1" t="s">
        <v>509</v>
      </c>
      <c r="C2138" s="1"/>
      <c r="D2138" s="1"/>
      <c r="E2138" s="1"/>
      <c r="F2138" s="1"/>
      <c r="G2138" s="1"/>
      <c r="H2138" s="1"/>
      <c r="I2138" s="1"/>
      <c r="J2138" s="1"/>
      <c r="K2138" s="2"/>
      <c r="L2138" s="87" t="s">
        <v>510</v>
      </c>
    </row>
    <row r="2139" spans="1:12">
      <c r="B2139" s="5" t="s">
        <v>944</v>
      </c>
      <c r="C2139" s="5"/>
      <c r="D2139" s="5" t="s">
        <v>945</v>
      </c>
      <c r="E2139" s="88">
        <v>0.25</v>
      </c>
      <c r="F2139" s="7" t="s">
        <v>513</v>
      </c>
      <c r="G2139" s="7" t="s">
        <v>514</v>
      </c>
      <c r="H2139" s="89">
        <v>0</v>
      </c>
      <c r="I2139" s="7" t="s">
        <v>515</v>
      </c>
      <c r="J2139" s="90" t="e">
        <f>E2139/I2137*H2139</f>
        <v>#DIV/0!</v>
      </c>
    </row>
    <row r="2140" spans="1:12">
      <c r="B2140" s="5" t="s">
        <v>946</v>
      </c>
      <c r="C2140" s="5"/>
      <c r="D2140" s="5" t="s">
        <v>947</v>
      </c>
      <c r="E2140" s="88">
        <v>0.25</v>
      </c>
      <c r="F2140" s="7" t="s">
        <v>513</v>
      </c>
      <c r="G2140" s="7" t="s">
        <v>514</v>
      </c>
      <c r="H2140" s="89">
        <v>0</v>
      </c>
      <c r="I2140" s="7" t="s">
        <v>515</v>
      </c>
      <c r="J2140" s="90" t="e">
        <f>E2140/I2137*H2140</f>
        <v>#DIV/0!</v>
      </c>
    </row>
    <row r="2141" spans="1:12">
      <c r="D2141" s="5" t="s">
        <v>516</v>
      </c>
      <c r="E2141" s="84"/>
      <c r="F2141" s="84"/>
      <c r="G2141" s="84"/>
      <c r="H2141" s="84"/>
      <c r="I2141" s="84"/>
      <c r="J2141" s="84"/>
      <c r="K2141" s="92" t="e">
        <f>SUM(J2139:J2140)</f>
        <v>#DIV/0!</v>
      </c>
    </row>
    <row r="2142" spans="1:12">
      <c r="A2142" s="1"/>
      <c r="B2142" s="1" t="s">
        <v>522</v>
      </c>
      <c r="C2142" s="1"/>
      <c r="D2142" s="1"/>
      <c r="E2142" s="1"/>
      <c r="F2142" s="1"/>
      <c r="G2142" s="1"/>
      <c r="H2142" s="1"/>
      <c r="I2142" s="1"/>
      <c r="J2142" s="1"/>
      <c r="K2142" s="2"/>
      <c r="L2142" s="87" t="s">
        <v>523</v>
      </c>
    </row>
    <row r="2143" spans="1:12">
      <c r="B2143" s="5" t="s">
        <v>948</v>
      </c>
      <c r="C2143" s="5"/>
      <c r="D2143" s="5" t="s">
        <v>949</v>
      </c>
      <c r="E2143" s="88">
        <v>1.02</v>
      </c>
      <c r="F2143" s="7"/>
      <c r="G2143" s="7" t="s">
        <v>514</v>
      </c>
      <c r="H2143" s="89">
        <v>0</v>
      </c>
      <c r="I2143" s="7" t="s">
        <v>515</v>
      </c>
      <c r="J2143" s="90">
        <f>E2143*H2143</f>
        <v>0</v>
      </c>
    </row>
    <row r="2144" spans="1:12">
      <c r="B2144" s="5" t="s">
        <v>950</v>
      </c>
      <c r="C2144" s="5"/>
      <c r="D2144" s="5" t="s">
        <v>951</v>
      </c>
      <c r="E2144" s="88">
        <v>0.33</v>
      </c>
      <c r="F2144" s="7"/>
      <c r="G2144" s="7" t="s">
        <v>514</v>
      </c>
      <c r="H2144" s="89">
        <v>0</v>
      </c>
      <c r="I2144" s="7" t="s">
        <v>515</v>
      </c>
      <c r="J2144" s="90">
        <f>E2144*H2144</f>
        <v>0</v>
      </c>
    </row>
    <row r="2145" spans="1:12">
      <c r="D2145" s="5" t="s">
        <v>532</v>
      </c>
      <c r="E2145" s="84"/>
      <c r="F2145" s="84"/>
      <c r="G2145" s="84"/>
      <c r="H2145" s="84"/>
      <c r="I2145" s="84"/>
      <c r="J2145" s="84"/>
      <c r="K2145" s="92">
        <f>SUM(J2143:J2144)</f>
        <v>0</v>
      </c>
    </row>
    <row r="2146" spans="1:12">
      <c r="D2146" s="5" t="s">
        <v>539</v>
      </c>
      <c r="E2146" s="84"/>
      <c r="F2146" s="84"/>
      <c r="G2146" s="84"/>
      <c r="H2146" s="93">
        <v>1.5</v>
      </c>
      <c r="I2146" s="4" t="s">
        <v>537</v>
      </c>
      <c r="J2146" s="4"/>
      <c r="K2146" s="94" t="e">
        <f>H2146/100*K2141</f>
        <v>#DIV/0!</v>
      </c>
      <c r="L2146" s="95" t="s">
        <v>540</v>
      </c>
    </row>
    <row r="2147" spans="1:12">
      <c r="D2147" s="5" t="s">
        <v>541</v>
      </c>
      <c r="E2147" s="84"/>
      <c r="F2147" s="84"/>
      <c r="G2147" s="84"/>
      <c r="H2147" s="84"/>
      <c r="I2147" s="84"/>
      <c r="J2147" s="84"/>
      <c r="K2147" s="92" t="e">
        <f>SUM(K2138:K2146)</f>
        <v>#DIV/0!</v>
      </c>
    </row>
    <row r="2148" spans="1:12">
      <c r="D2148" s="5" t="s">
        <v>573</v>
      </c>
      <c r="E2148" s="84"/>
      <c r="F2148" s="84"/>
      <c r="G2148" s="84"/>
      <c r="H2148" s="93">
        <v>0</v>
      </c>
      <c r="I2148" s="4" t="s">
        <v>537</v>
      </c>
      <c r="J2148" s="4"/>
      <c r="K2148" s="94" t="e">
        <f>H2148/100*K2147</f>
        <v>#DIV/0!</v>
      </c>
      <c r="L2148" s="95"/>
    </row>
    <row r="2149" spans="1:12">
      <c r="D2149" s="5" t="s">
        <v>542</v>
      </c>
      <c r="E2149" s="84"/>
      <c r="F2149" s="84"/>
      <c r="G2149" s="84"/>
      <c r="H2149" s="84"/>
      <c r="I2149" s="84"/>
      <c r="J2149" s="84"/>
      <c r="K2149" s="92" t="e">
        <f>SUM(K2147:K2148)</f>
        <v>#DIV/0!</v>
      </c>
    </row>
    <row r="2151" spans="1:12">
      <c r="A2151" s="4"/>
      <c r="B2151" s="4" t="s">
        <v>410</v>
      </c>
      <c r="C2151" s="5" t="s">
        <v>16</v>
      </c>
      <c r="D2151" s="84" t="s">
        <v>411</v>
      </c>
      <c r="E2151" s="84"/>
      <c r="F2151" s="84"/>
      <c r="G2151" s="84"/>
      <c r="H2151" s="6" t="s">
        <v>508</v>
      </c>
      <c r="I2151" s="85"/>
      <c r="J2151" s="85">
        <v>1</v>
      </c>
      <c r="K2151" s="86" t="e">
        <f>ROUND(K2164,2)</f>
        <v>#DIV/0!</v>
      </c>
    </row>
    <row r="2152" spans="1:12">
      <c r="A2152" s="1"/>
      <c r="B2152" s="1" t="s">
        <v>509</v>
      </c>
      <c r="C2152" s="1"/>
      <c r="D2152" s="1"/>
      <c r="E2152" s="1"/>
      <c r="F2152" s="1"/>
      <c r="G2152" s="1"/>
      <c r="H2152" s="1"/>
      <c r="I2152" s="1"/>
      <c r="J2152" s="1"/>
      <c r="K2152" s="2"/>
      <c r="L2152" s="87" t="s">
        <v>510</v>
      </c>
    </row>
    <row r="2153" spans="1:12">
      <c r="B2153" s="5" t="s">
        <v>944</v>
      </c>
      <c r="C2153" s="5"/>
      <c r="D2153" s="5" t="s">
        <v>945</v>
      </c>
      <c r="E2153" s="88">
        <v>0.2</v>
      </c>
      <c r="F2153" s="7" t="s">
        <v>513</v>
      </c>
      <c r="G2153" s="7" t="s">
        <v>514</v>
      </c>
      <c r="H2153" s="89">
        <v>0</v>
      </c>
      <c r="I2153" s="7" t="s">
        <v>515</v>
      </c>
      <c r="J2153" s="90" t="e">
        <f>E2153/I2151*H2153</f>
        <v>#DIV/0!</v>
      </c>
    </row>
    <row r="2154" spans="1:12">
      <c r="B2154" s="5" t="s">
        <v>946</v>
      </c>
      <c r="C2154" s="5"/>
      <c r="D2154" s="5" t="s">
        <v>947</v>
      </c>
      <c r="E2154" s="88">
        <v>0.2</v>
      </c>
      <c r="F2154" s="7" t="s">
        <v>513</v>
      </c>
      <c r="G2154" s="7" t="s">
        <v>514</v>
      </c>
      <c r="H2154" s="89">
        <v>0</v>
      </c>
      <c r="I2154" s="7" t="s">
        <v>515</v>
      </c>
      <c r="J2154" s="90" t="e">
        <f>E2154/I2151*H2154</f>
        <v>#DIV/0!</v>
      </c>
    </row>
    <row r="2155" spans="1:12">
      <c r="D2155" s="5" t="s">
        <v>516</v>
      </c>
      <c r="E2155" s="84"/>
      <c r="F2155" s="84"/>
      <c r="G2155" s="84"/>
      <c r="H2155" s="84"/>
      <c r="I2155" s="84"/>
      <c r="J2155" s="84"/>
      <c r="K2155" s="92" t="e">
        <f>SUM(J2153:J2154)</f>
        <v>#DIV/0!</v>
      </c>
    </row>
    <row r="2156" spans="1:12">
      <c r="A2156" s="1"/>
      <c r="B2156" s="1" t="s">
        <v>522</v>
      </c>
      <c r="C2156" s="1"/>
      <c r="D2156" s="1"/>
      <c r="E2156" s="1"/>
      <c r="F2156" s="1"/>
      <c r="G2156" s="1"/>
      <c r="H2156" s="1"/>
      <c r="I2156" s="1"/>
      <c r="J2156" s="1"/>
      <c r="K2156" s="2"/>
      <c r="L2156" s="87" t="s">
        <v>523</v>
      </c>
    </row>
    <row r="2157" spans="1:12">
      <c r="B2157" s="5" t="s">
        <v>952</v>
      </c>
      <c r="C2157" s="5"/>
      <c r="D2157" s="5" t="s">
        <v>411</v>
      </c>
      <c r="E2157" s="88">
        <v>1</v>
      </c>
      <c r="F2157" s="7"/>
      <c r="G2157" s="7" t="s">
        <v>514</v>
      </c>
      <c r="H2157" s="89">
        <v>0</v>
      </c>
      <c r="I2157" s="7" t="s">
        <v>515</v>
      </c>
      <c r="J2157" s="90">
        <f>E2157*H2157</f>
        <v>0</v>
      </c>
    </row>
    <row r="2158" spans="1:12">
      <c r="B2158" s="5" t="s">
        <v>953</v>
      </c>
      <c r="C2158" s="5"/>
      <c r="D2158" s="5" t="s">
        <v>954</v>
      </c>
      <c r="E2158" s="88">
        <v>1</v>
      </c>
      <c r="F2158" s="7"/>
      <c r="G2158" s="7" t="s">
        <v>514</v>
      </c>
      <c r="H2158" s="89">
        <v>0</v>
      </c>
      <c r="I2158" s="7" t="s">
        <v>515</v>
      </c>
      <c r="J2158" s="90">
        <f>E2158*H2158</f>
        <v>0</v>
      </c>
    </row>
    <row r="2159" spans="1:12">
      <c r="B2159" s="5" t="s">
        <v>955</v>
      </c>
      <c r="C2159" s="5"/>
      <c r="D2159" s="5" t="s">
        <v>956</v>
      </c>
      <c r="E2159" s="88">
        <v>0.5</v>
      </c>
      <c r="F2159" s="7"/>
      <c r="G2159" s="7" t="s">
        <v>514</v>
      </c>
      <c r="H2159" s="89">
        <v>0</v>
      </c>
      <c r="I2159" s="7" t="s">
        <v>515</v>
      </c>
      <c r="J2159" s="90">
        <f>E2159*H2159</f>
        <v>0</v>
      </c>
    </row>
    <row r="2160" spans="1:12">
      <c r="D2160" s="5" t="s">
        <v>532</v>
      </c>
      <c r="E2160" s="84"/>
      <c r="F2160" s="84"/>
      <c r="G2160" s="84"/>
      <c r="H2160" s="84"/>
      <c r="I2160" s="84"/>
      <c r="J2160" s="84"/>
      <c r="K2160" s="92">
        <f>SUM(J2157:J2159)</f>
        <v>0</v>
      </c>
    </row>
    <row r="2161" spans="1:12">
      <c r="D2161" s="5" t="s">
        <v>539</v>
      </c>
      <c r="E2161" s="84"/>
      <c r="F2161" s="84"/>
      <c r="G2161" s="84"/>
      <c r="H2161" s="93">
        <v>1.5</v>
      </c>
      <c r="I2161" s="4" t="s">
        <v>537</v>
      </c>
      <c r="J2161" s="4"/>
      <c r="K2161" s="94" t="e">
        <f>H2161/100*K2155</f>
        <v>#DIV/0!</v>
      </c>
      <c r="L2161" s="95" t="s">
        <v>540</v>
      </c>
    </row>
    <row r="2162" spans="1:12">
      <c r="D2162" s="5" t="s">
        <v>541</v>
      </c>
      <c r="E2162" s="84"/>
      <c r="F2162" s="84"/>
      <c r="G2162" s="84"/>
      <c r="H2162" s="84"/>
      <c r="I2162" s="84"/>
      <c r="J2162" s="84"/>
      <c r="K2162" s="92" t="e">
        <f>SUM(K2152:K2161)</f>
        <v>#DIV/0!</v>
      </c>
    </row>
    <row r="2163" spans="1:12">
      <c r="D2163" s="5" t="s">
        <v>573</v>
      </c>
      <c r="E2163" s="84"/>
      <c r="F2163" s="84"/>
      <c r="G2163" s="84"/>
      <c r="H2163" s="93">
        <v>0</v>
      </c>
      <c r="I2163" s="4" t="s">
        <v>537</v>
      </c>
      <c r="J2163" s="4"/>
      <c r="K2163" s="94" t="e">
        <f>H2163/100*K2162</f>
        <v>#DIV/0!</v>
      </c>
      <c r="L2163" s="95"/>
    </row>
    <row r="2164" spans="1:12">
      <c r="D2164" s="5" t="s">
        <v>542</v>
      </c>
      <c r="E2164" s="84"/>
      <c r="F2164" s="84"/>
      <c r="G2164" s="84"/>
      <c r="H2164" s="84"/>
      <c r="I2164" s="84"/>
      <c r="J2164" s="84"/>
      <c r="K2164" s="92" t="e">
        <f>SUM(K2162:K2163)</f>
        <v>#DIV/0!</v>
      </c>
    </row>
    <row r="2166" spans="1:12">
      <c r="A2166" s="4"/>
      <c r="B2166" s="4" t="s">
        <v>408</v>
      </c>
      <c r="C2166" s="5" t="s">
        <v>40</v>
      </c>
      <c r="D2166" s="84" t="s">
        <v>409</v>
      </c>
      <c r="E2166" s="84"/>
      <c r="F2166" s="84"/>
      <c r="G2166" s="84"/>
      <c r="H2166" s="6" t="s">
        <v>508</v>
      </c>
      <c r="I2166" s="85"/>
      <c r="J2166" s="85">
        <v>1</v>
      </c>
      <c r="K2166" s="86" t="e">
        <f>ROUND(K2179,2)</f>
        <v>#DIV/0!</v>
      </c>
    </row>
    <row r="2167" spans="1:12">
      <c r="A2167" s="1"/>
      <c r="B2167" s="1" t="s">
        <v>509</v>
      </c>
      <c r="C2167" s="1"/>
      <c r="D2167" s="1"/>
      <c r="E2167" s="1"/>
      <c r="F2167" s="1"/>
      <c r="G2167" s="1"/>
      <c r="H2167" s="1"/>
      <c r="I2167" s="1"/>
      <c r="J2167" s="1"/>
      <c r="K2167" s="2"/>
      <c r="L2167" s="87" t="s">
        <v>510</v>
      </c>
    </row>
    <row r="2168" spans="1:12">
      <c r="B2168" s="5" t="s">
        <v>944</v>
      </c>
      <c r="C2168" s="5"/>
      <c r="D2168" s="5" t="s">
        <v>945</v>
      </c>
      <c r="E2168" s="88">
        <v>0.32</v>
      </c>
      <c r="F2168" s="7" t="s">
        <v>513</v>
      </c>
      <c r="G2168" s="7" t="s">
        <v>514</v>
      </c>
      <c r="H2168" s="89">
        <v>0</v>
      </c>
      <c r="I2168" s="7" t="s">
        <v>515</v>
      </c>
      <c r="J2168" s="90" t="e">
        <f>E2168/I2166*H2168</f>
        <v>#DIV/0!</v>
      </c>
    </row>
    <row r="2169" spans="1:12">
      <c r="B2169" s="5" t="s">
        <v>946</v>
      </c>
      <c r="C2169" s="5"/>
      <c r="D2169" s="5" t="s">
        <v>947</v>
      </c>
      <c r="E2169" s="88">
        <v>0.32</v>
      </c>
      <c r="F2169" s="7" t="s">
        <v>513</v>
      </c>
      <c r="G2169" s="7" t="s">
        <v>514</v>
      </c>
      <c r="H2169" s="89">
        <v>0</v>
      </c>
      <c r="I2169" s="7" t="s">
        <v>515</v>
      </c>
      <c r="J2169" s="90" t="e">
        <f>E2169/I2166*H2169</f>
        <v>#DIV/0!</v>
      </c>
    </row>
    <row r="2170" spans="1:12">
      <c r="D2170" s="5" t="s">
        <v>516</v>
      </c>
      <c r="E2170" s="84"/>
      <c r="F2170" s="84"/>
      <c r="G2170" s="84"/>
      <c r="H2170" s="84"/>
      <c r="I2170" s="84"/>
      <c r="J2170" s="84"/>
      <c r="K2170" s="92" t="e">
        <f>SUM(J2168:J2169)</f>
        <v>#DIV/0!</v>
      </c>
    </row>
    <row r="2171" spans="1:12">
      <c r="A2171" s="1"/>
      <c r="B2171" s="1" t="s">
        <v>522</v>
      </c>
      <c r="C2171" s="1"/>
      <c r="D2171" s="1"/>
      <c r="E2171" s="1"/>
      <c r="F2171" s="1"/>
      <c r="G2171" s="1"/>
      <c r="H2171" s="1"/>
      <c r="I2171" s="1"/>
      <c r="J2171" s="1"/>
      <c r="K2171" s="2"/>
      <c r="L2171" s="87" t="s">
        <v>523</v>
      </c>
    </row>
    <row r="2172" spans="1:12">
      <c r="B2172" s="5" t="s">
        <v>957</v>
      </c>
      <c r="C2172" s="5"/>
      <c r="D2172" s="5" t="s">
        <v>958</v>
      </c>
      <c r="E2172" s="88">
        <v>1.1499999999999999</v>
      </c>
      <c r="F2172" s="7"/>
      <c r="G2172" s="7" t="s">
        <v>514</v>
      </c>
      <c r="H2172" s="89">
        <v>0</v>
      </c>
      <c r="I2172" s="7" t="s">
        <v>515</v>
      </c>
      <c r="J2172" s="90">
        <f>E2172*H2172</f>
        <v>0</v>
      </c>
    </row>
    <row r="2173" spans="1:12">
      <c r="B2173" s="5" t="s">
        <v>959</v>
      </c>
      <c r="C2173" s="5"/>
      <c r="D2173" s="5" t="s">
        <v>960</v>
      </c>
      <c r="E2173" s="88">
        <v>0.5</v>
      </c>
      <c r="F2173" s="7"/>
      <c r="G2173" s="7" t="s">
        <v>514</v>
      </c>
      <c r="H2173" s="89">
        <v>0</v>
      </c>
      <c r="I2173" s="7" t="s">
        <v>515</v>
      </c>
      <c r="J2173" s="90">
        <f>E2173*H2173</f>
        <v>0</v>
      </c>
    </row>
    <row r="2174" spans="1:12">
      <c r="B2174" s="5" t="s">
        <v>961</v>
      </c>
      <c r="C2174" s="5"/>
      <c r="D2174" s="5" t="s">
        <v>962</v>
      </c>
      <c r="E2174" s="88">
        <v>1</v>
      </c>
      <c r="F2174" s="7"/>
      <c r="G2174" s="7" t="s">
        <v>514</v>
      </c>
      <c r="H2174" s="89">
        <v>0</v>
      </c>
      <c r="I2174" s="7" t="s">
        <v>515</v>
      </c>
      <c r="J2174" s="90">
        <f>E2174*H2174</f>
        <v>0</v>
      </c>
    </row>
    <row r="2175" spans="1:12">
      <c r="D2175" s="5" t="s">
        <v>532</v>
      </c>
      <c r="E2175" s="84"/>
      <c r="F2175" s="84"/>
      <c r="G2175" s="84"/>
      <c r="H2175" s="84"/>
      <c r="I2175" s="84"/>
      <c r="J2175" s="84"/>
      <c r="K2175" s="92">
        <f>SUM(J2172:J2174)</f>
        <v>0</v>
      </c>
    </row>
    <row r="2176" spans="1:12">
      <c r="D2176" s="5" t="s">
        <v>539</v>
      </c>
      <c r="E2176" s="84"/>
      <c r="F2176" s="84"/>
      <c r="G2176" s="84"/>
      <c r="H2176" s="93">
        <v>1.5</v>
      </c>
      <c r="I2176" s="4" t="s">
        <v>537</v>
      </c>
      <c r="J2176" s="4"/>
      <c r="K2176" s="94" t="e">
        <f>H2176/100*K2170</f>
        <v>#DIV/0!</v>
      </c>
      <c r="L2176" s="95" t="s">
        <v>540</v>
      </c>
    </row>
    <row r="2177" spans="1:12">
      <c r="D2177" s="5" t="s">
        <v>541</v>
      </c>
      <c r="E2177" s="84"/>
      <c r="F2177" s="84"/>
      <c r="G2177" s="84"/>
      <c r="H2177" s="84"/>
      <c r="I2177" s="84"/>
      <c r="J2177" s="84"/>
      <c r="K2177" s="92" t="e">
        <f>SUM(K2167:K2176)</f>
        <v>#DIV/0!</v>
      </c>
    </row>
    <row r="2178" spans="1:12">
      <c r="D2178" s="5" t="s">
        <v>573</v>
      </c>
      <c r="E2178" s="84"/>
      <c r="F2178" s="84"/>
      <c r="G2178" s="84"/>
      <c r="H2178" s="93">
        <v>0</v>
      </c>
      <c r="I2178" s="4" t="s">
        <v>537</v>
      </c>
      <c r="J2178" s="4"/>
      <c r="K2178" s="94" t="e">
        <f>H2178/100*K2177</f>
        <v>#DIV/0!</v>
      </c>
      <c r="L2178" s="95"/>
    </row>
    <row r="2179" spans="1:12">
      <c r="D2179" s="5" t="s">
        <v>542</v>
      </c>
      <c r="E2179" s="84"/>
      <c r="F2179" s="84"/>
      <c r="G2179" s="84"/>
      <c r="H2179" s="84"/>
      <c r="I2179" s="84"/>
      <c r="J2179" s="84"/>
      <c r="K2179" s="92" t="e">
        <f>SUM(K2177:K2178)</f>
        <v>#DIV/0!</v>
      </c>
    </row>
    <row r="2181" spans="1:12">
      <c r="A2181" s="4"/>
      <c r="B2181" s="4" t="s">
        <v>414</v>
      </c>
      <c r="C2181" s="5" t="s">
        <v>16</v>
      </c>
      <c r="D2181" s="84" t="s">
        <v>415</v>
      </c>
      <c r="E2181" s="84"/>
      <c r="F2181" s="84"/>
      <c r="G2181" s="84"/>
      <c r="H2181" s="6" t="s">
        <v>508</v>
      </c>
      <c r="I2181" s="85"/>
      <c r="J2181" s="85">
        <v>1</v>
      </c>
      <c r="K2181" s="86" t="e">
        <f>ROUND(K2192,2)</f>
        <v>#DIV/0!</v>
      </c>
    </row>
    <row r="2182" spans="1:12">
      <c r="A2182" s="1"/>
      <c r="B2182" s="1" t="s">
        <v>509</v>
      </c>
      <c r="C2182" s="1"/>
      <c r="D2182" s="1"/>
      <c r="E2182" s="1"/>
      <c r="F2182" s="1"/>
      <c r="G2182" s="1"/>
      <c r="H2182" s="1"/>
      <c r="I2182" s="1"/>
      <c r="J2182" s="1"/>
      <c r="K2182" s="2"/>
      <c r="L2182" s="87" t="s">
        <v>510</v>
      </c>
    </row>
    <row r="2183" spans="1:12">
      <c r="B2183" s="5" t="s">
        <v>944</v>
      </c>
      <c r="C2183" s="5"/>
      <c r="D2183" s="5" t="s">
        <v>945</v>
      </c>
      <c r="E2183" s="88">
        <v>7</v>
      </c>
      <c r="F2183" s="7" t="s">
        <v>513</v>
      </c>
      <c r="G2183" s="7" t="s">
        <v>514</v>
      </c>
      <c r="H2183" s="89">
        <v>0</v>
      </c>
      <c r="I2183" s="7" t="s">
        <v>515</v>
      </c>
      <c r="J2183" s="90" t="e">
        <f>E2183/I2181*H2183</f>
        <v>#DIV/0!</v>
      </c>
    </row>
    <row r="2184" spans="1:12">
      <c r="B2184" s="5" t="s">
        <v>946</v>
      </c>
      <c r="C2184" s="5"/>
      <c r="D2184" s="5" t="s">
        <v>947</v>
      </c>
      <c r="E2184" s="88">
        <v>7</v>
      </c>
      <c r="F2184" s="7" t="s">
        <v>513</v>
      </c>
      <c r="G2184" s="7" t="s">
        <v>514</v>
      </c>
      <c r="H2184" s="89">
        <v>0</v>
      </c>
      <c r="I2184" s="7" t="s">
        <v>515</v>
      </c>
      <c r="J2184" s="90" t="e">
        <f>E2184/I2181*H2184</f>
        <v>#DIV/0!</v>
      </c>
    </row>
    <row r="2185" spans="1:12">
      <c r="D2185" s="5" t="s">
        <v>516</v>
      </c>
      <c r="E2185" s="84"/>
      <c r="F2185" s="84"/>
      <c r="G2185" s="84"/>
      <c r="H2185" s="84"/>
      <c r="I2185" s="84"/>
      <c r="J2185" s="84"/>
      <c r="K2185" s="92" t="e">
        <f>SUM(J2183:J2184)</f>
        <v>#DIV/0!</v>
      </c>
    </row>
    <row r="2186" spans="1:12">
      <c r="A2186" s="1"/>
      <c r="B2186" s="1" t="s">
        <v>522</v>
      </c>
      <c r="C2186" s="1"/>
      <c r="D2186" s="1"/>
      <c r="E2186" s="1"/>
      <c r="F2186" s="1"/>
      <c r="G2186" s="1"/>
      <c r="H2186" s="1"/>
      <c r="I2186" s="1"/>
      <c r="J2186" s="1"/>
      <c r="K2186" s="2"/>
      <c r="L2186" s="87" t="s">
        <v>523</v>
      </c>
    </row>
    <row r="2187" spans="1:12">
      <c r="B2187" s="5" t="s">
        <v>963</v>
      </c>
      <c r="C2187" s="5"/>
      <c r="D2187" s="5" t="s">
        <v>415</v>
      </c>
      <c r="E2187" s="88">
        <v>2</v>
      </c>
      <c r="F2187" s="7"/>
      <c r="G2187" s="7" t="s">
        <v>514</v>
      </c>
      <c r="H2187" s="89">
        <v>0</v>
      </c>
      <c r="I2187" s="7" t="s">
        <v>515</v>
      </c>
      <c r="J2187" s="90">
        <f>E2187*H2187</f>
        <v>0</v>
      </c>
    </row>
    <row r="2188" spans="1:12">
      <c r="D2188" s="5" t="s">
        <v>532</v>
      </c>
      <c r="E2188" s="84"/>
      <c r="F2188" s="84"/>
      <c r="G2188" s="84"/>
      <c r="H2188" s="84"/>
      <c r="I2188" s="84"/>
      <c r="J2188" s="84"/>
      <c r="K2188" s="92">
        <f>SUM(J2187:J2187)</f>
        <v>0</v>
      </c>
    </row>
    <row r="2189" spans="1:12">
      <c r="D2189" s="5" t="s">
        <v>539</v>
      </c>
      <c r="E2189" s="84"/>
      <c r="F2189" s="84"/>
      <c r="G2189" s="84"/>
      <c r="H2189" s="93">
        <v>2.5</v>
      </c>
      <c r="I2189" s="4" t="s">
        <v>537</v>
      </c>
      <c r="J2189" s="4"/>
      <c r="K2189" s="94" t="e">
        <f>H2189/100*K2185</f>
        <v>#DIV/0!</v>
      </c>
      <c r="L2189" s="95" t="s">
        <v>540</v>
      </c>
    </row>
    <row r="2190" spans="1:12">
      <c r="D2190" s="5" t="s">
        <v>541</v>
      </c>
      <c r="E2190" s="84"/>
      <c r="F2190" s="84"/>
      <c r="G2190" s="84"/>
      <c r="H2190" s="84"/>
      <c r="I2190" s="84"/>
      <c r="J2190" s="84"/>
      <c r="K2190" s="92" t="e">
        <f>SUM(K2182:K2189)</f>
        <v>#DIV/0!</v>
      </c>
    </row>
    <row r="2191" spans="1:12">
      <c r="D2191" s="5" t="s">
        <v>573</v>
      </c>
      <c r="E2191" s="84"/>
      <c r="F2191" s="84"/>
      <c r="G2191" s="84"/>
      <c r="H2191" s="93">
        <v>0</v>
      </c>
      <c r="I2191" s="4" t="s">
        <v>537</v>
      </c>
      <c r="J2191" s="4"/>
      <c r="K2191" s="94" t="e">
        <f>H2191/100*K2190</f>
        <v>#DIV/0!</v>
      </c>
      <c r="L2191" s="95"/>
    </row>
    <row r="2192" spans="1:12">
      <c r="D2192" s="5" t="s">
        <v>542</v>
      </c>
      <c r="E2192" s="84"/>
      <c r="F2192" s="84"/>
      <c r="G2192" s="84"/>
      <c r="H2192" s="84"/>
      <c r="I2192" s="84"/>
      <c r="J2192" s="84"/>
      <c r="K2192" s="92" t="e">
        <f>SUM(K2190:K2191)</f>
        <v>#DIV/0!</v>
      </c>
    </row>
    <row r="2194" spans="1:12">
      <c r="A2194" s="4"/>
      <c r="B2194" s="4" t="s">
        <v>412</v>
      </c>
      <c r="C2194" s="5" t="s">
        <v>16</v>
      </c>
      <c r="D2194" s="84" t="s">
        <v>413</v>
      </c>
      <c r="E2194" s="84"/>
      <c r="F2194" s="84"/>
      <c r="G2194" s="84"/>
      <c r="H2194" s="6" t="s">
        <v>508</v>
      </c>
      <c r="I2194" s="85"/>
      <c r="J2194" s="85">
        <v>1</v>
      </c>
      <c r="K2194" s="86" t="e">
        <f>ROUND(K2205,2)</f>
        <v>#DIV/0!</v>
      </c>
    </row>
    <row r="2195" spans="1:12">
      <c r="A2195" s="1"/>
      <c r="B2195" s="1" t="s">
        <v>509</v>
      </c>
      <c r="C2195" s="1"/>
      <c r="D2195" s="1"/>
      <c r="E2195" s="1"/>
      <c r="F2195" s="1"/>
      <c r="G2195" s="1"/>
      <c r="H2195" s="1"/>
      <c r="I2195" s="1"/>
      <c r="J2195" s="1"/>
      <c r="K2195" s="2"/>
      <c r="L2195" s="87" t="s">
        <v>510</v>
      </c>
    </row>
    <row r="2196" spans="1:12">
      <c r="B2196" s="5" t="s">
        <v>944</v>
      </c>
      <c r="C2196" s="5"/>
      <c r="D2196" s="5" t="s">
        <v>945</v>
      </c>
      <c r="E2196" s="88">
        <v>0.3</v>
      </c>
      <c r="F2196" s="7" t="s">
        <v>513</v>
      </c>
      <c r="G2196" s="7" t="s">
        <v>514</v>
      </c>
      <c r="H2196" s="89">
        <v>0</v>
      </c>
      <c r="I2196" s="7" t="s">
        <v>515</v>
      </c>
      <c r="J2196" s="90" t="e">
        <f>E2196/I2194*H2196</f>
        <v>#DIV/0!</v>
      </c>
    </row>
    <row r="2197" spans="1:12">
      <c r="B2197" s="5" t="s">
        <v>946</v>
      </c>
      <c r="C2197" s="5"/>
      <c r="D2197" s="5" t="s">
        <v>947</v>
      </c>
      <c r="E2197" s="88">
        <v>0.3</v>
      </c>
      <c r="F2197" s="7" t="s">
        <v>513</v>
      </c>
      <c r="G2197" s="7" t="s">
        <v>514</v>
      </c>
      <c r="H2197" s="89">
        <v>0</v>
      </c>
      <c r="I2197" s="7" t="s">
        <v>515</v>
      </c>
      <c r="J2197" s="90" t="e">
        <f>E2197/I2194*H2197</f>
        <v>#DIV/0!</v>
      </c>
    </row>
    <row r="2198" spans="1:12">
      <c r="D2198" s="5" t="s">
        <v>516</v>
      </c>
      <c r="E2198" s="84"/>
      <c r="F2198" s="84"/>
      <c r="G2198" s="84"/>
      <c r="H2198" s="84"/>
      <c r="I2198" s="84"/>
      <c r="J2198" s="84"/>
      <c r="K2198" s="92" t="e">
        <f>SUM(J2196:J2197)</f>
        <v>#DIV/0!</v>
      </c>
    </row>
    <row r="2199" spans="1:12">
      <c r="A2199" s="1"/>
      <c r="B2199" s="1" t="s">
        <v>522</v>
      </c>
      <c r="C2199" s="1"/>
      <c r="D2199" s="1"/>
      <c r="E2199" s="1"/>
      <c r="F2199" s="1"/>
      <c r="G2199" s="1"/>
      <c r="H2199" s="1"/>
      <c r="I2199" s="1"/>
      <c r="J2199" s="1"/>
      <c r="K2199" s="2"/>
      <c r="L2199" s="87" t="s">
        <v>523</v>
      </c>
    </row>
    <row r="2200" spans="1:12">
      <c r="B2200" s="5" t="s">
        <v>964</v>
      </c>
      <c r="C2200" s="5"/>
      <c r="D2200" s="5" t="s">
        <v>965</v>
      </c>
      <c r="E2200" s="88">
        <v>1</v>
      </c>
      <c r="F2200" s="7"/>
      <c r="G2200" s="7" t="s">
        <v>514</v>
      </c>
      <c r="H2200" s="89">
        <v>0</v>
      </c>
      <c r="I2200" s="7" t="s">
        <v>515</v>
      </c>
      <c r="J2200" s="90">
        <f>E2200*H2200</f>
        <v>0</v>
      </c>
    </row>
    <row r="2201" spans="1:12">
      <c r="D2201" s="5" t="s">
        <v>532</v>
      </c>
      <c r="E2201" s="84"/>
      <c r="F2201" s="84"/>
      <c r="G2201" s="84"/>
      <c r="H2201" s="84"/>
      <c r="I2201" s="84"/>
      <c r="J2201" s="84"/>
      <c r="K2201" s="92">
        <f>SUM(J2200:J2200)</f>
        <v>0</v>
      </c>
    </row>
    <row r="2202" spans="1:12">
      <c r="D2202" s="5" t="s">
        <v>539</v>
      </c>
      <c r="E2202" s="84"/>
      <c r="F2202" s="84"/>
      <c r="G2202" s="84"/>
      <c r="H2202" s="93">
        <v>1.5</v>
      </c>
      <c r="I2202" s="4" t="s">
        <v>537</v>
      </c>
      <c r="J2202" s="4"/>
      <c r="K2202" s="94" t="e">
        <f>H2202/100*K2198</f>
        <v>#DIV/0!</v>
      </c>
      <c r="L2202" s="95" t="s">
        <v>540</v>
      </c>
    </row>
    <row r="2203" spans="1:12">
      <c r="D2203" s="5" t="s">
        <v>541</v>
      </c>
      <c r="E2203" s="84"/>
      <c r="F2203" s="84"/>
      <c r="G2203" s="84"/>
      <c r="H2203" s="84"/>
      <c r="I2203" s="84"/>
      <c r="J2203" s="84"/>
      <c r="K2203" s="92" t="e">
        <f>SUM(K2195:K2202)</f>
        <v>#DIV/0!</v>
      </c>
    </row>
    <row r="2204" spans="1:12">
      <c r="D2204" s="5" t="s">
        <v>573</v>
      </c>
      <c r="E2204" s="84"/>
      <c r="F2204" s="84"/>
      <c r="G2204" s="84"/>
      <c r="H2204" s="93">
        <v>0</v>
      </c>
      <c r="I2204" s="4" t="s">
        <v>537</v>
      </c>
      <c r="J2204" s="4"/>
      <c r="K2204" s="94" t="e">
        <f>H2204/100*K2203</f>
        <v>#DIV/0!</v>
      </c>
      <c r="L2204" s="95"/>
    </row>
    <row r="2205" spans="1:12">
      <c r="D2205" s="5" t="s">
        <v>542</v>
      </c>
      <c r="E2205" s="84"/>
      <c r="F2205" s="84"/>
      <c r="G2205" s="84"/>
      <c r="H2205" s="84"/>
      <c r="I2205" s="84"/>
      <c r="J2205" s="84"/>
      <c r="K2205" s="92" t="e">
        <f>SUM(K2203:K2204)</f>
        <v>#DIV/0!</v>
      </c>
    </row>
    <row r="2207" spans="1:12">
      <c r="A2207" s="4"/>
      <c r="B2207" s="4" t="s">
        <v>420</v>
      </c>
      <c r="C2207" s="5" t="s">
        <v>16</v>
      </c>
      <c r="D2207" s="84" t="s">
        <v>421</v>
      </c>
      <c r="E2207" s="84"/>
      <c r="F2207" s="84"/>
      <c r="G2207" s="84"/>
      <c r="H2207" s="6" t="s">
        <v>508</v>
      </c>
      <c r="I2207" s="85"/>
      <c r="J2207" s="85">
        <v>1</v>
      </c>
      <c r="K2207" s="86" t="e">
        <f>ROUND(K2218,2)</f>
        <v>#DIV/0!</v>
      </c>
    </row>
    <row r="2208" spans="1:12">
      <c r="A2208" s="1"/>
      <c r="B2208" s="1" t="s">
        <v>509</v>
      </c>
      <c r="C2208" s="1"/>
      <c r="D2208" s="1"/>
      <c r="E2208" s="1"/>
      <c r="F2208" s="1"/>
      <c r="G2208" s="1"/>
      <c r="H2208" s="1"/>
      <c r="I2208" s="1"/>
      <c r="J2208" s="1"/>
      <c r="K2208" s="2"/>
      <c r="L2208" s="87" t="s">
        <v>510</v>
      </c>
    </row>
    <row r="2209" spans="1:12">
      <c r="B2209" s="5" t="s">
        <v>944</v>
      </c>
      <c r="C2209" s="5"/>
      <c r="D2209" s="5" t="s">
        <v>945</v>
      </c>
      <c r="E2209" s="88">
        <v>0.2</v>
      </c>
      <c r="F2209" s="7" t="s">
        <v>513</v>
      </c>
      <c r="G2209" s="7" t="s">
        <v>514</v>
      </c>
      <c r="H2209" s="89">
        <v>0</v>
      </c>
      <c r="I2209" s="7" t="s">
        <v>515</v>
      </c>
      <c r="J2209" s="90" t="e">
        <f>E2209/I2207*H2209</f>
        <v>#DIV/0!</v>
      </c>
    </row>
    <row r="2210" spans="1:12">
      <c r="B2210" s="5" t="s">
        <v>946</v>
      </c>
      <c r="C2210" s="5"/>
      <c r="D2210" s="5" t="s">
        <v>947</v>
      </c>
      <c r="E2210" s="88">
        <v>0.2</v>
      </c>
      <c r="F2210" s="7" t="s">
        <v>513</v>
      </c>
      <c r="G2210" s="7" t="s">
        <v>514</v>
      </c>
      <c r="H2210" s="89">
        <v>0</v>
      </c>
      <c r="I2210" s="7" t="s">
        <v>515</v>
      </c>
      <c r="J2210" s="90" t="e">
        <f>E2210/I2207*H2210</f>
        <v>#DIV/0!</v>
      </c>
    </row>
    <row r="2211" spans="1:12">
      <c r="D2211" s="5" t="s">
        <v>516</v>
      </c>
      <c r="E2211" s="84"/>
      <c r="F2211" s="84"/>
      <c r="G2211" s="84"/>
      <c r="H2211" s="84"/>
      <c r="I2211" s="84"/>
      <c r="J2211" s="84"/>
      <c r="K2211" s="92" t="e">
        <f>SUM(J2209:J2210)</f>
        <v>#DIV/0!</v>
      </c>
    </row>
    <row r="2212" spans="1:12">
      <c r="A2212" s="1"/>
      <c r="B2212" s="1" t="s">
        <v>522</v>
      </c>
      <c r="C2212" s="1"/>
      <c r="D2212" s="1"/>
      <c r="E2212" s="1"/>
      <c r="F2212" s="1"/>
      <c r="G2212" s="1"/>
      <c r="H2212" s="1"/>
      <c r="I2212" s="1"/>
      <c r="J2212" s="1"/>
      <c r="K2212" s="2"/>
      <c r="L2212" s="87" t="s">
        <v>523</v>
      </c>
    </row>
    <row r="2213" spans="1:12">
      <c r="B2213" s="5" t="s">
        <v>966</v>
      </c>
      <c r="C2213" s="5"/>
      <c r="D2213" s="5" t="s">
        <v>967</v>
      </c>
      <c r="E2213" s="88">
        <v>1</v>
      </c>
      <c r="F2213" s="7"/>
      <c r="G2213" s="7" t="s">
        <v>514</v>
      </c>
      <c r="H2213" s="89">
        <v>0</v>
      </c>
      <c r="I2213" s="7" t="s">
        <v>515</v>
      </c>
      <c r="J2213" s="90">
        <f>E2213*H2213</f>
        <v>0</v>
      </c>
    </row>
    <row r="2214" spans="1:12">
      <c r="D2214" s="5" t="s">
        <v>532</v>
      </c>
      <c r="E2214" s="84"/>
      <c r="F2214" s="84"/>
      <c r="G2214" s="84"/>
      <c r="H2214" s="84"/>
      <c r="I2214" s="84"/>
      <c r="J2214" s="84"/>
      <c r="K2214" s="92">
        <f>SUM(J2213:J2213)</f>
        <v>0</v>
      </c>
    </row>
    <row r="2215" spans="1:12">
      <c r="D2215" s="5" t="s">
        <v>539</v>
      </c>
      <c r="E2215" s="84"/>
      <c r="F2215" s="84"/>
      <c r="G2215" s="84"/>
      <c r="H2215" s="93">
        <v>1.5</v>
      </c>
      <c r="I2215" s="4" t="s">
        <v>537</v>
      </c>
      <c r="J2215" s="4"/>
      <c r="K2215" s="94" t="e">
        <f>H2215/100*K2211</f>
        <v>#DIV/0!</v>
      </c>
      <c r="L2215" s="95" t="s">
        <v>540</v>
      </c>
    </row>
    <row r="2216" spans="1:12">
      <c r="D2216" s="5" t="s">
        <v>541</v>
      </c>
      <c r="E2216" s="84"/>
      <c r="F2216" s="84"/>
      <c r="G2216" s="84"/>
      <c r="H2216" s="84"/>
      <c r="I2216" s="84"/>
      <c r="J2216" s="84"/>
      <c r="K2216" s="92" t="e">
        <f>SUM(K2208:K2215)</f>
        <v>#DIV/0!</v>
      </c>
    </row>
    <row r="2217" spans="1:12">
      <c r="D2217" s="5" t="s">
        <v>573</v>
      </c>
      <c r="E2217" s="84"/>
      <c r="F2217" s="84"/>
      <c r="G2217" s="84"/>
      <c r="H2217" s="93">
        <v>0</v>
      </c>
      <c r="I2217" s="4" t="s">
        <v>537</v>
      </c>
      <c r="J2217" s="4"/>
      <c r="K2217" s="94" t="e">
        <f>H2217/100*K2216</f>
        <v>#DIV/0!</v>
      </c>
      <c r="L2217" s="95"/>
    </row>
    <row r="2218" spans="1:12">
      <c r="D2218" s="5" t="s">
        <v>542</v>
      </c>
      <c r="E2218" s="84"/>
      <c r="F2218" s="84"/>
      <c r="G2218" s="84"/>
      <c r="H2218" s="84"/>
      <c r="I2218" s="84"/>
      <c r="J2218" s="84"/>
      <c r="K2218" s="92" t="e">
        <f>SUM(K2216:K2217)</f>
        <v>#DIV/0!</v>
      </c>
    </row>
    <row r="2220" spans="1:12">
      <c r="A2220" s="4"/>
      <c r="B2220" s="4" t="s">
        <v>422</v>
      </c>
      <c r="C2220" s="5" t="s">
        <v>16</v>
      </c>
      <c r="D2220" s="84" t="s">
        <v>423</v>
      </c>
      <c r="E2220" s="84"/>
      <c r="F2220" s="84"/>
      <c r="G2220" s="84"/>
      <c r="H2220" s="6" t="s">
        <v>508</v>
      </c>
      <c r="I2220" s="85"/>
      <c r="J2220" s="85">
        <v>1</v>
      </c>
      <c r="K2220" s="86" t="e">
        <f>ROUND(K2231,2)</f>
        <v>#DIV/0!</v>
      </c>
    </row>
    <row r="2221" spans="1:12">
      <c r="A2221" s="1"/>
      <c r="B2221" s="1" t="s">
        <v>509</v>
      </c>
      <c r="C2221" s="1"/>
      <c r="D2221" s="1"/>
      <c r="E2221" s="1"/>
      <c r="F2221" s="1"/>
      <c r="G2221" s="1"/>
      <c r="H2221" s="1"/>
      <c r="I2221" s="1"/>
      <c r="J2221" s="1"/>
      <c r="K2221" s="2"/>
      <c r="L2221" s="87" t="s">
        <v>510</v>
      </c>
    </row>
    <row r="2222" spans="1:12">
      <c r="B2222" s="5" t="s">
        <v>944</v>
      </c>
      <c r="C2222" s="5"/>
      <c r="D2222" s="5" t="s">
        <v>945</v>
      </c>
      <c r="E2222" s="88">
        <v>0.6</v>
      </c>
      <c r="F2222" s="7" t="s">
        <v>513</v>
      </c>
      <c r="G2222" s="7" t="s">
        <v>514</v>
      </c>
      <c r="H2222" s="89">
        <v>0</v>
      </c>
      <c r="I2222" s="7" t="s">
        <v>515</v>
      </c>
      <c r="J2222" s="90" t="e">
        <f>E2222/I2220*H2222</f>
        <v>#DIV/0!</v>
      </c>
    </row>
    <row r="2223" spans="1:12">
      <c r="B2223" s="5" t="s">
        <v>946</v>
      </c>
      <c r="C2223" s="5"/>
      <c r="D2223" s="5" t="s">
        <v>947</v>
      </c>
      <c r="E2223" s="88">
        <v>0.6</v>
      </c>
      <c r="F2223" s="7" t="s">
        <v>513</v>
      </c>
      <c r="G2223" s="7" t="s">
        <v>514</v>
      </c>
      <c r="H2223" s="89">
        <v>0</v>
      </c>
      <c r="I2223" s="7" t="s">
        <v>515</v>
      </c>
      <c r="J2223" s="90" t="e">
        <f>E2223/I2220*H2223</f>
        <v>#DIV/0!</v>
      </c>
    </row>
    <row r="2224" spans="1:12">
      <c r="D2224" s="5" t="s">
        <v>516</v>
      </c>
      <c r="E2224" s="84"/>
      <c r="F2224" s="84"/>
      <c r="G2224" s="84"/>
      <c r="H2224" s="84"/>
      <c r="I2224" s="84"/>
      <c r="J2224" s="84"/>
      <c r="K2224" s="92" t="e">
        <f>SUM(J2222:J2223)</f>
        <v>#DIV/0!</v>
      </c>
    </row>
    <row r="2225" spans="1:12">
      <c r="A2225" s="1"/>
      <c r="B2225" s="1" t="s">
        <v>522</v>
      </c>
      <c r="C2225" s="1"/>
      <c r="D2225" s="1"/>
      <c r="E2225" s="1"/>
      <c r="F2225" s="1"/>
      <c r="G2225" s="1"/>
      <c r="H2225" s="1"/>
      <c r="I2225" s="1"/>
      <c r="J2225" s="1"/>
      <c r="K2225" s="2"/>
      <c r="L2225" s="87" t="s">
        <v>523</v>
      </c>
    </row>
    <row r="2226" spans="1:12">
      <c r="B2226" s="5" t="s">
        <v>968</v>
      </c>
      <c r="C2226" s="5"/>
      <c r="D2226" s="5" t="s">
        <v>969</v>
      </c>
      <c r="E2226" s="88">
        <v>1</v>
      </c>
      <c r="F2226" s="7"/>
      <c r="G2226" s="7" t="s">
        <v>514</v>
      </c>
      <c r="H2226" s="89">
        <v>0</v>
      </c>
      <c r="I2226" s="7" t="s">
        <v>515</v>
      </c>
      <c r="J2226" s="90">
        <f>E2226*H2226</f>
        <v>0</v>
      </c>
    </row>
    <row r="2227" spans="1:12">
      <c r="D2227" s="5" t="s">
        <v>532</v>
      </c>
      <c r="E2227" s="84"/>
      <c r="F2227" s="84"/>
      <c r="G2227" s="84"/>
      <c r="H2227" s="84"/>
      <c r="I2227" s="84"/>
      <c r="J2227" s="84"/>
      <c r="K2227" s="92">
        <f>SUM(J2226:J2226)</f>
        <v>0</v>
      </c>
    </row>
    <row r="2228" spans="1:12">
      <c r="D2228" s="5" t="s">
        <v>539</v>
      </c>
      <c r="E2228" s="84"/>
      <c r="F2228" s="84"/>
      <c r="G2228" s="84"/>
      <c r="H2228" s="93">
        <v>2.5</v>
      </c>
      <c r="I2228" s="4" t="s">
        <v>537</v>
      </c>
      <c r="J2228" s="4"/>
      <c r="K2228" s="94" t="e">
        <f>H2228/100*K2224</f>
        <v>#DIV/0!</v>
      </c>
      <c r="L2228" s="95" t="s">
        <v>540</v>
      </c>
    </row>
    <row r="2229" spans="1:12">
      <c r="D2229" s="5" t="s">
        <v>541</v>
      </c>
      <c r="E2229" s="84"/>
      <c r="F2229" s="84"/>
      <c r="G2229" s="84"/>
      <c r="H2229" s="84"/>
      <c r="I2229" s="84"/>
      <c r="J2229" s="84"/>
      <c r="K2229" s="92" t="e">
        <f>SUM(K2221:K2228)</f>
        <v>#DIV/0!</v>
      </c>
    </row>
    <row r="2230" spans="1:12">
      <c r="D2230" s="5" t="s">
        <v>573</v>
      </c>
      <c r="E2230" s="84"/>
      <c r="F2230" s="84"/>
      <c r="G2230" s="84"/>
      <c r="H2230" s="93">
        <v>0</v>
      </c>
      <c r="I2230" s="4" t="s">
        <v>537</v>
      </c>
      <c r="J2230" s="4"/>
      <c r="K2230" s="94" t="e">
        <f>H2230/100*K2229</f>
        <v>#DIV/0!</v>
      </c>
      <c r="L2230" s="95"/>
    </row>
    <row r="2231" spans="1:12">
      <c r="D2231" s="5" t="s">
        <v>542</v>
      </c>
      <c r="E2231" s="84"/>
      <c r="F2231" s="84"/>
      <c r="G2231" s="84"/>
      <c r="H2231" s="84"/>
      <c r="I2231" s="84"/>
      <c r="J2231" s="84"/>
      <c r="K2231" s="92" t="e">
        <f>SUM(K2229:K2230)</f>
        <v>#DIV/0!</v>
      </c>
    </row>
    <row r="2233" spans="1:12">
      <c r="A2233" s="4"/>
      <c r="B2233" s="4" t="s">
        <v>416</v>
      </c>
      <c r="C2233" s="5" t="s">
        <v>16</v>
      </c>
      <c r="D2233" s="84" t="s">
        <v>417</v>
      </c>
      <c r="E2233" s="84"/>
      <c r="F2233" s="84"/>
      <c r="G2233" s="84"/>
      <c r="H2233" s="6" t="s">
        <v>508</v>
      </c>
      <c r="I2233" s="85"/>
      <c r="J2233" s="85">
        <v>1</v>
      </c>
      <c r="K2233" s="86" t="e">
        <f>ROUND(K2245,2)</f>
        <v>#DIV/0!</v>
      </c>
    </row>
    <row r="2234" spans="1:12">
      <c r="A2234" s="1"/>
      <c r="B2234" s="1" t="s">
        <v>509</v>
      </c>
      <c r="C2234" s="1"/>
      <c r="D2234" s="1"/>
      <c r="E2234" s="1"/>
      <c r="F2234" s="1"/>
      <c r="G2234" s="1"/>
      <c r="H2234" s="1"/>
      <c r="I2234" s="1"/>
      <c r="J2234" s="1"/>
      <c r="K2234" s="2"/>
      <c r="L2234" s="87" t="s">
        <v>510</v>
      </c>
    </row>
    <row r="2235" spans="1:12">
      <c r="B2235" s="5" t="s">
        <v>970</v>
      </c>
      <c r="C2235" s="5"/>
      <c r="D2235" s="5" t="s">
        <v>971</v>
      </c>
      <c r="E2235" s="88">
        <v>0.57999999999999996</v>
      </c>
      <c r="F2235" s="7" t="s">
        <v>513</v>
      </c>
      <c r="G2235" s="7" t="s">
        <v>514</v>
      </c>
      <c r="H2235" s="89">
        <v>0</v>
      </c>
      <c r="I2235" s="7" t="s">
        <v>515</v>
      </c>
      <c r="J2235" s="90" t="e">
        <f>E2235/I2233*H2235</f>
        <v>#DIV/0!</v>
      </c>
    </row>
    <row r="2236" spans="1:12">
      <c r="B2236" s="5" t="s">
        <v>972</v>
      </c>
      <c r="C2236" s="5"/>
      <c r="D2236" s="5" t="s">
        <v>973</v>
      </c>
      <c r="E2236" s="88">
        <v>0.57999999999999996</v>
      </c>
      <c r="F2236" s="7" t="s">
        <v>513</v>
      </c>
      <c r="G2236" s="7" t="s">
        <v>514</v>
      </c>
      <c r="H2236" s="89">
        <v>0</v>
      </c>
      <c r="I2236" s="7" t="s">
        <v>515</v>
      </c>
      <c r="J2236" s="90" t="e">
        <f>E2236/I2233*H2236</f>
        <v>#DIV/0!</v>
      </c>
    </row>
    <row r="2237" spans="1:12">
      <c r="D2237" s="5" t="s">
        <v>516</v>
      </c>
      <c r="E2237" s="84"/>
      <c r="F2237" s="84"/>
      <c r="G2237" s="84"/>
      <c r="H2237" s="84"/>
      <c r="I2237" s="84"/>
      <c r="J2237" s="84"/>
      <c r="K2237" s="92" t="e">
        <f>SUM(J2235:J2236)</f>
        <v>#DIV/0!</v>
      </c>
    </row>
    <row r="2238" spans="1:12">
      <c r="A2238" s="1"/>
      <c r="B2238" s="1" t="s">
        <v>522</v>
      </c>
      <c r="C2238" s="1"/>
      <c r="D2238" s="1"/>
      <c r="E2238" s="1"/>
      <c r="F2238" s="1"/>
      <c r="G2238" s="1"/>
      <c r="H2238" s="1"/>
      <c r="I2238" s="1"/>
      <c r="J2238" s="1"/>
      <c r="K2238" s="2"/>
      <c r="L2238" s="87" t="s">
        <v>523</v>
      </c>
    </row>
    <row r="2239" spans="1:12">
      <c r="B2239" s="5" t="s">
        <v>974</v>
      </c>
      <c r="C2239" s="5"/>
      <c r="D2239" s="5" t="s">
        <v>975</v>
      </c>
      <c r="E2239" s="88">
        <v>1</v>
      </c>
      <c r="F2239" s="7"/>
      <c r="G2239" s="7" t="s">
        <v>514</v>
      </c>
      <c r="H2239" s="89">
        <v>0</v>
      </c>
      <c r="I2239" s="7" t="s">
        <v>515</v>
      </c>
      <c r="J2239" s="90">
        <f>E2239*H2239</f>
        <v>0</v>
      </c>
    </row>
    <row r="2240" spans="1:12">
      <c r="B2240" s="5" t="s">
        <v>976</v>
      </c>
      <c r="C2240" s="5"/>
      <c r="D2240" s="5" t="s">
        <v>977</v>
      </c>
      <c r="E2240" s="88">
        <v>7</v>
      </c>
      <c r="F2240" s="7"/>
      <c r="G2240" s="7" t="s">
        <v>514</v>
      </c>
      <c r="H2240" s="89">
        <v>0</v>
      </c>
      <c r="I2240" s="7" t="s">
        <v>515</v>
      </c>
      <c r="J2240" s="90">
        <f>E2240*H2240</f>
        <v>0</v>
      </c>
    </row>
    <row r="2241" spans="1:12">
      <c r="D2241" s="5" t="s">
        <v>532</v>
      </c>
      <c r="E2241" s="84"/>
      <c r="F2241" s="84"/>
      <c r="G2241" s="84"/>
      <c r="H2241" s="84"/>
      <c r="I2241" s="84"/>
      <c r="J2241" s="84"/>
      <c r="K2241" s="92">
        <f>SUM(J2239:J2240)</f>
        <v>0</v>
      </c>
    </row>
    <row r="2242" spans="1:12">
      <c r="D2242" s="5" t="s">
        <v>539</v>
      </c>
      <c r="E2242" s="84"/>
      <c r="F2242" s="84"/>
      <c r="G2242" s="84"/>
      <c r="H2242" s="93">
        <v>1.5</v>
      </c>
      <c r="I2242" s="4" t="s">
        <v>537</v>
      </c>
      <c r="J2242" s="4"/>
      <c r="K2242" s="94" t="e">
        <f>H2242/100*K2237</f>
        <v>#DIV/0!</v>
      </c>
      <c r="L2242" s="95" t="s">
        <v>540</v>
      </c>
    </row>
    <row r="2243" spans="1:12">
      <c r="D2243" s="5" t="s">
        <v>541</v>
      </c>
      <c r="E2243" s="84"/>
      <c r="F2243" s="84"/>
      <c r="G2243" s="84"/>
      <c r="H2243" s="84"/>
      <c r="I2243" s="84"/>
      <c r="J2243" s="84"/>
      <c r="K2243" s="92" t="e">
        <f>SUM(K2234:K2242)</f>
        <v>#DIV/0!</v>
      </c>
    </row>
    <row r="2244" spans="1:12">
      <c r="D2244" s="5" t="s">
        <v>573</v>
      </c>
      <c r="E2244" s="84"/>
      <c r="F2244" s="84"/>
      <c r="G2244" s="84"/>
      <c r="H2244" s="93">
        <v>0</v>
      </c>
      <c r="I2244" s="4" t="s">
        <v>537</v>
      </c>
      <c r="J2244" s="4"/>
      <c r="K2244" s="94" t="e">
        <f>H2244/100*K2243</f>
        <v>#DIV/0!</v>
      </c>
      <c r="L2244" s="95"/>
    </row>
    <row r="2245" spans="1:12">
      <c r="D2245" s="5" t="s">
        <v>542</v>
      </c>
      <c r="E2245" s="84"/>
      <c r="F2245" s="84"/>
      <c r="G2245" s="84"/>
      <c r="H2245" s="84"/>
      <c r="I2245" s="84"/>
      <c r="J2245" s="84"/>
      <c r="K2245" s="92" t="e">
        <f>SUM(K2243:K2244)</f>
        <v>#DIV/0!</v>
      </c>
    </row>
    <row r="2247" spans="1:12">
      <c r="A2247" s="4"/>
      <c r="B2247" s="4" t="s">
        <v>443</v>
      </c>
      <c r="C2247" s="5" t="s">
        <v>20</v>
      </c>
      <c r="D2247" s="84" t="s">
        <v>444</v>
      </c>
      <c r="E2247" s="84"/>
      <c r="F2247" s="84"/>
      <c r="G2247" s="84"/>
      <c r="H2247" s="6" t="s">
        <v>508</v>
      </c>
      <c r="I2247" s="85"/>
      <c r="J2247" s="85">
        <v>1</v>
      </c>
      <c r="K2247" s="86" t="e">
        <f>ROUND(K2265,2)</f>
        <v>#DIV/0!</v>
      </c>
    </row>
    <row r="2248" spans="1:12">
      <c r="A2248" s="1"/>
      <c r="B2248" s="1" t="s">
        <v>509</v>
      </c>
      <c r="C2248" s="1"/>
      <c r="D2248" s="1"/>
      <c r="E2248" s="1"/>
      <c r="F2248" s="1"/>
      <c r="G2248" s="1"/>
      <c r="H2248" s="1"/>
      <c r="I2248" s="1"/>
      <c r="J2248" s="1"/>
      <c r="K2248" s="2"/>
      <c r="L2248" s="87" t="s">
        <v>510</v>
      </c>
    </row>
    <row r="2249" spans="1:12">
      <c r="B2249" s="5" t="s">
        <v>666</v>
      </c>
      <c r="C2249" s="5"/>
      <c r="D2249" s="5" t="s">
        <v>667</v>
      </c>
      <c r="E2249" s="88">
        <v>0.01</v>
      </c>
      <c r="F2249" s="7" t="s">
        <v>513</v>
      </c>
      <c r="G2249" s="7" t="s">
        <v>514</v>
      </c>
      <c r="H2249" s="89">
        <v>0</v>
      </c>
      <c r="I2249" s="7" t="s">
        <v>515</v>
      </c>
      <c r="J2249" s="90" t="e">
        <f>E2249/I2247*H2249</f>
        <v>#DIV/0!</v>
      </c>
    </row>
    <row r="2250" spans="1:12">
      <c r="B2250" s="5" t="s">
        <v>668</v>
      </c>
      <c r="C2250" s="5"/>
      <c r="D2250" s="5" t="s">
        <v>669</v>
      </c>
      <c r="E2250" s="88">
        <v>0.01</v>
      </c>
      <c r="F2250" s="7" t="s">
        <v>513</v>
      </c>
      <c r="G2250" s="7" t="s">
        <v>514</v>
      </c>
      <c r="H2250" s="89">
        <v>0</v>
      </c>
      <c r="I2250" s="7" t="s">
        <v>515</v>
      </c>
      <c r="J2250" s="90" t="e">
        <f>E2250/I2247*H2250</f>
        <v>#DIV/0!</v>
      </c>
    </row>
    <row r="2251" spans="1:12">
      <c r="D2251" s="5" t="s">
        <v>516</v>
      </c>
      <c r="E2251" s="84"/>
      <c r="F2251" s="84"/>
      <c r="G2251" s="84"/>
      <c r="H2251" s="84"/>
      <c r="I2251" s="84"/>
      <c r="J2251" s="84"/>
      <c r="K2251" s="92" t="e">
        <f>SUM(J2249:J2250)</f>
        <v>#DIV/0!</v>
      </c>
    </row>
    <row r="2252" spans="1:12">
      <c r="A2252" s="1"/>
      <c r="B2252" s="1" t="s">
        <v>517</v>
      </c>
      <c r="C2252" s="1"/>
      <c r="D2252" s="1"/>
      <c r="E2252" s="1"/>
      <c r="F2252" s="1"/>
      <c r="G2252" s="1"/>
      <c r="H2252" s="1"/>
      <c r="I2252" s="1"/>
      <c r="J2252" s="1"/>
      <c r="K2252" s="2"/>
      <c r="L2252" s="87" t="s">
        <v>518</v>
      </c>
    </row>
    <row r="2253" spans="1:12">
      <c r="B2253" s="5" t="s">
        <v>933</v>
      </c>
      <c r="C2253" s="5"/>
      <c r="D2253" s="5" t="s">
        <v>934</v>
      </c>
      <c r="E2253" s="88">
        <v>0.05</v>
      </c>
      <c r="F2253" s="7" t="s">
        <v>513</v>
      </c>
      <c r="G2253" s="7" t="s">
        <v>514</v>
      </c>
      <c r="H2253" s="89">
        <v>0</v>
      </c>
      <c r="I2253" s="7" t="s">
        <v>515</v>
      </c>
      <c r="J2253" s="90" t="e">
        <f>E2253/I2247*H2253</f>
        <v>#DIV/0!</v>
      </c>
    </row>
    <row r="2254" spans="1:12">
      <c r="B2254" s="5" t="s">
        <v>574</v>
      </c>
      <c r="C2254" s="5"/>
      <c r="D2254" s="5" t="s">
        <v>575</v>
      </c>
      <c r="E2254" s="88">
        <v>0.04</v>
      </c>
      <c r="F2254" s="7" t="s">
        <v>513</v>
      </c>
      <c r="G2254" s="7" t="s">
        <v>514</v>
      </c>
      <c r="H2254" s="89">
        <v>0</v>
      </c>
      <c r="I2254" s="7" t="s">
        <v>515</v>
      </c>
      <c r="J2254" s="90" t="e">
        <f>E2254/I2247*H2254</f>
        <v>#DIV/0!</v>
      </c>
    </row>
    <row r="2255" spans="1:12">
      <c r="B2255" s="5" t="s">
        <v>978</v>
      </c>
      <c r="C2255" s="5"/>
      <c r="D2255" s="5" t="s">
        <v>979</v>
      </c>
      <c r="E2255" s="88">
        <v>0.01</v>
      </c>
      <c r="F2255" s="7" t="s">
        <v>513</v>
      </c>
      <c r="G2255" s="7" t="s">
        <v>514</v>
      </c>
      <c r="H2255" s="89">
        <v>0</v>
      </c>
      <c r="I2255" s="7" t="s">
        <v>515</v>
      </c>
      <c r="J2255" s="90" t="e">
        <f>E2255/I2247*H2255</f>
        <v>#DIV/0!</v>
      </c>
    </row>
    <row r="2256" spans="1:12">
      <c r="D2256" s="5" t="s">
        <v>521</v>
      </c>
      <c r="E2256" s="84"/>
      <c r="F2256" s="84"/>
      <c r="G2256" s="84"/>
      <c r="H2256" s="84"/>
      <c r="I2256" s="84"/>
      <c r="J2256" s="84"/>
      <c r="K2256" s="92" t="e">
        <f>SUM(J2253:J2255)</f>
        <v>#DIV/0!</v>
      </c>
    </row>
    <row r="2257" spans="1:12">
      <c r="A2257" s="1"/>
      <c r="B2257" s="1" t="s">
        <v>522</v>
      </c>
      <c r="C2257" s="1"/>
      <c r="D2257" s="1"/>
      <c r="E2257" s="1"/>
      <c r="F2257" s="1"/>
      <c r="G2257" s="1"/>
      <c r="H2257" s="1"/>
      <c r="I2257" s="1"/>
      <c r="J2257" s="1"/>
      <c r="K2257" s="2"/>
      <c r="L2257" s="87" t="s">
        <v>523</v>
      </c>
    </row>
    <row r="2258" spans="1:12">
      <c r="B2258" s="5" t="s">
        <v>585</v>
      </c>
      <c r="C2258" s="5"/>
      <c r="D2258" s="5" t="s">
        <v>586</v>
      </c>
      <c r="E2258" s="88">
        <v>0.43</v>
      </c>
      <c r="F2258" s="7"/>
      <c r="G2258" s="7" t="s">
        <v>514</v>
      </c>
      <c r="H2258" s="89">
        <v>0</v>
      </c>
      <c r="I2258" s="7" t="s">
        <v>515</v>
      </c>
      <c r="J2258" s="90">
        <f>E2258*H2258</f>
        <v>0</v>
      </c>
    </row>
    <row r="2259" spans="1:12">
      <c r="B2259" s="5" t="s">
        <v>980</v>
      </c>
      <c r="C2259" s="5"/>
      <c r="D2259" s="5" t="s">
        <v>981</v>
      </c>
      <c r="E2259" s="88">
        <v>1.02</v>
      </c>
      <c r="F2259" s="7"/>
      <c r="G2259" s="7" t="s">
        <v>514</v>
      </c>
      <c r="H2259" s="89">
        <v>0</v>
      </c>
      <c r="I2259" s="7" t="s">
        <v>515</v>
      </c>
      <c r="J2259" s="90">
        <f>E2259*H2259</f>
        <v>0</v>
      </c>
    </row>
    <row r="2260" spans="1:12">
      <c r="B2260" s="5" t="s">
        <v>982</v>
      </c>
      <c r="C2260" s="5"/>
      <c r="D2260" s="5" t="s">
        <v>983</v>
      </c>
      <c r="E2260" s="88">
        <v>0.08</v>
      </c>
      <c r="F2260" s="7"/>
      <c r="G2260" s="7" t="s">
        <v>514</v>
      </c>
      <c r="H2260" s="89">
        <v>0</v>
      </c>
      <c r="I2260" s="7" t="s">
        <v>515</v>
      </c>
      <c r="J2260" s="90">
        <f>E2260*H2260</f>
        <v>0</v>
      </c>
    </row>
    <row r="2261" spans="1:12">
      <c r="D2261" s="5" t="s">
        <v>532</v>
      </c>
      <c r="E2261" s="84"/>
      <c r="F2261" s="84"/>
      <c r="G2261" s="84"/>
      <c r="H2261" s="84"/>
      <c r="I2261" s="84"/>
      <c r="J2261" s="84"/>
      <c r="K2261" s="92">
        <f>SUM(J2258:J2260)</f>
        <v>0</v>
      </c>
    </row>
    <row r="2262" spans="1:12">
      <c r="D2262" s="5" t="s">
        <v>539</v>
      </c>
      <c r="E2262" s="84"/>
      <c r="F2262" s="84"/>
      <c r="G2262" s="84"/>
      <c r="H2262" s="93">
        <v>1.5</v>
      </c>
      <c r="I2262" s="4" t="s">
        <v>537</v>
      </c>
      <c r="J2262" s="4"/>
      <c r="K2262" s="94" t="e">
        <f>H2262/100*K2251</f>
        <v>#DIV/0!</v>
      </c>
      <c r="L2262" s="95" t="s">
        <v>540</v>
      </c>
    </row>
    <row r="2263" spans="1:12">
      <c r="D2263" s="5" t="s">
        <v>541</v>
      </c>
      <c r="E2263" s="84"/>
      <c r="F2263" s="84"/>
      <c r="G2263" s="84"/>
      <c r="H2263" s="84"/>
      <c r="I2263" s="84"/>
      <c r="J2263" s="84"/>
      <c r="K2263" s="92" t="e">
        <f>SUM(K2248:K2262)</f>
        <v>#DIV/0!</v>
      </c>
    </row>
    <row r="2264" spans="1:12">
      <c r="D2264" s="5" t="s">
        <v>573</v>
      </c>
      <c r="E2264" s="84"/>
      <c r="F2264" s="84"/>
      <c r="G2264" s="84"/>
      <c r="H2264" s="93">
        <v>0</v>
      </c>
      <c r="I2264" s="4" t="s">
        <v>537</v>
      </c>
      <c r="J2264" s="4"/>
      <c r="K2264" s="94" t="e">
        <f>H2264/100*K2263</f>
        <v>#DIV/0!</v>
      </c>
      <c r="L2264" s="95"/>
    </row>
    <row r="2265" spans="1:12">
      <c r="D2265" s="5" t="s">
        <v>542</v>
      </c>
      <c r="E2265" s="84"/>
      <c r="F2265" s="84"/>
      <c r="G2265" s="84"/>
      <c r="H2265" s="84"/>
      <c r="I2265" s="84"/>
      <c r="J2265" s="84"/>
      <c r="K2265" s="92" t="e">
        <f>SUM(K2263:K2264)</f>
        <v>#DIV/0!</v>
      </c>
    </row>
    <row r="2267" spans="1:12">
      <c r="A2267" s="4"/>
      <c r="B2267" s="4" t="s">
        <v>445</v>
      </c>
      <c r="C2267" s="5" t="s">
        <v>20</v>
      </c>
      <c r="D2267" s="84" t="s">
        <v>446</v>
      </c>
      <c r="E2267" s="84"/>
      <c r="F2267" s="84"/>
      <c r="G2267" s="84"/>
      <c r="H2267" s="6" t="s">
        <v>508</v>
      </c>
      <c r="I2267" s="85"/>
      <c r="J2267" s="85">
        <v>1</v>
      </c>
      <c r="K2267" s="86" t="e">
        <f>ROUND(K2278,2)</f>
        <v>#DIV/0!</v>
      </c>
    </row>
    <row r="2268" spans="1:12">
      <c r="A2268" s="1"/>
      <c r="B2268" s="1" t="s">
        <v>509</v>
      </c>
      <c r="C2268" s="1"/>
      <c r="D2268" s="1"/>
      <c r="E2268" s="1"/>
      <c r="F2268" s="1"/>
      <c r="G2268" s="1"/>
      <c r="H2268" s="1"/>
      <c r="I2268" s="1"/>
      <c r="J2268" s="1"/>
      <c r="K2268" s="2"/>
      <c r="L2268" s="87" t="s">
        <v>510</v>
      </c>
    </row>
    <row r="2269" spans="1:12">
      <c r="B2269" s="5" t="s">
        <v>666</v>
      </c>
      <c r="C2269" s="5"/>
      <c r="D2269" s="5" t="s">
        <v>667</v>
      </c>
      <c r="E2269" s="88">
        <v>0.05</v>
      </c>
      <c r="F2269" s="7" t="s">
        <v>513</v>
      </c>
      <c r="G2269" s="7" t="s">
        <v>514</v>
      </c>
      <c r="H2269" s="89">
        <v>0</v>
      </c>
      <c r="I2269" s="7" t="s">
        <v>515</v>
      </c>
      <c r="J2269" s="90" t="e">
        <f>E2269/I2267*H2269</f>
        <v>#DIV/0!</v>
      </c>
    </row>
    <row r="2270" spans="1:12">
      <c r="B2270" s="5" t="s">
        <v>668</v>
      </c>
      <c r="C2270" s="5"/>
      <c r="D2270" s="5" t="s">
        <v>669</v>
      </c>
      <c r="E2270" s="88">
        <v>0.05</v>
      </c>
      <c r="F2270" s="7" t="s">
        <v>513</v>
      </c>
      <c r="G2270" s="7" t="s">
        <v>514</v>
      </c>
      <c r="H2270" s="89">
        <v>0</v>
      </c>
      <c r="I2270" s="7" t="s">
        <v>515</v>
      </c>
      <c r="J2270" s="90" t="e">
        <f>E2270/I2267*H2270</f>
        <v>#DIV/0!</v>
      </c>
    </row>
    <row r="2271" spans="1:12">
      <c r="D2271" s="5" t="s">
        <v>516</v>
      </c>
      <c r="E2271" s="84"/>
      <c r="F2271" s="84"/>
      <c r="G2271" s="84"/>
      <c r="H2271" s="84"/>
      <c r="I2271" s="84"/>
      <c r="J2271" s="84"/>
      <c r="K2271" s="92" t="e">
        <f>SUM(J2269:J2270)</f>
        <v>#DIV/0!</v>
      </c>
    </row>
    <row r="2272" spans="1:12">
      <c r="A2272" s="1"/>
      <c r="B2272" s="1" t="s">
        <v>522</v>
      </c>
      <c r="C2272" s="1"/>
      <c r="D2272" s="1"/>
      <c r="E2272" s="1"/>
      <c r="F2272" s="1"/>
      <c r="G2272" s="1"/>
      <c r="H2272" s="1"/>
      <c r="I2272" s="1"/>
      <c r="J2272" s="1"/>
      <c r="K2272" s="2"/>
      <c r="L2272" s="87" t="s">
        <v>523</v>
      </c>
    </row>
    <row r="2273" spans="1:12">
      <c r="B2273" s="5" t="s">
        <v>984</v>
      </c>
      <c r="C2273" s="5"/>
      <c r="D2273" s="5" t="s">
        <v>985</v>
      </c>
      <c r="E2273" s="88">
        <v>1.02</v>
      </c>
      <c r="F2273" s="7"/>
      <c r="G2273" s="7" t="s">
        <v>514</v>
      </c>
      <c r="H2273" s="89">
        <v>0</v>
      </c>
      <c r="I2273" s="7" t="s">
        <v>515</v>
      </c>
      <c r="J2273" s="90">
        <f>E2273*H2273</f>
        <v>0</v>
      </c>
    </row>
    <row r="2274" spans="1:12">
      <c r="D2274" s="5" t="s">
        <v>532</v>
      </c>
      <c r="E2274" s="84"/>
      <c r="F2274" s="84"/>
      <c r="G2274" s="84"/>
      <c r="H2274" s="84"/>
      <c r="I2274" s="84"/>
      <c r="J2274" s="84"/>
      <c r="K2274" s="92">
        <f>SUM(J2273:J2273)</f>
        <v>0</v>
      </c>
    </row>
    <row r="2275" spans="1:12">
      <c r="D2275" s="5" t="s">
        <v>539</v>
      </c>
      <c r="E2275" s="84"/>
      <c r="F2275" s="84"/>
      <c r="G2275" s="84"/>
      <c r="H2275" s="93">
        <v>1.5</v>
      </c>
      <c r="I2275" s="4" t="s">
        <v>537</v>
      </c>
      <c r="J2275" s="4"/>
      <c r="K2275" s="94" t="e">
        <f>H2275/100*K2271</f>
        <v>#DIV/0!</v>
      </c>
      <c r="L2275" s="95" t="s">
        <v>540</v>
      </c>
    </row>
    <row r="2276" spans="1:12">
      <c r="D2276" s="5" t="s">
        <v>541</v>
      </c>
      <c r="E2276" s="84"/>
      <c r="F2276" s="84"/>
      <c r="G2276" s="84"/>
      <c r="H2276" s="84"/>
      <c r="I2276" s="84"/>
      <c r="J2276" s="84"/>
      <c r="K2276" s="92" t="e">
        <f>SUM(K2268:K2275)</f>
        <v>#DIV/0!</v>
      </c>
    </row>
    <row r="2277" spans="1:12">
      <c r="D2277" s="5" t="s">
        <v>573</v>
      </c>
      <c r="E2277" s="84"/>
      <c r="F2277" s="84"/>
      <c r="G2277" s="84"/>
      <c r="H2277" s="93">
        <v>0</v>
      </c>
      <c r="I2277" s="4" t="s">
        <v>537</v>
      </c>
      <c r="J2277" s="4"/>
      <c r="K2277" s="94" t="e">
        <f>H2277/100*K2276</f>
        <v>#DIV/0!</v>
      </c>
      <c r="L2277" s="95"/>
    </row>
    <row r="2278" spans="1:12">
      <c r="D2278" s="5" t="s">
        <v>542</v>
      </c>
      <c r="E2278" s="84"/>
      <c r="F2278" s="84"/>
      <c r="G2278" s="84"/>
      <c r="H2278" s="84"/>
      <c r="I2278" s="84"/>
      <c r="J2278" s="84"/>
      <c r="K2278" s="92" t="e">
        <f>SUM(K2276:K2277)</f>
        <v>#DIV/0!</v>
      </c>
    </row>
    <row r="2280" spans="1:12">
      <c r="A2280" s="4"/>
      <c r="B2280" s="4" t="s">
        <v>986</v>
      </c>
      <c r="C2280" s="5" t="s">
        <v>20</v>
      </c>
      <c r="D2280" s="84" t="s">
        <v>987</v>
      </c>
      <c r="E2280" s="84"/>
      <c r="F2280" s="84"/>
      <c r="G2280" s="84"/>
      <c r="H2280" s="6" t="s">
        <v>508</v>
      </c>
      <c r="I2280" s="85"/>
      <c r="J2280" s="85">
        <v>1</v>
      </c>
      <c r="K2280" s="86" t="e">
        <f>ROUND(K2294,2)</f>
        <v>#DIV/0!</v>
      </c>
    </row>
    <row r="2281" spans="1:12">
      <c r="A2281" s="1"/>
      <c r="B2281" s="1" t="s">
        <v>509</v>
      </c>
      <c r="C2281" s="1"/>
      <c r="D2281" s="1"/>
      <c r="E2281" s="1"/>
      <c r="F2281" s="1"/>
      <c r="G2281" s="1"/>
      <c r="H2281" s="1"/>
      <c r="I2281" s="1"/>
      <c r="J2281" s="1"/>
      <c r="K2281" s="2"/>
      <c r="L2281" s="87" t="s">
        <v>510</v>
      </c>
    </row>
    <row r="2282" spans="1:12">
      <c r="B2282" s="5" t="s">
        <v>666</v>
      </c>
      <c r="C2282" s="5"/>
      <c r="D2282" s="5" t="s">
        <v>667</v>
      </c>
      <c r="E2282" s="88">
        <v>0.03</v>
      </c>
      <c r="F2282" s="7" t="s">
        <v>513</v>
      </c>
      <c r="G2282" s="7" t="s">
        <v>514</v>
      </c>
      <c r="H2282" s="89">
        <v>0</v>
      </c>
      <c r="I2282" s="7" t="s">
        <v>515</v>
      </c>
      <c r="J2282" s="90" t="e">
        <f>E2282/I2280*H2282</f>
        <v>#DIV/0!</v>
      </c>
    </row>
    <row r="2283" spans="1:12">
      <c r="B2283" s="5" t="s">
        <v>668</v>
      </c>
      <c r="C2283" s="5"/>
      <c r="D2283" s="5" t="s">
        <v>669</v>
      </c>
      <c r="E2283" s="88">
        <v>0.3</v>
      </c>
      <c r="F2283" s="7" t="s">
        <v>513</v>
      </c>
      <c r="G2283" s="7" t="s">
        <v>514</v>
      </c>
      <c r="H2283" s="89">
        <v>0</v>
      </c>
      <c r="I2283" s="7" t="s">
        <v>515</v>
      </c>
      <c r="J2283" s="90" t="e">
        <f>E2283/I2280*H2283</f>
        <v>#DIV/0!</v>
      </c>
    </row>
    <row r="2284" spans="1:12">
      <c r="D2284" s="5" t="s">
        <v>516</v>
      </c>
      <c r="E2284" s="84"/>
      <c r="F2284" s="84"/>
      <c r="G2284" s="84"/>
      <c r="H2284" s="84"/>
      <c r="I2284" s="84"/>
      <c r="J2284" s="84"/>
      <c r="K2284" s="92" t="e">
        <f>SUM(J2282:J2283)</f>
        <v>#DIV/0!</v>
      </c>
    </row>
    <row r="2285" spans="1:12">
      <c r="A2285" s="1"/>
      <c r="B2285" s="1" t="s">
        <v>522</v>
      </c>
      <c r="C2285" s="1"/>
      <c r="D2285" s="1"/>
      <c r="E2285" s="1"/>
      <c r="F2285" s="1"/>
      <c r="G2285" s="1"/>
      <c r="H2285" s="1"/>
      <c r="I2285" s="1"/>
      <c r="J2285" s="1"/>
      <c r="K2285" s="2"/>
      <c r="L2285" s="87" t="s">
        <v>523</v>
      </c>
    </row>
    <row r="2286" spans="1:12">
      <c r="B2286" s="5" t="s">
        <v>988</v>
      </c>
      <c r="C2286" s="5"/>
      <c r="D2286" s="5" t="s">
        <v>989</v>
      </c>
      <c r="E2286" s="88">
        <v>1</v>
      </c>
      <c r="F2286" s="7"/>
      <c r="G2286" s="7" t="s">
        <v>514</v>
      </c>
      <c r="H2286" s="89">
        <v>0</v>
      </c>
      <c r="I2286" s="7" t="s">
        <v>515</v>
      </c>
      <c r="J2286" s="90">
        <f>E2286*H2286</f>
        <v>0</v>
      </c>
    </row>
    <row r="2287" spans="1:12">
      <c r="B2287" s="5" t="s">
        <v>990</v>
      </c>
      <c r="C2287" s="5"/>
      <c r="D2287" s="5" t="s">
        <v>991</v>
      </c>
      <c r="E2287" s="88">
        <v>1.02</v>
      </c>
      <c r="F2287" s="7"/>
      <c r="G2287" s="7" t="s">
        <v>514</v>
      </c>
      <c r="H2287" s="89">
        <v>0</v>
      </c>
      <c r="I2287" s="7" t="s">
        <v>515</v>
      </c>
      <c r="J2287" s="90">
        <f>E2287*H2287</f>
        <v>0</v>
      </c>
    </row>
    <row r="2288" spans="1:12">
      <c r="B2288" s="5" t="s">
        <v>992</v>
      </c>
      <c r="C2288" s="5"/>
      <c r="D2288" s="5" t="s">
        <v>993</v>
      </c>
      <c r="E2288" s="88">
        <v>0.3</v>
      </c>
      <c r="F2288" s="7"/>
      <c r="G2288" s="7" t="s">
        <v>514</v>
      </c>
      <c r="H2288" s="89">
        <v>0</v>
      </c>
      <c r="I2288" s="7" t="s">
        <v>515</v>
      </c>
      <c r="J2288" s="90">
        <f>E2288*H2288</f>
        <v>0</v>
      </c>
    </row>
    <row r="2289" spans="1:12">
      <c r="B2289" s="5" t="s">
        <v>994</v>
      </c>
      <c r="C2289" s="5"/>
      <c r="D2289" s="5" t="s">
        <v>995</v>
      </c>
      <c r="E2289" s="88">
        <v>1</v>
      </c>
      <c r="F2289" s="7"/>
      <c r="G2289" s="7" t="s">
        <v>514</v>
      </c>
      <c r="H2289" s="89">
        <v>0</v>
      </c>
      <c r="I2289" s="7" t="s">
        <v>515</v>
      </c>
      <c r="J2289" s="90">
        <f>E2289*H2289</f>
        <v>0</v>
      </c>
    </row>
    <row r="2290" spans="1:12">
      <c r="D2290" s="5" t="s">
        <v>532</v>
      </c>
      <c r="E2290" s="84"/>
      <c r="F2290" s="84"/>
      <c r="G2290" s="84"/>
      <c r="H2290" s="84"/>
      <c r="I2290" s="84"/>
      <c r="J2290" s="84"/>
      <c r="K2290" s="92">
        <f>SUM(J2286:J2289)</f>
        <v>0</v>
      </c>
    </row>
    <row r="2291" spans="1:12">
      <c r="D2291" s="5" t="s">
        <v>539</v>
      </c>
      <c r="E2291" s="84"/>
      <c r="F2291" s="84"/>
      <c r="G2291" s="84"/>
      <c r="H2291" s="93">
        <v>1.5</v>
      </c>
      <c r="I2291" s="4" t="s">
        <v>537</v>
      </c>
      <c r="J2291" s="4"/>
      <c r="K2291" s="94" t="e">
        <f>H2291/100*K2284</f>
        <v>#DIV/0!</v>
      </c>
      <c r="L2291" s="95" t="s">
        <v>540</v>
      </c>
    </row>
    <row r="2292" spans="1:12">
      <c r="D2292" s="5" t="s">
        <v>541</v>
      </c>
      <c r="E2292" s="84"/>
      <c r="F2292" s="84"/>
      <c r="G2292" s="84"/>
      <c r="H2292" s="84"/>
      <c r="I2292" s="84"/>
      <c r="J2292" s="84"/>
      <c r="K2292" s="92" t="e">
        <f>SUM(K2281:K2291)</f>
        <v>#DIV/0!</v>
      </c>
    </row>
    <row r="2293" spans="1:12">
      <c r="D2293" s="5" t="s">
        <v>573</v>
      </c>
      <c r="E2293" s="84"/>
      <c r="F2293" s="84"/>
      <c r="G2293" s="84"/>
      <c r="H2293" s="93">
        <v>0</v>
      </c>
      <c r="I2293" s="4" t="s">
        <v>537</v>
      </c>
      <c r="J2293" s="4"/>
      <c r="K2293" s="94" t="e">
        <f>H2293/100*K2292</f>
        <v>#DIV/0!</v>
      </c>
      <c r="L2293" s="95"/>
    </row>
    <row r="2294" spans="1:12">
      <c r="D2294" s="5" t="s">
        <v>542</v>
      </c>
      <c r="E2294" s="84"/>
      <c r="F2294" s="84"/>
      <c r="G2294" s="84"/>
      <c r="H2294" s="84"/>
      <c r="I2294" s="84"/>
      <c r="J2294" s="84"/>
      <c r="K2294" s="92" t="e">
        <f>SUM(K2292:K2293)</f>
        <v>#DIV/0!</v>
      </c>
    </row>
    <row r="2296" spans="1:12">
      <c r="A2296" s="4"/>
      <c r="B2296" s="4" t="s">
        <v>996</v>
      </c>
      <c r="C2296" s="5" t="s">
        <v>20</v>
      </c>
      <c r="D2296" s="84" t="s">
        <v>997</v>
      </c>
      <c r="E2296" s="84"/>
      <c r="F2296" s="84"/>
      <c r="G2296" s="84"/>
      <c r="H2296" s="6" t="s">
        <v>508</v>
      </c>
      <c r="I2296" s="85"/>
      <c r="J2296" s="85">
        <v>1</v>
      </c>
      <c r="K2296" s="86" t="e">
        <f>ROUND(K2310,2)</f>
        <v>#DIV/0!</v>
      </c>
    </row>
    <row r="2297" spans="1:12">
      <c r="A2297" s="1"/>
      <c r="B2297" s="1" t="s">
        <v>509</v>
      </c>
      <c r="C2297" s="1"/>
      <c r="D2297" s="1"/>
      <c r="E2297" s="1"/>
      <c r="F2297" s="1"/>
      <c r="G2297" s="1"/>
      <c r="H2297" s="1"/>
      <c r="I2297" s="1"/>
      <c r="J2297" s="1"/>
      <c r="K2297" s="2"/>
      <c r="L2297" s="87" t="s">
        <v>510</v>
      </c>
    </row>
    <row r="2298" spans="1:12">
      <c r="B2298" s="5" t="s">
        <v>666</v>
      </c>
      <c r="C2298" s="5"/>
      <c r="D2298" s="5" t="s">
        <v>667</v>
      </c>
      <c r="E2298" s="88">
        <v>0.04</v>
      </c>
      <c r="F2298" s="7" t="s">
        <v>513</v>
      </c>
      <c r="G2298" s="7" t="s">
        <v>514</v>
      </c>
      <c r="H2298" s="89">
        <v>0</v>
      </c>
      <c r="I2298" s="7" t="s">
        <v>515</v>
      </c>
      <c r="J2298" s="90" t="e">
        <f>E2298/I2296*H2298</f>
        <v>#DIV/0!</v>
      </c>
    </row>
    <row r="2299" spans="1:12">
      <c r="B2299" s="5" t="s">
        <v>668</v>
      </c>
      <c r="C2299" s="5"/>
      <c r="D2299" s="5" t="s">
        <v>669</v>
      </c>
      <c r="E2299" s="88">
        <v>0.4</v>
      </c>
      <c r="F2299" s="7" t="s">
        <v>513</v>
      </c>
      <c r="G2299" s="7" t="s">
        <v>514</v>
      </c>
      <c r="H2299" s="89">
        <v>0</v>
      </c>
      <c r="I2299" s="7" t="s">
        <v>515</v>
      </c>
      <c r="J2299" s="90" t="e">
        <f>E2299/I2296*H2299</f>
        <v>#DIV/0!</v>
      </c>
    </row>
    <row r="2300" spans="1:12">
      <c r="D2300" s="5" t="s">
        <v>516</v>
      </c>
      <c r="E2300" s="84"/>
      <c r="F2300" s="84"/>
      <c r="G2300" s="84"/>
      <c r="H2300" s="84"/>
      <c r="I2300" s="84"/>
      <c r="J2300" s="84"/>
      <c r="K2300" s="92" t="e">
        <f>SUM(J2298:J2299)</f>
        <v>#DIV/0!</v>
      </c>
    </row>
    <row r="2301" spans="1:12">
      <c r="A2301" s="1"/>
      <c r="B2301" s="1" t="s">
        <v>522</v>
      </c>
      <c r="C2301" s="1"/>
      <c r="D2301" s="1"/>
      <c r="E2301" s="1"/>
      <c r="F2301" s="1"/>
      <c r="G2301" s="1"/>
      <c r="H2301" s="1"/>
      <c r="I2301" s="1"/>
      <c r="J2301" s="1"/>
      <c r="K2301" s="2"/>
      <c r="L2301" s="87" t="s">
        <v>523</v>
      </c>
    </row>
    <row r="2302" spans="1:12">
      <c r="B2302" s="5" t="s">
        <v>998</v>
      </c>
      <c r="C2302" s="5"/>
      <c r="D2302" s="5" t="s">
        <v>999</v>
      </c>
      <c r="E2302" s="88">
        <v>1</v>
      </c>
      <c r="F2302" s="7"/>
      <c r="G2302" s="7" t="s">
        <v>514</v>
      </c>
      <c r="H2302" s="89">
        <v>0</v>
      </c>
      <c r="I2302" s="7" t="s">
        <v>515</v>
      </c>
      <c r="J2302" s="90">
        <f>E2302*H2302</f>
        <v>0</v>
      </c>
    </row>
    <row r="2303" spans="1:12">
      <c r="B2303" s="5" t="s">
        <v>1000</v>
      </c>
      <c r="C2303" s="5"/>
      <c r="D2303" s="5" t="s">
        <v>1001</v>
      </c>
      <c r="E2303" s="88">
        <v>1.02</v>
      </c>
      <c r="F2303" s="7"/>
      <c r="G2303" s="7" t="s">
        <v>514</v>
      </c>
      <c r="H2303" s="89">
        <v>0</v>
      </c>
      <c r="I2303" s="7" t="s">
        <v>515</v>
      </c>
      <c r="J2303" s="90">
        <f>E2303*H2303</f>
        <v>0</v>
      </c>
    </row>
    <row r="2304" spans="1:12">
      <c r="B2304" s="5" t="s">
        <v>1002</v>
      </c>
      <c r="C2304" s="5"/>
      <c r="D2304" s="5" t="s">
        <v>1003</v>
      </c>
      <c r="E2304" s="88">
        <v>0.3</v>
      </c>
      <c r="F2304" s="7"/>
      <c r="G2304" s="7" t="s">
        <v>514</v>
      </c>
      <c r="H2304" s="89">
        <v>0</v>
      </c>
      <c r="I2304" s="7" t="s">
        <v>515</v>
      </c>
      <c r="J2304" s="90">
        <f>E2304*H2304</f>
        <v>0</v>
      </c>
    </row>
    <row r="2305" spans="1:12">
      <c r="B2305" s="5" t="s">
        <v>1004</v>
      </c>
      <c r="C2305" s="5"/>
      <c r="D2305" s="5" t="s">
        <v>1005</v>
      </c>
      <c r="E2305" s="88">
        <v>1</v>
      </c>
      <c r="F2305" s="7"/>
      <c r="G2305" s="7" t="s">
        <v>514</v>
      </c>
      <c r="H2305" s="89">
        <v>0</v>
      </c>
      <c r="I2305" s="7" t="s">
        <v>515</v>
      </c>
      <c r="J2305" s="90">
        <f>E2305*H2305</f>
        <v>0</v>
      </c>
    </row>
    <row r="2306" spans="1:12">
      <c r="D2306" s="5" t="s">
        <v>532</v>
      </c>
      <c r="E2306" s="84"/>
      <c r="F2306" s="84"/>
      <c r="G2306" s="84"/>
      <c r="H2306" s="84"/>
      <c r="I2306" s="84"/>
      <c r="J2306" s="84"/>
      <c r="K2306" s="92">
        <f>SUM(J2302:J2305)</f>
        <v>0</v>
      </c>
    </row>
    <row r="2307" spans="1:12">
      <c r="D2307" s="5" t="s">
        <v>539</v>
      </c>
      <c r="E2307" s="84"/>
      <c r="F2307" s="84"/>
      <c r="G2307" s="84"/>
      <c r="H2307" s="93">
        <v>1.5</v>
      </c>
      <c r="I2307" s="4" t="s">
        <v>537</v>
      </c>
      <c r="J2307" s="4"/>
      <c r="K2307" s="94" t="e">
        <f>H2307/100*K2300</f>
        <v>#DIV/0!</v>
      </c>
      <c r="L2307" s="95" t="s">
        <v>540</v>
      </c>
    </row>
    <row r="2308" spans="1:12">
      <c r="D2308" s="5" t="s">
        <v>541</v>
      </c>
      <c r="E2308" s="84"/>
      <c r="F2308" s="84"/>
      <c r="G2308" s="84"/>
      <c r="H2308" s="84"/>
      <c r="I2308" s="84"/>
      <c r="J2308" s="84"/>
      <c r="K2308" s="92" t="e">
        <f>SUM(K2297:K2307)</f>
        <v>#DIV/0!</v>
      </c>
    </row>
    <row r="2309" spans="1:12">
      <c r="D2309" s="5" t="s">
        <v>573</v>
      </c>
      <c r="E2309" s="84"/>
      <c r="F2309" s="84"/>
      <c r="G2309" s="84"/>
      <c r="H2309" s="93">
        <v>0</v>
      </c>
      <c r="I2309" s="4" t="s">
        <v>537</v>
      </c>
      <c r="J2309" s="4"/>
      <c r="K2309" s="94" t="e">
        <f>H2309/100*K2308</f>
        <v>#DIV/0!</v>
      </c>
      <c r="L2309" s="95"/>
    </row>
    <row r="2310" spans="1:12">
      <c r="D2310" s="5" t="s">
        <v>542</v>
      </c>
      <c r="E2310" s="84"/>
      <c r="F2310" s="84"/>
      <c r="G2310" s="84"/>
      <c r="H2310" s="84"/>
      <c r="I2310" s="84"/>
      <c r="J2310" s="84"/>
      <c r="K2310" s="92" t="e">
        <f>SUM(K2308:K2309)</f>
        <v>#DIV/0!</v>
      </c>
    </row>
    <row r="2312" spans="1:12">
      <c r="A2312" s="4"/>
      <c r="B2312" s="4" t="s">
        <v>23</v>
      </c>
      <c r="C2312" s="5" t="s">
        <v>16</v>
      </c>
      <c r="D2312" s="84" t="s">
        <v>24</v>
      </c>
      <c r="E2312" s="84"/>
      <c r="F2312" s="84"/>
      <c r="G2312" s="84"/>
      <c r="H2312" s="6" t="s">
        <v>508</v>
      </c>
      <c r="I2312" s="85"/>
      <c r="J2312" s="85">
        <v>1</v>
      </c>
      <c r="K2312" s="86">
        <f>ROUND(K2324,2)</f>
        <v>0</v>
      </c>
    </row>
    <row r="2313" spans="1:12">
      <c r="A2313" s="1"/>
      <c r="B2313" s="1" t="s">
        <v>565</v>
      </c>
      <c r="C2313" s="1"/>
      <c r="D2313" s="1"/>
      <c r="E2313" s="1"/>
      <c r="F2313" s="1"/>
      <c r="G2313" s="1"/>
      <c r="H2313" s="1"/>
      <c r="I2313" s="1"/>
      <c r="J2313" s="1"/>
      <c r="K2313" s="2"/>
      <c r="L2313" s="87" t="s">
        <v>566</v>
      </c>
    </row>
    <row r="2314" spans="1:12">
      <c r="B2314" s="5" t="s">
        <v>1006</v>
      </c>
      <c r="C2314" s="5"/>
      <c r="D2314" s="5" t="s">
        <v>1007</v>
      </c>
      <c r="E2314" s="88">
        <v>3</v>
      </c>
      <c r="F2314" s="7"/>
      <c r="G2314" s="7" t="s">
        <v>514</v>
      </c>
      <c r="H2314" s="89">
        <v>0</v>
      </c>
      <c r="I2314" s="7" t="s">
        <v>515</v>
      </c>
      <c r="J2314" s="90">
        <f t="shared" ref="J2314:J2320" si="5">E2314*H2314</f>
        <v>0</v>
      </c>
    </row>
    <row r="2315" spans="1:12">
      <c r="B2315" s="5" t="s">
        <v>1008</v>
      </c>
      <c r="C2315" s="5"/>
      <c r="D2315" s="5" t="s">
        <v>1009</v>
      </c>
      <c r="E2315" s="88">
        <v>1</v>
      </c>
      <c r="F2315" s="7"/>
      <c r="G2315" s="7" t="s">
        <v>514</v>
      </c>
      <c r="H2315" s="89">
        <v>0</v>
      </c>
      <c r="I2315" s="7" t="s">
        <v>515</v>
      </c>
      <c r="J2315" s="90">
        <f t="shared" si="5"/>
        <v>0</v>
      </c>
    </row>
    <row r="2316" spans="1:12">
      <c r="B2316" s="5" t="s">
        <v>401</v>
      </c>
      <c r="C2316" s="5"/>
      <c r="D2316" s="5" t="s">
        <v>402</v>
      </c>
      <c r="E2316" s="88">
        <v>1</v>
      </c>
      <c r="F2316" s="7"/>
      <c r="G2316" s="7" t="s">
        <v>514</v>
      </c>
      <c r="H2316" s="89">
        <v>0</v>
      </c>
      <c r="I2316" s="7" t="s">
        <v>515</v>
      </c>
      <c r="J2316" s="90">
        <f t="shared" si="5"/>
        <v>0</v>
      </c>
    </row>
    <row r="2317" spans="1:12">
      <c r="B2317" s="5" t="s">
        <v>1010</v>
      </c>
      <c r="C2317" s="5"/>
      <c r="D2317" s="5" t="s">
        <v>1011</v>
      </c>
      <c r="E2317" s="88">
        <v>1</v>
      </c>
      <c r="F2317" s="7"/>
      <c r="G2317" s="7" t="s">
        <v>514</v>
      </c>
      <c r="H2317" s="89">
        <v>0</v>
      </c>
      <c r="I2317" s="7" t="s">
        <v>515</v>
      </c>
      <c r="J2317" s="90">
        <f t="shared" si="5"/>
        <v>0</v>
      </c>
    </row>
    <row r="2318" spans="1:12">
      <c r="B2318" s="5" t="s">
        <v>1012</v>
      </c>
      <c r="C2318" s="5"/>
      <c r="D2318" s="5" t="s">
        <v>1013</v>
      </c>
      <c r="E2318" s="88">
        <v>1</v>
      </c>
      <c r="F2318" s="7"/>
      <c r="G2318" s="7" t="s">
        <v>514</v>
      </c>
      <c r="H2318" s="89">
        <v>0</v>
      </c>
      <c r="I2318" s="7" t="s">
        <v>515</v>
      </c>
      <c r="J2318" s="90">
        <f t="shared" si="5"/>
        <v>0</v>
      </c>
    </row>
    <row r="2319" spans="1:12">
      <c r="B2319" s="5" t="s">
        <v>1014</v>
      </c>
      <c r="C2319" s="5"/>
      <c r="D2319" s="5" t="s">
        <v>1015</v>
      </c>
      <c r="E2319" s="88">
        <v>1</v>
      </c>
      <c r="F2319" s="7"/>
      <c r="G2319" s="7" t="s">
        <v>514</v>
      </c>
      <c r="H2319" s="89">
        <v>0</v>
      </c>
      <c r="I2319" s="7" t="s">
        <v>515</v>
      </c>
      <c r="J2319" s="90">
        <f t="shared" si="5"/>
        <v>0</v>
      </c>
    </row>
    <row r="2320" spans="1:12">
      <c r="B2320" s="5" t="s">
        <v>1016</v>
      </c>
      <c r="C2320" s="5"/>
      <c r="D2320" s="5" t="s">
        <v>1017</v>
      </c>
      <c r="E2320" s="88">
        <v>6</v>
      </c>
      <c r="F2320" s="7"/>
      <c r="G2320" s="7" t="s">
        <v>514</v>
      </c>
      <c r="H2320" s="89">
        <v>0</v>
      </c>
      <c r="I2320" s="7" t="s">
        <v>515</v>
      </c>
      <c r="J2320" s="90">
        <f t="shared" si="5"/>
        <v>0</v>
      </c>
    </row>
    <row r="2321" spans="1:12">
      <c r="D2321" s="5" t="s">
        <v>578</v>
      </c>
      <c r="E2321" s="84"/>
      <c r="F2321" s="84"/>
      <c r="G2321" s="84"/>
      <c r="H2321" s="84"/>
      <c r="I2321" s="84"/>
      <c r="J2321" s="84"/>
      <c r="K2321" s="92">
        <f>SUM(J2314:J2320)</f>
        <v>0</v>
      </c>
    </row>
    <row r="2322" spans="1:12">
      <c r="D2322" s="5" t="s">
        <v>541</v>
      </c>
      <c r="E2322" s="84"/>
      <c r="F2322" s="84"/>
      <c r="G2322" s="84"/>
      <c r="H2322" s="84"/>
      <c r="I2322" s="84"/>
      <c r="J2322" s="84"/>
      <c r="K2322" s="92">
        <f>SUM(K2313:K2321)</f>
        <v>0</v>
      </c>
    </row>
    <row r="2323" spans="1:12">
      <c r="D2323" s="5" t="s">
        <v>573</v>
      </c>
      <c r="E2323" s="84"/>
      <c r="F2323" s="84"/>
      <c r="G2323" s="84"/>
      <c r="H2323" s="93">
        <v>0</v>
      </c>
      <c r="I2323" s="4" t="s">
        <v>537</v>
      </c>
      <c r="J2323" s="4"/>
      <c r="K2323" s="94">
        <f>H2323/100*K2322</f>
        <v>0</v>
      </c>
      <c r="L2323" s="95"/>
    </row>
    <row r="2324" spans="1:12">
      <c r="D2324" s="5" t="s">
        <v>542</v>
      </c>
      <c r="E2324" s="84"/>
      <c r="F2324" s="84"/>
      <c r="G2324" s="84"/>
      <c r="H2324" s="84"/>
      <c r="I2324" s="84"/>
      <c r="J2324" s="84"/>
      <c r="K2324" s="92">
        <f>SUM(K2322:K2323)</f>
        <v>0</v>
      </c>
    </row>
    <row r="2326" spans="1:12">
      <c r="A2326" s="4"/>
      <c r="B2326" s="4" t="s">
        <v>26</v>
      </c>
      <c r="C2326" s="5" t="s">
        <v>16</v>
      </c>
      <c r="D2326" s="84" t="s">
        <v>27</v>
      </c>
      <c r="E2326" s="84"/>
      <c r="F2326" s="84"/>
      <c r="G2326" s="84"/>
      <c r="H2326" s="6" t="s">
        <v>508</v>
      </c>
      <c r="I2326" s="85"/>
      <c r="J2326" s="85">
        <v>1</v>
      </c>
      <c r="K2326" s="86">
        <f>ROUND(K2335,2)</f>
        <v>0</v>
      </c>
    </row>
    <row r="2327" spans="1:12">
      <c r="A2327" s="1"/>
      <c r="B2327" s="1" t="s">
        <v>565</v>
      </c>
      <c r="C2327" s="1"/>
      <c r="D2327" s="1"/>
      <c r="E2327" s="1"/>
      <c r="F2327" s="1"/>
      <c r="G2327" s="1"/>
      <c r="H2327" s="1"/>
      <c r="I2327" s="1"/>
      <c r="J2327" s="1"/>
      <c r="K2327" s="2"/>
      <c r="L2327" s="87" t="s">
        <v>566</v>
      </c>
    </row>
    <row r="2328" spans="1:12">
      <c r="B2328" s="5" t="s">
        <v>1006</v>
      </c>
      <c r="C2328" s="5"/>
      <c r="D2328" s="5" t="s">
        <v>1007</v>
      </c>
      <c r="E2328" s="88">
        <v>1</v>
      </c>
      <c r="F2328" s="7"/>
      <c r="G2328" s="7" t="s">
        <v>514</v>
      </c>
      <c r="H2328" s="89">
        <v>0</v>
      </c>
      <c r="I2328" s="7" t="s">
        <v>515</v>
      </c>
      <c r="J2328" s="90">
        <f>E2328*H2328</f>
        <v>0</v>
      </c>
    </row>
    <row r="2329" spans="1:12">
      <c r="B2329" s="5" t="s">
        <v>1018</v>
      </c>
      <c r="C2329" s="5"/>
      <c r="D2329" s="5" t="s">
        <v>1019</v>
      </c>
      <c r="E2329" s="88">
        <v>1</v>
      </c>
      <c r="F2329" s="7"/>
      <c r="G2329" s="7" t="s">
        <v>514</v>
      </c>
      <c r="H2329" s="89">
        <v>0</v>
      </c>
      <c r="I2329" s="7" t="s">
        <v>515</v>
      </c>
      <c r="J2329" s="90">
        <f>E2329*H2329</f>
        <v>0</v>
      </c>
    </row>
    <row r="2330" spans="1:12">
      <c r="B2330" s="5" t="s">
        <v>1020</v>
      </c>
      <c r="C2330" s="5"/>
      <c r="D2330" s="5" t="s">
        <v>1021</v>
      </c>
      <c r="E2330" s="88">
        <v>1</v>
      </c>
      <c r="F2330" s="7"/>
      <c r="G2330" s="7" t="s">
        <v>514</v>
      </c>
      <c r="H2330" s="89">
        <v>0</v>
      </c>
      <c r="I2330" s="7" t="s">
        <v>515</v>
      </c>
      <c r="J2330" s="90">
        <f>E2330*H2330</f>
        <v>0</v>
      </c>
    </row>
    <row r="2331" spans="1:12">
      <c r="B2331" s="5" t="s">
        <v>1022</v>
      </c>
      <c r="C2331" s="5"/>
      <c r="D2331" s="5" t="s">
        <v>1017</v>
      </c>
      <c r="E2331" s="88">
        <v>4</v>
      </c>
      <c r="F2331" s="7"/>
      <c r="G2331" s="7" t="s">
        <v>514</v>
      </c>
      <c r="H2331" s="89">
        <v>0</v>
      </c>
      <c r="I2331" s="7" t="s">
        <v>515</v>
      </c>
      <c r="J2331" s="90">
        <f>E2331*H2331</f>
        <v>0</v>
      </c>
    </row>
    <row r="2332" spans="1:12">
      <c r="D2332" s="5" t="s">
        <v>578</v>
      </c>
      <c r="E2332" s="84"/>
      <c r="F2332" s="84"/>
      <c r="G2332" s="84"/>
      <c r="H2332" s="84"/>
      <c r="I2332" s="84"/>
      <c r="J2332" s="84"/>
      <c r="K2332" s="92">
        <f>SUM(J2328:J2331)</f>
        <v>0</v>
      </c>
    </row>
    <row r="2333" spans="1:12">
      <c r="D2333" s="5" t="s">
        <v>541</v>
      </c>
      <c r="E2333" s="84"/>
      <c r="F2333" s="84"/>
      <c r="G2333" s="84"/>
      <c r="H2333" s="84"/>
      <c r="I2333" s="84"/>
      <c r="J2333" s="84"/>
      <c r="K2333" s="92">
        <f>SUM(K2327:K2332)</f>
        <v>0</v>
      </c>
    </row>
    <row r="2334" spans="1:12">
      <c r="D2334" s="5" t="s">
        <v>573</v>
      </c>
      <c r="E2334" s="84"/>
      <c r="F2334" s="84"/>
      <c r="G2334" s="84"/>
      <c r="H2334" s="93">
        <v>0</v>
      </c>
      <c r="I2334" s="4" t="s">
        <v>537</v>
      </c>
      <c r="J2334" s="4"/>
      <c r="K2334" s="94">
        <f>H2334/100*K2333</f>
        <v>0</v>
      </c>
      <c r="L2334" s="95"/>
    </row>
    <row r="2335" spans="1:12">
      <c r="D2335" s="5" t="s">
        <v>542</v>
      </c>
      <c r="E2335" s="84"/>
      <c r="F2335" s="84"/>
      <c r="G2335" s="84"/>
      <c r="H2335" s="84"/>
      <c r="I2335" s="84"/>
      <c r="J2335" s="84"/>
      <c r="K2335" s="92">
        <f>SUM(K2333:K2334)</f>
        <v>0</v>
      </c>
    </row>
    <row r="2337" spans="1:12">
      <c r="A2337" s="4"/>
      <c r="B2337" s="4" t="s">
        <v>330</v>
      </c>
      <c r="C2337" s="5" t="s">
        <v>16</v>
      </c>
      <c r="D2337" s="84" t="s">
        <v>331</v>
      </c>
      <c r="E2337" s="84"/>
      <c r="F2337" s="84"/>
      <c r="G2337" s="84"/>
      <c r="H2337" s="6" t="s">
        <v>508</v>
      </c>
      <c r="I2337" s="85"/>
      <c r="J2337" s="85">
        <v>1</v>
      </c>
      <c r="K2337" s="86">
        <f>ROUND(K2359,2)</f>
        <v>0</v>
      </c>
    </row>
    <row r="2338" spans="1:12">
      <c r="A2338" s="1"/>
      <c r="B2338" s="1" t="s">
        <v>565</v>
      </c>
      <c r="C2338" s="1"/>
      <c r="D2338" s="1"/>
      <c r="E2338" s="1"/>
      <c r="F2338" s="1"/>
      <c r="G2338" s="1"/>
      <c r="H2338" s="1"/>
      <c r="I2338" s="1"/>
      <c r="J2338" s="1"/>
      <c r="K2338" s="2"/>
      <c r="L2338" s="87" t="s">
        <v>566</v>
      </c>
    </row>
    <row r="2339" spans="1:12">
      <c r="B2339" s="5" t="s">
        <v>1023</v>
      </c>
      <c r="C2339" s="5"/>
      <c r="D2339" s="5" t="s">
        <v>1024</v>
      </c>
      <c r="E2339" s="88">
        <v>1</v>
      </c>
      <c r="F2339" s="7"/>
      <c r="G2339" s="7" t="s">
        <v>514</v>
      </c>
      <c r="H2339" s="89">
        <v>0</v>
      </c>
      <c r="I2339" s="7" t="s">
        <v>515</v>
      </c>
      <c r="J2339" s="90">
        <f t="shared" ref="J2339:J2355" si="6">E2339*H2339</f>
        <v>0</v>
      </c>
    </row>
    <row r="2340" spans="1:12">
      <c r="B2340" s="5" t="s">
        <v>1025</v>
      </c>
      <c r="C2340" s="5"/>
      <c r="D2340" s="5" t="s">
        <v>1026</v>
      </c>
      <c r="E2340" s="88">
        <v>5</v>
      </c>
      <c r="F2340" s="7"/>
      <c r="G2340" s="7" t="s">
        <v>514</v>
      </c>
      <c r="H2340" s="89">
        <v>0</v>
      </c>
      <c r="I2340" s="7" t="s">
        <v>515</v>
      </c>
      <c r="J2340" s="90">
        <f t="shared" si="6"/>
        <v>0</v>
      </c>
    </row>
    <row r="2341" spans="1:12">
      <c r="B2341" s="5" t="s">
        <v>1027</v>
      </c>
      <c r="C2341" s="5"/>
      <c r="D2341" s="5" t="s">
        <v>1028</v>
      </c>
      <c r="E2341" s="88">
        <v>10</v>
      </c>
      <c r="F2341" s="7"/>
      <c r="G2341" s="7" t="s">
        <v>514</v>
      </c>
      <c r="H2341" s="89">
        <v>0</v>
      </c>
      <c r="I2341" s="7" t="s">
        <v>515</v>
      </c>
      <c r="J2341" s="90">
        <f t="shared" si="6"/>
        <v>0</v>
      </c>
    </row>
    <row r="2342" spans="1:12">
      <c r="B2342" s="5" t="s">
        <v>1029</v>
      </c>
      <c r="C2342" s="5"/>
      <c r="D2342" s="5" t="s">
        <v>1030</v>
      </c>
      <c r="E2342" s="88">
        <v>15</v>
      </c>
      <c r="F2342" s="7"/>
      <c r="G2342" s="7" t="s">
        <v>514</v>
      </c>
      <c r="H2342" s="89">
        <v>0</v>
      </c>
      <c r="I2342" s="7" t="s">
        <v>515</v>
      </c>
      <c r="J2342" s="90">
        <f t="shared" si="6"/>
        <v>0</v>
      </c>
    </row>
    <row r="2343" spans="1:12">
      <c r="B2343" s="5" t="s">
        <v>1031</v>
      </c>
      <c r="C2343" s="5"/>
      <c r="D2343" s="5" t="s">
        <v>1032</v>
      </c>
      <c r="E2343" s="88">
        <v>15</v>
      </c>
      <c r="F2343" s="7"/>
      <c r="G2343" s="7" t="s">
        <v>514</v>
      </c>
      <c r="H2343" s="89">
        <v>0</v>
      </c>
      <c r="I2343" s="7" t="s">
        <v>515</v>
      </c>
      <c r="J2343" s="90">
        <f t="shared" si="6"/>
        <v>0</v>
      </c>
    </row>
    <row r="2344" spans="1:12">
      <c r="B2344" s="5" t="s">
        <v>1033</v>
      </c>
      <c r="C2344" s="5"/>
      <c r="D2344" s="5" t="s">
        <v>1034</v>
      </c>
      <c r="E2344" s="88">
        <v>1</v>
      </c>
      <c r="F2344" s="7"/>
      <c r="G2344" s="7" t="s">
        <v>514</v>
      </c>
      <c r="H2344" s="89">
        <v>0</v>
      </c>
      <c r="I2344" s="7" t="s">
        <v>515</v>
      </c>
      <c r="J2344" s="90">
        <f t="shared" si="6"/>
        <v>0</v>
      </c>
    </row>
    <row r="2345" spans="1:12">
      <c r="B2345" s="5" t="s">
        <v>1035</v>
      </c>
      <c r="C2345" s="5"/>
      <c r="D2345" s="5" t="s">
        <v>1036</v>
      </c>
      <c r="E2345" s="88">
        <v>4</v>
      </c>
      <c r="F2345" s="7"/>
      <c r="G2345" s="7" t="s">
        <v>514</v>
      </c>
      <c r="H2345" s="89">
        <v>0</v>
      </c>
      <c r="I2345" s="7" t="s">
        <v>515</v>
      </c>
      <c r="J2345" s="90">
        <f t="shared" si="6"/>
        <v>0</v>
      </c>
    </row>
    <row r="2346" spans="1:12">
      <c r="B2346" s="5" t="s">
        <v>1037</v>
      </c>
      <c r="C2346" s="5"/>
      <c r="D2346" s="5" t="s">
        <v>1038</v>
      </c>
      <c r="E2346" s="88">
        <v>7</v>
      </c>
      <c r="F2346" s="7"/>
      <c r="G2346" s="7" t="s">
        <v>514</v>
      </c>
      <c r="H2346" s="89">
        <v>0</v>
      </c>
      <c r="I2346" s="7" t="s">
        <v>515</v>
      </c>
      <c r="J2346" s="90">
        <f t="shared" si="6"/>
        <v>0</v>
      </c>
    </row>
    <row r="2347" spans="1:12">
      <c r="B2347" s="5" t="s">
        <v>1039</v>
      </c>
      <c r="C2347" s="5"/>
      <c r="D2347" s="5" t="s">
        <v>1040</v>
      </c>
      <c r="E2347" s="88">
        <v>7</v>
      </c>
      <c r="F2347" s="7"/>
      <c r="G2347" s="7" t="s">
        <v>514</v>
      </c>
      <c r="H2347" s="89">
        <v>0</v>
      </c>
      <c r="I2347" s="7" t="s">
        <v>515</v>
      </c>
      <c r="J2347" s="90">
        <f t="shared" si="6"/>
        <v>0</v>
      </c>
    </row>
    <row r="2348" spans="1:12">
      <c r="B2348" s="5" t="s">
        <v>1041</v>
      </c>
      <c r="C2348" s="5"/>
      <c r="D2348" s="5" t="s">
        <v>1042</v>
      </c>
      <c r="E2348" s="88">
        <v>2</v>
      </c>
      <c r="F2348" s="7"/>
      <c r="G2348" s="7" t="s">
        <v>514</v>
      </c>
      <c r="H2348" s="89">
        <v>0</v>
      </c>
      <c r="I2348" s="7" t="s">
        <v>515</v>
      </c>
      <c r="J2348" s="90">
        <f t="shared" si="6"/>
        <v>0</v>
      </c>
    </row>
    <row r="2349" spans="1:12">
      <c r="B2349" s="5" t="s">
        <v>1043</v>
      </c>
      <c r="C2349" s="5"/>
      <c r="D2349" s="5" t="s">
        <v>1044</v>
      </c>
      <c r="E2349" s="88">
        <v>1</v>
      </c>
      <c r="F2349" s="7"/>
      <c r="G2349" s="7" t="s">
        <v>514</v>
      </c>
      <c r="H2349" s="89">
        <v>0</v>
      </c>
      <c r="I2349" s="7" t="s">
        <v>515</v>
      </c>
      <c r="J2349" s="90">
        <f t="shared" si="6"/>
        <v>0</v>
      </c>
    </row>
    <row r="2350" spans="1:12">
      <c r="B2350" s="5" t="s">
        <v>1045</v>
      </c>
      <c r="C2350" s="5"/>
      <c r="D2350" s="5" t="s">
        <v>1046</v>
      </c>
      <c r="E2350" s="88">
        <v>5</v>
      </c>
      <c r="F2350" s="7"/>
      <c r="G2350" s="7" t="s">
        <v>514</v>
      </c>
      <c r="H2350" s="89">
        <v>0</v>
      </c>
      <c r="I2350" s="7" t="s">
        <v>515</v>
      </c>
      <c r="J2350" s="90">
        <f t="shared" si="6"/>
        <v>0</v>
      </c>
    </row>
    <row r="2351" spans="1:12">
      <c r="B2351" s="5" t="s">
        <v>1047</v>
      </c>
      <c r="C2351" s="5"/>
      <c r="D2351" s="5" t="s">
        <v>1048</v>
      </c>
      <c r="E2351" s="88">
        <v>2</v>
      </c>
      <c r="F2351" s="7"/>
      <c r="G2351" s="7" t="s">
        <v>514</v>
      </c>
      <c r="H2351" s="89">
        <v>0</v>
      </c>
      <c r="I2351" s="7" t="s">
        <v>515</v>
      </c>
      <c r="J2351" s="90">
        <f t="shared" si="6"/>
        <v>0</v>
      </c>
    </row>
    <row r="2352" spans="1:12">
      <c r="B2352" s="5" t="s">
        <v>1049</v>
      </c>
      <c r="C2352" s="5"/>
      <c r="D2352" s="5" t="s">
        <v>1050</v>
      </c>
      <c r="E2352" s="88">
        <v>1</v>
      </c>
      <c r="F2352" s="7"/>
      <c r="G2352" s="7" t="s">
        <v>514</v>
      </c>
      <c r="H2352" s="89">
        <v>0</v>
      </c>
      <c r="I2352" s="7" t="s">
        <v>515</v>
      </c>
      <c r="J2352" s="90">
        <f t="shared" si="6"/>
        <v>0</v>
      </c>
    </row>
    <row r="2353" spans="1:12">
      <c r="B2353" s="5" t="s">
        <v>1051</v>
      </c>
      <c r="C2353" s="5"/>
      <c r="D2353" s="5" t="s">
        <v>1052</v>
      </c>
      <c r="E2353" s="88">
        <v>1</v>
      </c>
      <c r="F2353" s="7"/>
      <c r="G2353" s="7" t="s">
        <v>514</v>
      </c>
      <c r="H2353" s="89">
        <v>0</v>
      </c>
      <c r="I2353" s="7" t="s">
        <v>515</v>
      </c>
      <c r="J2353" s="90">
        <f t="shared" si="6"/>
        <v>0</v>
      </c>
    </row>
    <row r="2354" spans="1:12">
      <c r="B2354" s="5" t="s">
        <v>1053</v>
      </c>
      <c r="C2354" s="5"/>
      <c r="D2354" s="5" t="s">
        <v>1054</v>
      </c>
      <c r="E2354" s="88">
        <v>1</v>
      </c>
      <c r="F2354" s="7"/>
      <c r="G2354" s="7" t="s">
        <v>514</v>
      </c>
      <c r="H2354" s="89">
        <v>0</v>
      </c>
      <c r="I2354" s="7" t="s">
        <v>515</v>
      </c>
      <c r="J2354" s="90">
        <f t="shared" si="6"/>
        <v>0</v>
      </c>
    </row>
    <row r="2355" spans="1:12">
      <c r="B2355" s="5" t="s">
        <v>1055</v>
      </c>
      <c r="C2355" s="5"/>
      <c r="D2355" s="5" t="s">
        <v>1056</v>
      </c>
      <c r="E2355" s="88">
        <v>0.5</v>
      </c>
      <c r="F2355" s="7"/>
      <c r="G2355" s="7" t="s">
        <v>514</v>
      </c>
      <c r="H2355" s="89">
        <v>0</v>
      </c>
      <c r="I2355" s="7" t="s">
        <v>515</v>
      </c>
      <c r="J2355" s="90">
        <f t="shared" si="6"/>
        <v>0</v>
      </c>
    </row>
    <row r="2356" spans="1:12">
      <c r="D2356" s="5" t="s">
        <v>578</v>
      </c>
      <c r="E2356" s="84"/>
      <c r="F2356" s="84"/>
      <c r="G2356" s="84"/>
      <c r="H2356" s="84"/>
      <c r="I2356" s="84"/>
      <c r="J2356" s="84"/>
      <c r="K2356" s="92">
        <f>SUM(J2339:J2355)</f>
        <v>0</v>
      </c>
    </row>
    <row r="2357" spans="1:12">
      <c r="D2357" s="5" t="s">
        <v>541</v>
      </c>
      <c r="E2357" s="84"/>
      <c r="F2357" s="84"/>
      <c r="G2357" s="84"/>
      <c r="H2357" s="84"/>
      <c r="I2357" s="84"/>
      <c r="J2357" s="84"/>
      <c r="K2357" s="92">
        <f>SUM(K2338:K2356)</f>
        <v>0</v>
      </c>
    </row>
    <row r="2358" spans="1:12">
      <c r="D2358" s="5" t="s">
        <v>573</v>
      </c>
      <c r="E2358" s="84"/>
      <c r="F2358" s="84"/>
      <c r="G2358" s="84"/>
      <c r="H2358" s="93">
        <v>0</v>
      </c>
      <c r="I2358" s="4" t="s">
        <v>537</v>
      </c>
      <c r="J2358" s="4"/>
      <c r="K2358" s="94">
        <f>H2358/100*K2357</f>
        <v>0</v>
      </c>
      <c r="L2358" s="95"/>
    </row>
    <row r="2359" spans="1:12">
      <c r="D2359" s="5" t="s">
        <v>542</v>
      </c>
      <c r="E2359" s="84"/>
      <c r="F2359" s="84"/>
      <c r="G2359" s="84"/>
      <c r="H2359" s="84"/>
      <c r="I2359" s="84"/>
      <c r="J2359" s="84"/>
      <c r="K2359" s="92">
        <f>SUM(K2357:K2358)</f>
        <v>0</v>
      </c>
    </row>
    <row r="2361" spans="1:12">
      <c r="A2361" s="4"/>
      <c r="B2361" s="4" t="s">
        <v>477</v>
      </c>
      <c r="C2361" s="5" t="s">
        <v>16</v>
      </c>
      <c r="D2361" s="84" t="s">
        <v>478</v>
      </c>
      <c r="E2361" s="84"/>
      <c r="F2361" s="84"/>
      <c r="G2361" s="84"/>
      <c r="H2361" s="6" t="s">
        <v>508</v>
      </c>
      <c r="I2361" s="85"/>
      <c r="J2361" s="85">
        <v>1</v>
      </c>
      <c r="K2361" s="86" t="e">
        <f>ROUND(K2376,2)</f>
        <v>#DIV/0!</v>
      </c>
    </row>
    <row r="2362" spans="1:12">
      <c r="A2362" s="1"/>
      <c r="B2362" s="1" t="s">
        <v>509</v>
      </c>
      <c r="C2362" s="1"/>
      <c r="D2362" s="1"/>
      <c r="E2362" s="1"/>
      <c r="F2362" s="1"/>
      <c r="G2362" s="1"/>
      <c r="H2362" s="1"/>
      <c r="I2362" s="1"/>
      <c r="J2362" s="1"/>
      <c r="K2362" s="2"/>
      <c r="L2362" s="87" t="s">
        <v>510</v>
      </c>
    </row>
    <row r="2363" spans="1:12">
      <c r="B2363" s="5" t="s">
        <v>1057</v>
      </c>
      <c r="C2363" s="5"/>
      <c r="D2363" s="5" t="s">
        <v>1058</v>
      </c>
      <c r="E2363" s="88">
        <v>0.35</v>
      </c>
      <c r="F2363" s="7" t="s">
        <v>513</v>
      </c>
      <c r="G2363" s="7" t="s">
        <v>514</v>
      </c>
      <c r="H2363" s="89">
        <v>0</v>
      </c>
      <c r="I2363" s="7" t="s">
        <v>515</v>
      </c>
      <c r="J2363" s="90" t="e">
        <f>E2363/I2361*H2363</f>
        <v>#DIV/0!</v>
      </c>
    </row>
    <row r="2364" spans="1:12">
      <c r="B2364" s="5" t="s">
        <v>1059</v>
      </c>
      <c r="C2364" s="5"/>
      <c r="D2364" s="5" t="s">
        <v>1060</v>
      </c>
      <c r="E2364" s="88">
        <v>0.35</v>
      </c>
      <c r="F2364" s="7" t="s">
        <v>513</v>
      </c>
      <c r="G2364" s="7" t="s">
        <v>514</v>
      </c>
      <c r="H2364" s="89">
        <v>0</v>
      </c>
      <c r="I2364" s="7" t="s">
        <v>515</v>
      </c>
      <c r="J2364" s="90" t="e">
        <f>E2364/I2361*H2364</f>
        <v>#DIV/0!</v>
      </c>
    </row>
    <row r="2365" spans="1:12">
      <c r="D2365" s="5" t="s">
        <v>516</v>
      </c>
      <c r="E2365" s="84"/>
      <c r="F2365" s="84"/>
      <c r="G2365" s="84"/>
      <c r="H2365" s="84"/>
      <c r="I2365" s="84"/>
      <c r="J2365" s="84"/>
      <c r="K2365" s="92" t="e">
        <f>SUM(J2363:J2364)</f>
        <v>#DIV/0!</v>
      </c>
    </row>
    <row r="2366" spans="1:12">
      <c r="A2366" s="1"/>
      <c r="B2366" s="1" t="s">
        <v>522</v>
      </c>
      <c r="C2366" s="1"/>
      <c r="D2366" s="1"/>
      <c r="E2366" s="1"/>
      <c r="F2366" s="1"/>
      <c r="G2366" s="1"/>
      <c r="H2366" s="1"/>
      <c r="I2366" s="1"/>
      <c r="J2366" s="1"/>
      <c r="K2366" s="2"/>
      <c r="L2366" s="87" t="s">
        <v>523</v>
      </c>
    </row>
    <row r="2367" spans="1:12">
      <c r="B2367" s="5" t="s">
        <v>1061</v>
      </c>
      <c r="C2367" s="5"/>
      <c r="D2367" s="5" t="s">
        <v>1062</v>
      </c>
      <c r="E2367" s="88">
        <v>1</v>
      </c>
      <c r="F2367" s="7"/>
      <c r="G2367" s="7" t="s">
        <v>514</v>
      </c>
      <c r="H2367" s="89">
        <v>0</v>
      </c>
      <c r="I2367" s="7" t="s">
        <v>515</v>
      </c>
      <c r="J2367" s="90">
        <f>E2367*H2367</f>
        <v>0</v>
      </c>
    </row>
    <row r="2368" spans="1:12">
      <c r="B2368" s="5" t="s">
        <v>1063</v>
      </c>
      <c r="C2368" s="5"/>
      <c r="D2368" s="5" t="s">
        <v>1064</v>
      </c>
      <c r="E2368" s="88">
        <v>1</v>
      </c>
      <c r="F2368" s="7"/>
      <c r="G2368" s="7" t="s">
        <v>514</v>
      </c>
      <c r="H2368" s="89">
        <v>0</v>
      </c>
      <c r="I2368" s="7" t="s">
        <v>515</v>
      </c>
      <c r="J2368" s="90">
        <f>E2368*H2368</f>
        <v>0</v>
      </c>
    </row>
    <row r="2369" spans="1:12">
      <c r="D2369" s="5" t="s">
        <v>532</v>
      </c>
      <c r="E2369" s="84"/>
      <c r="F2369" s="84"/>
      <c r="G2369" s="84"/>
      <c r="H2369" s="84"/>
      <c r="I2369" s="84"/>
      <c r="J2369" s="84"/>
      <c r="K2369" s="92">
        <f>SUM(J2367:J2368)</f>
        <v>0</v>
      </c>
    </row>
    <row r="2370" spans="1:12">
      <c r="A2370" s="1"/>
      <c r="B2370" s="1" t="s">
        <v>533</v>
      </c>
      <c r="C2370" s="1"/>
      <c r="D2370" s="1"/>
      <c r="E2370" s="1"/>
      <c r="F2370" s="1"/>
      <c r="G2370" s="1"/>
      <c r="H2370" s="1"/>
      <c r="I2370" s="1"/>
      <c r="J2370" s="1"/>
      <c r="K2370" s="2"/>
      <c r="L2370" s="87" t="s">
        <v>534</v>
      </c>
    </row>
    <row r="2371" spans="1:12">
      <c r="B2371" s="5" t="s">
        <v>535</v>
      </c>
      <c r="C2371" s="5"/>
      <c r="D2371" s="5" t="s">
        <v>536</v>
      </c>
      <c r="E2371" s="88">
        <v>1.5</v>
      </c>
      <c r="F2371" s="7"/>
      <c r="G2371" s="7" t="s">
        <v>537</v>
      </c>
      <c r="H2371" s="89">
        <v>0</v>
      </c>
      <c r="I2371" s="7" t="s">
        <v>515</v>
      </c>
      <c r="J2371" s="90">
        <f>E2371*H2371/100</f>
        <v>0</v>
      </c>
    </row>
    <row r="2372" spans="1:12">
      <c r="D2372" s="5" t="s">
        <v>538</v>
      </c>
      <c r="E2372" s="84"/>
      <c r="F2372" s="84"/>
      <c r="G2372" s="84"/>
      <c r="H2372" s="84"/>
      <c r="I2372" s="84"/>
      <c r="J2372" s="84"/>
      <c r="K2372" s="92">
        <f>SUM(J2371:J2371)</f>
        <v>0</v>
      </c>
    </row>
    <row r="2373" spans="1:12">
      <c r="D2373" s="5" t="s">
        <v>539</v>
      </c>
      <c r="E2373" s="84"/>
      <c r="F2373" s="84"/>
      <c r="G2373" s="84"/>
      <c r="H2373" s="93">
        <v>0</v>
      </c>
      <c r="I2373" s="4" t="s">
        <v>537</v>
      </c>
      <c r="J2373" s="4"/>
      <c r="K2373" s="94" t="e">
        <f>H2373/100*K2365</f>
        <v>#DIV/0!</v>
      </c>
      <c r="L2373" s="95" t="s">
        <v>540</v>
      </c>
    </row>
    <row r="2374" spans="1:12">
      <c r="D2374" s="5" t="s">
        <v>541</v>
      </c>
      <c r="E2374" s="84"/>
      <c r="F2374" s="84"/>
      <c r="G2374" s="84"/>
      <c r="H2374" s="84"/>
      <c r="I2374" s="84"/>
      <c r="J2374" s="84"/>
      <c r="K2374" s="92" t="e">
        <f>SUM(K2362:K2373)</f>
        <v>#DIV/0!</v>
      </c>
    </row>
    <row r="2375" spans="1:12">
      <c r="D2375" s="5" t="s">
        <v>573</v>
      </c>
      <c r="E2375" s="84"/>
      <c r="F2375" s="84"/>
      <c r="G2375" s="84"/>
      <c r="H2375" s="93">
        <v>0</v>
      </c>
      <c r="I2375" s="4" t="s">
        <v>537</v>
      </c>
      <c r="J2375" s="4"/>
      <c r="K2375" s="94" t="e">
        <f>H2375/100*K2374</f>
        <v>#DIV/0!</v>
      </c>
      <c r="L2375" s="95"/>
    </row>
    <row r="2376" spans="1:12">
      <c r="D2376" s="5" t="s">
        <v>542</v>
      </c>
      <c r="E2376" s="84"/>
      <c r="F2376" s="84"/>
      <c r="G2376" s="84"/>
      <c r="H2376" s="84"/>
      <c r="I2376" s="84"/>
      <c r="J2376" s="84"/>
      <c r="K2376" s="92" t="e">
        <f>SUM(K2374:K2375)</f>
        <v>#DIV/0!</v>
      </c>
    </row>
    <row r="2378" spans="1:12">
      <c r="A2378" s="4"/>
      <c r="B2378" s="4" t="s">
        <v>1065</v>
      </c>
      <c r="C2378" s="5" t="s">
        <v>16</v>
      </c>
      <c r="D2378" s="84" t="s">
        <v>1066</v>
      </c>
      <c r="E2378" s="84"/>
      <c r="F2378" s="84"/>
      <c r="G2378" s="84"/>
      <c r="H2378" s="6" t="s">
        <v>508</v>
      </c>
      <c r="I2378" s="85"/>
      <c r="J2378" s="85">
        <v>1</v>
      </c>
      <c r="K2378" s="86" t="e">
        <f>ROUND(K2389,2)</f>
        <v>#DIV/0!</v>
      </c>
    </row>
    <row r="2379" spans="1:12">
      <c r="A2379" s="1"/>
      <c r="B2379" s="1" t="s">
        <v>509</v>
      </c>
      <c r="C2379" s="1"/>
      <c r="D2379" s="1"/>
      <c r="E2379" s="1"/>
      <c r="F2379" s="1"/>
      <c r="G2379" s="1"/>
      <c r="H2379" s="1"/>
      <c r="I2379" s="1"/>
      <c r="J2379" s="1"/>
      <c r="K2379" s="2"/>
      <c r="L2379" s="87" t="s">
        <v>510</v>
      </c>
    </row>
    <row r="2380" spans="1:12">
      <c r="B2380" s="5" t="s">
        <v>1057</v>
      </c>
      <c r="C2380" s="5"/>
      <c r="D2380" s="5" t="s">
        <v>1058</v>
      </c>
      <c r="E2380" s="88">
        <v>0.05</v>
      </c>
      <c r="F2380" s="7" t="s">
        <v>513</v>
      </c>
      <c r="G2380" s="7" t="s">
        <v>514</v>
      </c>
      <c r="H2380" s="89">
        <v>0</v>
      </c>
      <c r="I2380" s="7" t="s">
        <v>515</v>
      </c>
      <c r="J2380" s="90" t="e">
        <f>E2380/I2378*H2380</f>
        <v>#DIV/0!</v>
      </c>
    </row>
    <row r="2381" spans="1:12">
      <c r="B2381" s="5" t="s">
        <v>1059</v>
      </c>
      <c r="C2381" s="5"/>
      <c r="D2381" s="5" t="s">
        <v>1060</v>
      </c>
      <c r="E2381" s="88">
        <v>0.15</v>
      </c>
      <c r="F2381" s="7" t="s">
        <v>513</v>
      </c>
      <c r="G2381" s="7" t="s">
        <v>514</v>
      </c>
      <c r="H2381" s="89">
        <v>0</v>
      </c>
      <c r="I2381" s="7" t="s">
        <v>515</v>
      </c>
      <c r="J2381" s="90" t="e">
        <f>E2381/I2378*H2381</f>
        <v>#DIV/0!</v>
      </c>
    </row>
    <row r="2382" spans="1:12">
      <c r="D2382" s="5" t="s">
        <v>516</v>
      </c>
      <c r="E2382" s="84"/>
      <c r="F2382" s="84"/>
      <c r="G2382" s="84"/>
      <c r="H2382" s="84"/>
      <c r="I2382" s="84"/>
      <c r="J2382" s="84"/>
      <c r="K2382" s="92" t="e">
        <f>SUM(J2380:J2381)</f>
        <v>#DIV/0!</v>
      </c>
    </row>
    <row r="2383" spans="1:12">
      <c r="A2383" s="1"/>
      <c r="B2383" s="1" t="s">
        <v>522</v>
      </c>
      <c r="C2383" s="1"/>
      <c r="D2383" s="1"/>
      <c r="E2383" s="1"/>
      <c r="F2383" s="1"/>
      <c r="G2383" s="1"/>
      <c r="H2383" s="1"/>
      <c r="I2383" s="1"/>
      <c r="J2383" s="1"/>
      <c r="K2383" s="2"/>
      <c r="L2383" s="87" t="s">
        <v>523</v>
      </c>
    </row>
    <row r="2384" spans="1:12">
      <c r="B2384" s="5" t="s">
        <v>1067</v>
      </c>
      <c r="C2384" s="5"/>
      <c r="D2384" s="5" t="s">
        <v>1068</v>
      </c>
      <c r="E2384" s="88">
        <v>1</v>
      </c>
      <c r="F2384" s="7"/>
      <c r="G2384" s="7" t="s">
        <v>514</v>
      </c>
      <c r="H2384" s="89">
        <v>0</v>
      </c>
      <c r="I2384" s="7" t="s">
        <v>515</v>
      </c>
      <c r="J2384" s="90">
        <f>E2384*H2384</f>
        <v>0</v>
      </c>
    </row>
    <row r="2385" spans="1:12">
      <c r="D2385" s="5" t="s">
        <v>532</v>
      </c>
      <c r="E2385" s="84"/>
      <c r="F2385" s="84"/>
      <c r="G2385" s="84"/>
      <c r="H2385" s="84"/>
      <c r="I2385" s="84"/>
      <c r="J2385" s="84"/>
      <c r="K2385" s="92">
        <f>SUM(J2384:J2384)</f>
        <v>0</v>
      </c>
    </row>
    <row r="2386" spans="1:12">
      <c r="D2386" s="5" t="s">
        <v>539</v>
      </c>
      <c r="E2386" s="84"/>
      <c r="F2386" s="84"/>
      <c r="G2386" s="84"/>
      <c r="H2386" s="93">
        <v>1.5</v>
      </c>
      <c r="I2386" s="4" t="s">
        <v>537</v>
      </c>
      <c r="J2386" s="4"/>
      <c r="K2386" s="94" t="e">
        <f>H2386/100*K2382</f>
        <v>#DIV/0!</v>
      </c>
      <c r="L2386" s="95" t="s">
        <v>540</v>
      </c>
    </row>
    <row r="2387" spans="1:12">
      <c r="D2387" s="5" t="s">
        <v>541</v>
      </c>
      <c r="E2387" s="84"/>
      <c r="F2387" s="84"/>
      <c r="G2387" s="84"/>
      <c r="H2387" s="84"/>
      <c r="I2387" s="84"/>
      <c r="J2387" s="84"/>
      <c r="K2387" s="92" t="e">
        <f>SUM(K2379:K2386)</f>
        <v>#DIV/0!</v>
      </c>
    </row>
    <row r="2388" spans="1:12">
      <c r="D2388" s="5" t="s">
        <v>573</v>
      </c>
      <c r="E2388" s="84"/>
      <c r="F2388" s="84"/>
      <c r="G2388" s="84"/>
      <c r="H2388" s="93">
        <v>0</v>
      </c>
      <c r="I2388" s="4" t="s">
        <v>537</v>
      </c>
      <c r="J2388" s="4"/>
      <c r="K2388" s="94" t="e">
        <f>H2388/100*K2387</f>
        <v>#DIV/0!</v>
      </c>
      <c r="L2388" s="95"/>
    </row>
    <row r="2389" spans="1:12">
      <c r="D2389" s="5" t="s">
        <v>542</v>
      </c>
      <c r="E2389" s="84"/>
      <c r="F2389" s="84"/>
      <c r="G2389" s="84"/>
      <c r="H2389" s="84"/>
      <c r="I2389" s="84"/>
      <c r="J2389" s="84"/>
      <c r="K2389" s="92" t="e">
        <f>SUM(K2387:K2388)</f>
        <v>#DIV/0!</v>
      </c>
    </row>
    <row r="2391" spans="1:12">
      <c r="A2391" s="4"/>
      <c r="B2391" s="4" t="s">
        <v>1069</v>
      </c>
      <c r="C2391" s="5" t="s">
        <v>16</v>
      </c>
      <c r="D2391" s="84" t="s">
        <v>1070</v>
      </c>
      <c r="E2391" s="84"/>
      <c r="F2391" s="84"/>
      <c r="G2391" s="84"/>
      <c r="H2391" s="6" t="s">
        <v>508</v>
      </c>
      <c r="I2391" s="85"/>
      <c r="J2391" s="85">
        <v>1</v>
      </c>
      <c r="K2391" s="86" t="e">
        <f>ROUND(K2402,2)</f>
        <v>#DIV/0!</v>
      </c>
    </row>
    <row r="2392" spans="1:12">
      <c r="A2392" s="1"/>
      <c r="B2392" s="1" t="s">
        <v>509</v>
      </c>
      <c r="C2392" s="1"/>
      <c r="D2392" s="1"/>
      <c r="E2392" s="1"/>
      <c r="F2392" s="1"/>
      <c r="G2392" s="1"/>
      <c r="H2392" s="1"/>
      <c r="I2392" s="1"/>
      <c r="J2392" s="1"/>
      <c r="K2392" s="2"/>
      <c r="L2392" s="87" t="s">
        <v>510</v>
      </c>
    </row>
    <row r="2393" spans="1:12">
      <c r="B2393" s="5" t="s">
        <v>1057</v>
      </c>
      <c r="C2393" s="5"/>
      <c r="D2393" s="5" t="s">
        <v>1058</v>
      </c>
      <c r="E2393" s="88">
        <v>0.15</v>
      </c>
      <c r="F2393" s="7" t="s">
        <v>513</v>
      </c>
      <c r="G2393" s="7" t="s">
        <v>514</v>
      </c>
      <c r="H2393" s="89">
        <v>0</v>
      </c>
      <c r="I2393" s="7" t="s">
        <v>515</v>
      </c>
      <c r="J2393" s="90" t="e">
        <f>E2393/I2391*H2393</f>
        <v>#DIV/0!</v>
      </c>
    </row>
    <row r="2394" spans="1:12">
      <c r="B2394" s="5" t="s">
        <v>1059</v>
      </c>
      <c r="C2394" s="5"/>
      <c r="D2394" s="5" t="s">
        <v>1060</v>
      </c>
      <c r="E2394" s="88">
        <v>0.5</v>
      </c>
      <c r="F2394" s="7" t="s">
        <v>513</v>
      </c>
      <c r="G2394" s="7" t="s">
        <v>514</v>
      </c>
      <c r="H2394" s="89">
        <v>0</v>
      </c>
      <c r="I2394" s="7" t="s">
        <v>515</v>
      </c>
      <c r="J2394" s="90" t="e">
        <f>E2394/I2391*H2394</f>
        <v>#DIV/0!</v>
      </c>
    </row>
    <row r="2395" spans="1:12">
      <c r="D2395" s="5" t="s">
        <v>516</v>
      </c>
      <c r="E2395" s="84"/>
      <c r="F2395" s="84"/>
      <c r="G2395" s="84"/>
      <c r="H2395" s="84"/>
      <c r="I2395" s="84"/>
      <c r="J2395" s="84"/>
      <c r="K2395" s="92" t="e">
        <f>SUM(J2393:J2394)</f>
        <v>#DIV/0!</v>
      </c>
    </row>
    <row r="2396" spans="1:12">
      <c r="A2396" s="1"/>
      <c r="B2396" s="1" t="s">
        <v>522</v>
      </c>
      <c r="C2396" s="1"/>
      <c r="D2396" s="1"/>
      <c r="E2396" s="1"/>
      <c r="F2396" s="1"/>
      <c r="G2396" s="1"/>
      <c r="H2396" s="1"/>
      <c r="I2396" s="1"/>
      <c r="J2396" s="1"/>
      <c r="K2396" s="2"/>
      <c r="L2396" s="87" t="s">
        <v>523</v>
      </c>
    </row>
    <row r="2397" spans="1:12">
      <c r="B2397" s="5" t="s">
        <v>1071</v>
      </c>
      <c r="C2397" s="5"/>
      <c r="D2397" s="5" t="s">
        <v>1072</v>
      </c>
      <c r="E2397" s="88">
        <v>1</v>
      </c>
      <c r="F2397" s="7"/>
      <c r="G2397" s="7" t="s">
        <v>514</v>
      </c>
      <c r="H2397" s="89">
        <v>0</v>
      </c>
      <c r="I2397" s="7" t="s">
        <v>515</v>
      </c>
      <c r="J2397" s="90">
        <f>E2397*H2397</f>
        <v>0</v>
      </c>
    </row>
    <row r="2398" spans="1:12">
      <c r="D2398" s="5" t="s">
        <v>532</v>
      </c>
      <c r="E2398" s="84"/>
      <c r="F2398" s="84"/>
      <c r="G2398" s="84"/>
      <c r="H2398" s="84"/>
      <c r="I2398" s="84"/>
      <c r="J2398" s="84"/>
      <c r="K2398" s="92">
        <f>SUM(J2397:J2397)</f>
        <v>0</v>
      </c>
    </row>
    <row r="2399" spans="1:12">
      <c r="D2399" s="5" t="s">
        <v>539</v>
      </c>
      <c r="E2399" s="84"/>
      <c r="F2399" s="84"/>
      <c r="G2399" s="84"/>
      <c r="H2399" s="93">
        <v>1.5</v>
      </c>
      <c r="I2399" s="4" t="s">
        <v>537</v>
      </c>
      <c r="J2399" s="4"/>
      <c r="K2399" s="94" t="e">
        <f>H2399/100*K2395</f>
        <v>#DIV/0!</v>
      </c>
      <c r="L2399" s="95" t="s">
        <v>540</v>
      </c>
    </row>
    <row r="2400" spans="1:12">
      <c r="D2400" s="5" t="s">
        <v>541</v>
      </c>
      <c r="E2400" s="84"/>
      <c r="F2400" s="84"/>
      <c r="G2400" s="84"/>
      <c r="H2400" s="84"/>
      <c r="I2400" s="84"/>
      <c r="J2400" s="84"/>
      <c r="K2400" s="92" t="e">
        <f>SUM(K2392:K2399)</f>
        <v>#DIV/0!</v>
      </c>
    </row>
    <row r="2401" spans="1:12">
      <c r="D2401" s="5" t="s">
        <v>573</v>
      </c>
      <c r="E2401" s="84"/>
      <c r="F2401" s="84"/>
      <c r="G2401" s="84"/>
      <c r="H2401" s="93">
        <v>0</v>
      </c>
      <c r="I2401" s="4" t="s">
        <v>537</v>
      </c>
      <c r="J2401" s="4"/>
      <c r="K2401" s="94" t="e">
        <f>H2401/100*K2400</f>
        <v>#DIV/0!</v>
      </c>
      <c r="L2401" s="95"/>
    </row>
    <row r="2402" spans="1:12">
      <c r="D2402" s="5" t="s">
        <v>542</v>
      </c>
      <c r="E2402" s="84"/>
      <c r="F2402" s="84"/>
      <c r="G2402" s="84"/>
      <c r="H2402" s="84"/>
      <c r="I2402" s="84"/>
      <c r="J2402" s="84"/>
      <c r="K2402" s="92" t="e">
        <f>SUM(K2400:K2401)</f>
        <v>#DIV/0!</v>
      </c>
    </row>
    <row r="2404" spans="1:12">
      <c r="A2404" s="4"/>
      <c r="B2404" s="4" t="s">
        <v>1023</v>
      </c>
      <c r="C2404" s="5" t="s">
        <v>16</v>
      </c>
      <c r="D2404" s="84" t="s">
        <v>1024</v>
      </c>
      <c r="E2404" s="84"/>
      <c r="F2404" s="84"/>
      <c r="G2404" s="84"/>
      <c r="H2404" s="6" t="s">
        <v>508</v>
      </c>
      <c r="I2404" s="85"/>
      <c r="J2404" s="85">
        <v>1</v>
      </c>
      <c r="K2404" s="86" t="e">
        <f>ROUND(K2415,2)</f>
        <v>#DIV/0!</v>
      </c>
    </row>
    <row r="2405" spans="1:12">
      <c r="A2405" s="1"/>
      <c r="B2405" s="1" t="s">
        <v>509</v>
      </c>
      <c r="C2405" s="1"/>
      <c r="D2405" s="1"/>
      <c r="E2405" s="1"/>
      <c r="F2405" s="1"/>
      <c r="G2405" s="1"/>
      <c r="H2405" s="1"/>
      <c r="I2405" s="1"/>
      <c r="J2405" s="1"/>
      <c r="K2405" s="2"/>
      <c r="L2405" s="87" t="s">
        <v>510</v>
      </c>
    </row>
    <row r="2406" spans="1:12">
      <c r="B2406" s="5" t="s">
        <v>1057</v>
      </c>
      <c r="C2406" s="5"/>
      <c r="D2406" s="5" t="s">
        <v>1058</v>
      </c>
      <c r="E2406" s="88">
        <v>0.44</v>
      </c>
      <c r="F2406" s="7" t="s">
        <v>513</v>
      </c>
      <c r="G2406" s="7" t="s">
        <v>514</v>
      </c>
      <c r="H2406" s="89">
        <v>0</v>
      </c>
      <c r="I2406" s="7" t="s">
        <v>515</v>
      </c>
      <c r="J2406" s="90" t="e">
        <f>E2406/I2404*H2406</f>
        <v>#DIV/0!</v>
      </c>
    </row>
    <row r="2407" spans="1:12">
      <c r="B2407" s="5" t="s">
        <v>1059</v>
      </c>
      <c r="C2407" s="5"/>
      <c r="D2407" s="5" t="s">
        <v>1060</v>
      </c>
      <c r="E2407" s="88">
        <v>0.44</v>
      </c>
      <c r="F2407" s="7" t="s">
        <v>513</v>
      </c>
      <c r="G2407" s="7" t="s">
        <v>514</v>
      </c>
      <c r="H2407" s="89">
        <v>0</v>
      </c>
      <c r="I2407" s="7" t="s">
        <v>515</v>
      </c>
      <c r="J2407" s="90" t="e">
        <f>E2407/I2404*H2407</f>
        <v>#DIV/0!</v>
      </c>
    </row>
    <row r="2408" spans="1:12">
      <c r="D2408" s="5" t="s">
        <v>516</v>
      </c>
      <c r="E2408" s="84"/>
      <c r="F2408" s="84"/>
      <c r="G2408" s="84"/>
      <c r="H2408" s="84"/>
      <c r="I2408" s="84"/>
      <c r="J2408" s="84"/>
      <c r="K2408" s="92" t="e">
        <f>SUM(J2406:J2407)</f>
        <v>#DIV/0!</v>
      </c>
    </row>
    <row r="2409" spans="1:12">
      <c r="A2409" s="1"/>
      <c r="B2409" s="1" t="s">
        <v>522</v>
      </c>
      <c r="C2409" s="1"/>
      <c r="D2409" s="1"/>
      <c r="E2409" s="1"/>
      <c r="F2409" s="1"/>
      <c r="G2409" s="1"/>
      <c r="H2409" s="1"/>
      <c r="I2409" s="1"/>
      <c r="J2409" s="1"/>
      <c r="K2409" s="2"/>
      <c r="L2409" s="87" t="s">
        <v>523</v>
      </c>
    </row>
    <row r="2410" spans="1:12">
      <c r="B2410" s="5" t="s">
        <v>1073</v>
      </c>
      <c r="C2410" s="5"/>
      <c r="D2410" s="5" t="s">
        <v>1074</v>
      </c>
      <c r="E2410" s="88">
        <v>1</v>
      </c>
      <c r="F2410" s="7"/>
      <c r="G2410" s="7" t="s">
        <v>514</v>
      </c>
      <c r="H2410" s="89">
        <v>0</v>
      </c>
      <c r="I2410" s="7" t="s">
        <v>515</v>
      </c>
      <c r="J2410" s="90">
        <f>E2410*H2410</f>
        <v>0</v>
      </c>
    </row>
    <row r="2411" spans="1:12">
      <c r="D2411" s="5" t="s">
        <v>532</v>
      </c>
      <c r="E2411" s="84"/>
      <c r="F2411" s="84"/>
      <c r="G2411" s="84"/>
      <c r="H2411" s="84"/>
      <c r="I2411" s="84"/>
      <c r="J2411" s="84"/>
      <c r="K2411" s="92">
        <f>SUM(J2410:J2410)</f>
        <v>0</v>
      </c>
    </row>
    <row r="2412" spans="1:12">
      <c r="D2412" s="5" t="s">
        <v>539</v>
      </c>
      <c r="E2412" s="84"/>
      <c r="F2412" s="84"/>
      <c r="G2412" s="84"/>
      <c r="H2412" s="93">
        <v>1.5</v>
      </c>
      <c r="I2412" s="4" t="s">
        <v>537</v>
      </c>
      <c r="J2412" s="4"/>
      <c r="K2412" s="94" t="e">
        <f>H2412/100*K2408</f>
        <v>#DIV/0!</v>
      </c>
      <c r="L2412" s="95" t="s">
        <v>540</v>
      </c>
    </row>
    <row r="2413" spans="1:12">
      <c r="D2413" s="5" t="s">
        <v>541</v>
      </c>
      <c r="E2413" s="84"/>
      <c r="F2413" s="84"/>
      <c r="G2413" s="84"/>
      <c r="H2413" s="84"/>
      <c r="I2413" s="84"/>
      <c r="J2413" s="84"/>
      <c r="K2413" s="92" t="e">
        <f>SUM(K2405:K2412)</f>
        <v>#DIV/0!</v>
      </c>
    </row>
    <row r="2414" spans="1:12">
      <c r="D2414" s="5" t="s">
        <v>573</v>
      </c>
      <c r="E2414" s="84"/>
      <c r="F2414" s="84"/>
      <c r="G2414" s="84"/>
      <c r="H2414" s="93">
        <v>0</v>
      </c>
      <c r="I2414" s="4" t="s">
        <v>537</v>
      </c>
      <c r="J2414" s="4"/>
      <c r="K2414" s="94" t="e">
        <f>H2414/100*K2413</f>
        <v>#DIV/0!</v>
      </c>
      <c r="L2414" s="95"/>
    </row>
    <row r="2415" spans="1:12">
      <c r="D2415" s="5" t="s">
        <v>542</v>
      </c>
      <c r="E2415" s="84"/>
      <c r="F2415" s="84"/>
      <c r="G2415" s="84"/>
      <c r="H2415" s="84"/>
      <c r="I2415" s="84"/>
      <c r="J2415" s="84"/>
      <c r="K2415" s="92" t="e">
        <f>SUM(K2413:K2414)</f>
        <v>#DIV/0!</v>
      </c>
    </row>
    <row r="2417" spans="1:12">
      <c r="A2417" s="4"/>
      <c r="B2417" s="4" t="s">
        <v>1006</v>
      </c>
      <c r="C2417" s="5" t="s">
        <v>16</v>
      </c>
      <c r="D2417" s="84" t="s">
        <v>1007</v>
      </c>
      <c r="E2417" s="84"/>
      <c r="F2417" s="84"/>
      <c r="G2417" s="84"/>
      <c r="H2417" s="6" t="s">
        <v>508</v>
      </c>
      <c r="I2417" s="85"/>
      <c r="J2417" s="85">
        <v>1</v>
      </c>
      <c r="K2417" s="86" t="e">
        <f>ROUND(K2432,2)</f>
        <v>#DIV/0!</v>
      </c>
    </row>
    <row r="2418" spans="1:12">
      <c r="A2418" s="1"/>
      <c r="B2418" s="1" t="s">
        <v>509</v>
      </c>
      <c r="C2418" s="1"/>
      <c r="D2418" s="1"/>
      <c r="E2418" s="1"/>
      <c r="F2418" s="1"/>
      <c r="G2418" s="1"/>
      <c r="H2418" s="1"/>
      <c r="I2418" s="1"/>
      <c r="J2418" s="1"/>
      <c r="K2418" s="2"/>
      <c r="L2418" s="87" t="s">
        <v>510</v>
      </c>
    </row>
    <row r="2419" spans="1:12">
      <c r="B2419" s="5" t="s">
        <v>1057</v>
      </c>
      <c r="C2419" s="5"/>
      <c r="D2419" s="5" t="s">
        <v>1058</v>
      </c>
      <c r="E2419" s="88">
        <v>0.25</v>
      </c>
      <c r="F2419" s="7" t="s">
        <v>513</v>
      </c>
      <c r="G2419" s="7" t="s">
        <v>514</v>
      </c>
      <c r="H2419" s="89">
        <v>0</v>
      </c>
      <c r="I2419" s="7" t="s">
        <v>515</v>
      </c>
      <c r="J2419" s="90" t="e">
        <f>E2419/I2417*H2419</f>
        <v>#DIV/0!</v>
      </c>
    </row>
    <row r="2420" spans="1:12">
      <c r="B2420" s="5" t="s">
        <v>1059</v>
      </c>
      <c r="C2420" s="5"/>
      <c r="D2420" s="5" t="s">
        <v>1060</v>
      </c>
      <c r="E2420" s="88">
        <v>0.25</v>
      </c>
      <c r="F2420" s="7" t="s">
        <v>513</v>
      </c>
      <c r="G2420" s="7" t="s">
        <v>514</v>
      </c>
      <c r="H2420" s="89">
        <v>0</v>
      </c>
      <c r="I2420" s="7" t="s">
        <v>515</v>
      </c>
      <c r="J2420" s="90" t="e">
        <f>E2420/I2417*H2420</f>
        <v>#DIV/0!</v>
      </c>
    </row>
    <row r="2421" spans="1:12">
      <c r="D2421" s="5" t="s">
        <v>516</v>
      </c>
      <c r="E2421" s="84"/>
      <c r="F2421" s="84"/>
      <c r="G2421" s="84"/>
      <c r="H2421" s="84"/>
      <c r="I2421" s="84"/>
      <c r="J2421" s="84"/>
      <c r="K2421" s="92" t="e">
        <f>SUM(J2419:J2420)</f>
        <v>#DIV/0!</v>
      </c>
    </row>
    <row r="2422" spans="1:12">
      <c r="A2422" s="1"/>
      <c r="B2422" s="1" t="s">
        <v>522</v>
      </c>
      <c r="C2422" s="1"/>
      <c r="D2422" s="1"/>
      <c r="E2422" s="1"/>
      <c r="F2422" s="1"/>
      <c r="G2422" s="1"/>
      <c r="H2422" s="1"/>
      <c r="I2422" s="1"/>
      <c r="J2422" s="1"/>
      <c r="K2422" s="2"/>
      <c r="L2422" s="87" t="s">
        <v>523</v>
      </c>
    </row>
    <row r="2423" spans="1:12">
      <c r="B2423" s="5" t="s">
        <v>1075</v>
      </c>
      <c r="C2423" s="5"/>
      <c r="D2423" s="5" t="s">
        <v>1076</v>
      </c>
      <c r="E2423" s="88">
        <v>1</v>
      </c>
      <c r="F2423" s="7"/>
      <c r="G2423" s="7" t="s">
        <v>514</v>
      </c>
      <c r="H2423" s="89">
        <v>0</v>
      </c>
      <c r="I2423" s="7" t="s">
        <v>515</v>
      </c>
      <c r="J2423" s="90">
        <f>E2423*H2423</f>
        <v>0</v>
      </c>
    </row>
    <row r="2424" spans="1:12">
      <c r="B2424" s="5" t="s">
        <v>1077</v>
      </c>
      <c r="C2424" s="5"/>
      <c r="D2424" s="5" t="s">
        <v>1078</v>
      </c>
      <c r="E2424" s="88">
        <v>1</v>
      </c>
      <c r="F2424" s="7"/>
      <c r="G2424" s="7" t="s">
        <v>514</v>
      </c>
      <c r="H2424" s="89">
        <v>0</v>
      </c>
      <c r="I2424" s="7" t="s">
        <v>515</v>
      </c>
      <c r="J2424" s="90">
        <f>E2424*H2424</f>
        <v>0</v>
      </c>
    </row>
    <row r="2425" spans="1:12">
      <c r="D2425" s="5" t="s">
        <v>532</v>
      </c>
      <c r="E2425" s="84"/>
      <c r="F2425" s="84"/>
      <c r="G2425" s="84"/>
      <c r="H2425" s="84"/>
      <c r="I2425" s="84"/>
      <c r="J2425" s="84"/>
      <c r="K2425" s="92">
        <f>SUM(J2423:J2424)</f>
        <v>0</v>
      </c>
    </row>
    <row r="2426" spans="1:12">
      <c r="A2426" s="1"/>
      <c r="B2426" s="1" t="s">
        <v>533</v>
      </c>
      <c r="C2426" s="1"/>
      <c r="D2426" s="1"/>
      <c r="E2426" s="1"/>
      <c r="F2426" s="1"/>
      <c r="G2426" s="1"/>
      <c r="H2426" s="1"/>
      <c r="I2426" s="1"/>
      <c r="J2426" s="1"/>
      <c r="K2426" s="2"/>
      <c r="L2426" s="87" t="s">
        <v>534</v>
      </c>
    </row>
    <row r="2427" spans="1:12">
      <c r="B2427" s="5" t="s">
        <v>535</v>
      </c>
      <c r="C2427" s="5"/>
      <c r="D2427" s="5" t="s">
        <v>536</v>
      </c>
      <c r="E2427" s="88">
        <v>1.5</v>
      </c>
      <c r="F2427" s="7"/>
      <c r="G2427" s="7" t="s">
        <v>537</v>
      </c>
      <c r="H2427" s="89">
        <v>0</v>
      </c>
      <c r="I2427" s="7" t="s">
        <v>515</v>
      </c>
      <c r="J2427" s="90">
        <f>E2427*H2427/100</f>
        <v>0</v>
      </c>
    </row>
    <row r="2428" spans="1:12">
      <c r="D2428" s="5" t="s">
        <v>538</v>
      </c>
      <c r="E2428" s="84"/>
      <c r="F2428" s="84"/>
      <c r="G2428" s="84"/>
      <c r="H2428" s="84"/>
      <c r="I2428" s="84"/>
      <c r="J2428" s="84"/>
      <c r="K2428" s="92">
        <f>SUM(J2427:J2427)</f>
        <v>0</v>
      </c>
    </row>
    <row r="2429" spans="1:12">
      <c r="D2429" s="5" t="s">
        <v>539</v>
      </c>
      <c r="E2429" s="84"/>
      <c r="F2429" s="84"/>
      <c r="G2429" s="84"/>
      <c r="H2429" s="93">
        <v>0</v>
      </c>
      <c r="I2429" s="4" t="s">
        <v>537</v>
      </c>
      <c r="J2429" s="4"/>
      <c r="K2429" s="94" t="e">
        <f>H2429/100*K2421</f>
        <v>#DIV/0!</v>
      </c>
      <c r="L2429" s="95" t="s">
        <v>540</v>
      </c>
    </row>
    <row r="2430" spans="1:12">
      <c r="D2430" s="5" t="s">
        <v>541</v>
      </c>
      <c r="E2430" s="84"/>
      <c r="F2430" s="84"/>
      <c r="G2430" s="84"/>
      <c r="H2430" s="84"/>
      <c r="I2430" s="84"/>
      <c r="J2430" s="84"/>
      <c r="K2430" s="92" t="e">
        <f>SUM(K2418:K2429)</f>
        <v>#DIV/0!</v>
      </c>
    </row>
    <row r="2431" spans="1:12">
      <c r="D2431" s="5" t="s">
        <v>573</v>
      </c>
      <c r="E2431" s="84"/>
      <c r="F2431" s="84"/>
      <c r="G2431" s="84"/>
      <c r="H2431" s="93">
        <v>0</v>
      </c>
      <c r="I2431" s="4" t="s">
        <v>537</v>
      </c>
      <c r="J2431" s="4"/>
      <c r="K2431" s="94" t="e">
        <f>H2431/100*K2430</f>
        <v>#DIV/0!</v>
      </c>
      <c r="L2431" s="95"/>
    </row>
    <row r="2432" spans="1:12">
      <c r="D2432" s="5" t="s">
        <v>542</v>
      </c>
      <c r="E2432" s="84"/>
      <c r="F2432" s="84"/>
      <c r="G2432" s="84"/>
      <c r="H2432" s="84"/>
      <c r="I2432" s="84"/>
      <c r="J2432" s="84"/>
      <c r="K2432" s="92" t="e">
        <f>SUM(K2430:K2431)</f>
        <v>#DIV/0!</v>
      </c>
    </row>
    <row r="2434" spans="1:12">
      <c r="A2434" s="4"/>
      <c r="B2434" s="4" t="s">
        <v>399</v>
      </c>
      <c r="C2434" s="5" t="s">
        <v>16</v>
      </c>
      <c r="D2434" s="84" t="s">
        <v>400</v>
      </c>
      <c r="E2434" s="84"/>
      <c r="F2434" s="84"/>
      <c r="G2434" s="84"/>
      <c r="H2434" s="6" t="s">
        <v>508</v>
      </c>
      <c r="I2434" s="85"/>
      <c r="J2434" s="85">
        <v>1</v>
      </c>
      <c r="K2434" s="86" t="e">
        <f>ROUND(K2448,2)</f>
        <v>#DIV/0!</v>
      </c>
    </row>
    <row r="2435" spans="1:12">
      <c r="A2435" s="1"/>
      <c r="B2435" s="1" t="s">
        <v>509</v>
      </c>
      <c r="C2435" s="1"/>
      <c r="D2435" s="1"/>
      <c r="E2435" s="1"/>
      <c r="F2435" s="1"/>
      <c r="G2435" s="1"/>
      <c r="H2435" s="1"/>
      <c r="I2435" s="1"/>
      <c r="J2435" s="1"/>
      <c r="K2435" s="2"/>
      <c r="L2435" s="87" t="s">
        <v>510</v>
      </c>
    </row>
    <row r="2436" spans="1:12">
      <c r="B2436" s="5" t="s">
        <v>1057</v>
      </c>
      <c r="C2436" s="5"/>
      <c r="D2436" s="5" t="s">
        <v>1058</v>
      </c>
      <c r="E2436" s="88">
        <v>1.25</v>
      </c>
      <c r="F2436" s="7" t="s">
        <v>513</v>
      </c>
      <c r="G2436" s="7" t="s">
        <v>514</v>
      </c>
      <c r="H2436" s="89">
        <v>0</v>
      </c>
      <c r="I2436" s="7" t="s">
        <v>515</v>
      </c>
      <c r="J2436" s="90" t="e">
        <f>E2436/I2434*H2436</f>
        <v>#DIV/0!</v>
      </c>
    </row>
    <row r="2437" spans="1:12">
      <c r="B2437" s="5" t="s">
        <v>1059</v>
      </c>
      <c r="C2437" s="5"/>
      <c r="D2437" s="5" t="s">
        <v>1060</v>
      </c>
      <c r="E2437" s="88">
        <v>1.25</v>
      </c>
      <c r="F2437" s="7" t="s">
        <v>513</v>
      </c>
      <c r="G2437" s="7" t="s">
        <v>514</v>
      </c>
      <c r="H2437" s="89">
        <v>0</v>
      </c>
      <c r="I2437" s="7" t="s">
        <v>515</v>
      </c>
      <c r="J2437" s="90" t="e">
        <f>E2437/I2434*H2437</f>
        <v>#DIV/0!</v>
      </c>
    </row>
    <row r="2438" spans="1:12">
      <c r="D2438" s="5" t="s">
        <v>516</v>
      </c>
      <c r="E2438" s="84"/>
      <c r="F2438" s="84"/>
      <c r="G2438" s="84"/>
      <c r="H2438" s="84"/>
      <c r="I2438" s="84"/>
      <c r="J2438" s="84"/>
      <c r="K2438" s="92" t="e">
        <f>SUM(J2436:J2437)</f>
        <v>#DIV/0!</v>
      </c>
    </row>
    <row r="2439" spans="1:12">
      <c r="A2439" s="1"/>
      <c r="B2439" s="1" t="s">
        <v>522</v>
      </c>
      <c r="C2439" s="1"/>
      <c r="D2439" s="1"/>
      <c r="E2439" s="1"/>
      <c r="F2439" s="1"/>
      <c r="G2439" s="1"/>
      <c r="H2439" s="1"/>
      <c r="I2439" s="1"/>
      <c r="J2439" s="1"/>
      <c r="K2439" s="2"/>
      <c r="L2439" s="87" t="s">
        <v>523</v>
      </c>
    </row>
    <row r="2440" spans="1:12">
      <c r="B2440" s="5" t="s">
        <v>1079</v>
      </c>
      <c r="C2440" s="5"/>
      <c r="D2440" s="5" t="s">
        <v>1080</v>
      </c>
      <c r="E2440" s="88">
        <v>1</v>
      </c>
      <c r="F2440" s="7"/>
      <c r="G2440" s="7" t="s">
        <v>514</v>
      </c>
      <c r="H2440" s="89">
        <v>0</v>
      </c>
      <c r="I2440" s="7" t="s">
        <v>515</v>
      </c>
      <c r="J2440" s="90">
        <f>E2440*H2440</f>
        <v>0</v>
      </c>
    </row>
    <row r="2441" spans="1:12">
      <c r="D2441" s="5" t="s">
        <v>532</v>
      </c>
      <c r="E2441" s="84"/>
      <c r="F2441" s="84"/>
      <c r="G2441" s="84"/>
      <c r="H2441" s="84"/>
      <c r="I2441" s="84"/>
      <c r="J2441" s="84"/>
      <c r="K2441" s="92">
        <f>SUM(J2440:J2440)</f>
        <v>0</v>
      </c>
    </row>
    <row r="2442" spans="1:12">
      <c r="A2442" s="1"/>
      <c r="B2442" s="1" t="s">
        <v>533</v>
      </c>
      <c r="C2442" s="1"/>
      <c r="D2442" s="1"/>
      <c r="E2442" s="1"/>
      <c r="F2442" s="1"/>
      <c r="G2442" s="1"/>
      <c r="H2442" s="1"/>
      <c r="I2442" s="1"/>
      <c r="J2442" s="1"/>
      <c r="K2442" s="2"/>
      <c r="L2442" s="87" t="s">
        <v>534</v>
      </c>
    </row>
    <row r="2443" spans="1:12">
      <c r="B2443" s="5" t="s">
        <v>535</v>
      </c>
      <c r="C2443" s="5"/>
      <c r="D2443" s="5" t="s">
        <v>536</v>
      </c>
      <c r="E2443" s="88">
        <v>1.5</v>
      </c>
      <c r="F2443" s="7"/>
      <c r="G2443" s="7" t="s">
        <v>537</v>
      </c>
      <c r="H2443" s="89">
        <v>0</v>
      </c>
      <c r="I2443" s="7" t="s">
        <v>515</v>
      </c>
      <c r="J2443" s="90">
        <f>E2443*H2443/100</f>
        <v>0</v>
      </c>
    </row>
    <row r="2444" spans="1:12">
      <c r="D2444" s="5" t="s">
        <v>538</v>
      </c>
      <c r="E2444" s="84"/>
      <c r="F2444" s="84"/>
      <c r="G2444" s="84"/>
      <c r="H2444" s="84"/>
      <c r="I2444" s="84"/>
      <c r="J2444" s="84"/>
      <c r="K2444" s="92">
        <f>SUM(J2443:J2443)</f>
        <v>0</v>
      </c>
    </row>
    <row r="2445" spans="1:12">
      <c r="D2445" s="5" t="s">
        <v>539</v>
      </c>
      <c r="E2445" s="84"/>
      <c r="F2445" s="84"/>
      <c r="G2445" s="84"/>
      <c r="H2445" s="93">
        <v>0</v>
      </c>
      <c r="I2445" s="4" t="s">
        <v>537</v>
      </c>
      <c r="J2445" s="4"/>
      <c r="K2445" s="94" t="e">
        <f>H2445/100*K2438</f>
        <v>#DIV/0!</v>
      </c>
      <c r="L2445" s="95" t="s">
        <v>540</v>
      </c>
    </row>
    <row r="2446" spans="1:12">
      <c r="D2446" s="5" t="s">
        <v>541</v>
      </c>
      <c r="E2446" s="84"/>
      <c r="F2446" s="84"/>
      <c r="G2446" s="84"/>
      <c r="H2446" s="84"/>
      <c r="I2446" s="84"/>
      <c r="J2446" s="84"/>
      <c r="K2446" s="92" t="e">
        <f>SUM(K2435:K2445)</f>
        <v>#DIV/0!</v>
      </c>
    </row>
    <row r="2447" spans="1:12">
      <c r="D2447" s="5" t="s">
        <v>573</v>
      </c>
      <c r="E2447" s="84"/>
      <c r="F2447" s="84"/>
      <c r="G2447" s="84"/>
      <c r="H2447" s="93">
        <v>0</v>
      </c>
      <c r="I2447" s="4" t="s">
        <v>537</v>
      </c>
      <c r="J2447" s="4"/>
      <c r="K2447" s="94" t="e">
        <f>H2447/100*K2446</f>
        <v>#DIV/0!</v>
      </c>
      <c r="L2447" s="95"/>
    </row>
    <row r="2448" spans="1:12">
      <c r="D2448" s="5" t="s">
        <v>542</v>
      </c>
      <c r="E2448" s="84"/>
      <c r="F2448" s="84"/>
      <c r="G2448" s="84"/>
      <c r="H2448" s="84"/>
      <c r="I2448" s="84"/>
      <c r="J2448" s="84"/>
      <c r="K2448" s="92" t="e">
        <f>SUM(K2446:K2447)</f>
        <v>#DIV/0!</v>
      </c>
    </row>
    <row r="2450" spans="1:12">
      <c r="A2450" s="4"/>
      <c r="B2450" s="4" t="s">
        <v>344</v>
      </c>
      <c r="C2450" s="5" t="s">
        <v>20</v>
      </c>
      <c r="D2450" s="84" t="s">
        <v>345</v>
      </c>
      <c r="E2450" s="84"/>
      <c r="F2450" s="84"/>
      <c r="G2450" s="84"/>
      <c r="H2450" s="6" t="s">
        <v>508</v>
      </c>
      <c r="I2450" s="85"/>
      <c r="J2450" s="85">
        <v>1</v>
      </c>
      <c r="K2450" s="86" t="e">
        <f>ROUND(K2462,2)</f>
        <v>#DIV/0!</v>
      </c>
    </row>
    <row r="2451" spans="1:12">
      <c r="A2451" s="1"/>
      <c r="B2451" s="1" t="s">
        <v>509</v>
      </c>
      <c r="C2451" s="1"/>
      <c r="D2451" s="1"/>
      <c r="E2451" s="1"/>
      <c r="F2451" s="1"/>
      <c r="G2451" s="1"/>
      <c r="H2451" s="1"/>
      <c r="I2451" s="1"/>
      <c r="J2451" s="1"/>
      <c r="K2451" s="2"/>
      <c r="L2451" s="87" t="s">
        <v>510</v>
      </c>
    </row>
    <row r="2452" spans="1:12">
      <c r="B2452" s="5" t="s">
        <v>1057</v>
      </c>
      <c r="C2452" s="5"/>
      <c r="D2452" s="5" t="s">
        <v>1058</v>
      </c>
      <c r="E2452" s="88">
        <v>0.09</v>
      </c>
      <c r="F2452" s="7" t="s">
        <v>513</v>
      </c>
      <c r="G2452" s="7" t="s">
        <v>514</v>
      </c>
      <c r="H2452" s="89">
        <v>0</v>
      </c>
      <c r="I2452" s="7" t="s">
        <v>515</v>
      </c>
      <c r="J2452" s="90" t="e">
        <f>E2452/I2450*H2452</f>
        <v>#DIV/0!</v>
      </c>
    </row>
    <row r="2453" spans="1:12">
      <c r="B2453" s="5" t="s">
        <v>1059</v>
      </c>
      <c r="C2453" s="5"/>
      <c r="D2453" s="5" t="s">
        <v>1060</v>
      </c>
      <c r="E2453" s="88">
        <v>0.18</v>
      </c>
      <c r="F2453" s="7" t="s">
        <v>513</v>
      </c>
      <c r="G2453" s="7" t="s">
        <v>514</v>
      </c>
      <c r="H2453" s="89">
        <v>0</v>
      </c>
      <c r="I2453" s="7" t="s">
        <v>515</v>
      </c>
      <c r="J2453" s="90" t="e">
        <f>E2453/I2450*H2453</f>
        <v>#DIV/0!</v>
      </c>
    </row>
    <row r="2454" spans="1:12">
      <c r="D2454" s="5" t="s">
        <v>516</v>
      </c>
      <c r="E2454" s="84"/>
      <c r="F2454" s="84"/>
      <c r="G2454" s="84"/>
      <c r="H2454" s="84"/>
      <c r="I2454" s="84"/>
      <c r="J2454" s="84"/>
      <c r="K2454" s="92" t="e">
        <f>SUM(J2452:J2453)</f>
        <v>#DIV/0!</v>
      </c>
    </row>
    <row r="2455" spans="1:12">
      <c r="A2455" s="1"/>
      <c r="B2455" s="1" t="s">
        <v>522</v>
      </c>
      <c r="C2455" s="1"/>
      <c r="D2455" s="1"/>
      <c r="E2455" s="1"/>
      <c r="F2455" s="1"/>
      <c r="G2455" s="1"/>
      <c r="H2455" s="1"/>
      <c r="I2455" s="1"/>
      <c r="J2455" s="1"/>
      <c r="K2455" s="2"/>
      <c r="L2455" s="87" t="s">
        <v>523</v>
      </c>
    </row>
    <row r="2456" spans="1:12">
      <c r="B2456" s="5" t="s">
        <v>1081</v>
      </c>
      <c r="C2456" s="5"/>
      <c r="D2456" s="5" t="s">
        <v>1082</v>
      </c>
      <c r="E2456" s="88">
        <v>1</v>
      </c>
      <c r="F2456" s="7"/>
      <c r="G2456" s="7" t="s">
        <v>514</v>
      </c>
      <c r="H2456" s="89">
        <v>0</v>
      </c>
      <c r="I2456" s="7" t="s">
        <v>515</v>
      </c>
      <c r="J2456" s="90">
        <f>E2456*H2456</f>
        <v>0</v>
      </c>
    </row>
    <row r="2457" spans="1:12">
      <c r="B2457" s="5" t="s">
        <v>1083</v>
      </c>
      <c r="C2457" s="5"/>
      <c r="D2457" s="5" t="s">
        <v>1084</v>
      </c>
      <c r="E2457" s="88">
        <v>1</v>
      </c>
      <c r="F2457" s="7"/>
      <c r="G2457" s="7" t="s">
        <v>514</v>
      </c>
      <c r="H2457" s="89">
        <v>0</v>
      </c>
      <c r="I2457" s="7" t="s">
        <v>515</v>
      </c>
      <c r="J2457" s="90">
        <f>E2457*H2457</f>
        <v>0</v>
      </c>
    </row>
    <row r="2458" spans="1:12">
      <c r="D2458" s="5" t="s">
        <v>532</v>
      </c>
      <c r="E2458" s="84"/>
      <c r="F2458" s="84"/>
      <c r="G2458" s="84"/>
      <c r="H2458" s="84"/>
      <c r="I2458" s="84"/>
      <c r="J2458" s="84"/>
      <c r="K2458" s="92">
        <f>SUM(J2456:J2457)</f>
        <v>0</v>
      </c>
    </row>
    <row r="2459" spans="1:12">
      <c r="D2459" s="5" t="s">
        <v>539</v>
      </c>
      <c r="E2459" s="84"/>
      <c r="F2459" s="84"/>
      <c r="G2459" s="84"/>
      <c r="H2459" s="93">
        <v>1.5</v>
      </c>
      <c r="I2459" s="4" t="s">
        <v>537</v>
      </c>
      <c r="J2459" s="4"/>
      <c r="K2459" s="94" t="e">
        <f>H2459/100*K2454</f>
        <v>#DIV/0!</v>
      </c>
      <c r="L2459" s="95" t="s">
        <v>540</v>
      </c>
    </row>
    <row r="2460" spans="1:12">
      <c r="D2460" s="5" t="s">
        <v>541</v>
      </c>
      <c r="E2460" s="84"/>
      <c r="F2460" s="84"/>
      <c r="G2460" s="84"/>
      <c r="H2460" s="84"/>
      <c r="I2460" s="84"/>
      <c r="J2460" s="84"/>
      <c r="K2460" s="92" t="e">
        <f>SUM(K2451:K2459)</f>
        <v>#DIV/0!</v>
      </c>
    </row>
    <row r="2461" spans="1:12">
      <c r="D2461" s="5" t="s">
        <v>573</v>
      </c>
      <c r="E2461" s="84"/>
      <c r="F2461" s="84"/>
      <c r="G2461" s="84"/>
      <c r="H2461" s="93">
        <v>0</v>
      </c>
      <c r="I2461" s="4" t="s">
        <v>537</v>
      </c>
      <c r="J2461" s="4"/>
      <c r="K2461" s="94" t="e">
        <f>H2461/100*K2460</f>
        <v>#DIV/0!</v>
      </c>
      <c r="L2461" s="95"/>
    </row>
    <row r="2462" spans="1:12">
      <c r="D2462" s="5" t="s">
        <v>542</v>
      </c>
      <c r="E2462" s="84"/>
      <c r="F2462" s="84"/>
      <c r="G2462" s="84"/>
      <c r="H2462" s="84"/>
      <c r="I2462" s="84"/>
      <c r="J2462" s="84"/>
      <c r="K2462" s="92" t="e">
        <f>SUM(K2460:K2461)</f>
        <v>#DIV/0!</v>
      </c>
    </row>
    <row r="2464" spans="1:12">
      <c r="A2464" s="4"/>
      <c r="B2464" s="4" t="s">
        <v>393</v>
      </c>
      <c r="C2464" s="5" t="s">
        <v>20</v>
      </c>
      <c r="D2464" s="84" t="s">
        <v>394</v>
      </c>
      <c r="E2464" s="84"/>
      <c r="F2464" s="84"/>
      <c r="G2464" s="84"/>
      <c r="H2464" s="6" t="s">
        <v>508</v>
      </c>
      <c r="I2464" s="85"/>
      <c r="J2464" s="85">
        <v>1</v>
      </c>
      <c r="K2464" s="86" t="e">
        <f>ROUND(K2475,2)</f>
        <v>#DIV/0!</v>
      </c>
    </row>
    <row r="2465" spans="1:12">
      <c r="A2465" s="1"/>
      <c r="B2465" s="1" t="s">
        <v>509</v>
      </c>
      <c r="C2465" s="1"/>
      <c r="D2465" s="1"/>
      <c r="E2465" s="1"/>
      <c r="F2465" s="1"/>
      <c r="G2465" s="1"/>
      <c r="H2465" s="1"/>
      <c r="I2465" s="1"/>
      <c r="J2465" s="1"/>
      <c r="K2465" s="2"/>
      <c r="L2465" s="87" t="s">
        <v>510</v>
      </c>
    </row>
    <row r="2466" spans="1:12">
      <c r="B2466" s="5" t="s">
        <v>1057</v>
      </c>
      <c r="C2466" s="5"/>
      <c r="D2466" s="5" t="s">
        <v>1058</v>
      </c>
      <c r="E2466" s="88">
        <v>0.02</v>
      </c>
      <c r="F2466" s="7" t="s">
        <v>513</v>
      </c>
      <c r="G2466" s="7" t="s">
        <v>514</v>
      </c>
      <c r="H2466" s="89">
        <v>0</v>
      </c>
      <c r="I2466" s="7" t="s">
        <v>515</v>
      </c>
      <c r="J2466" s="90" t="e">
        <f>E2466/I2464*H2466</f>
        <v>#DIV/0!</v>
      </c>
    </row>
    <row r="2467" spans="1:12">
      <c r="B2467" s="5" t="s">
        <v>1059</v>
      </c>
      <c r="C2467" s="5"/>
      <c r="D2467" s="5" t="s">
        <v>1060</v>
      </c>
      <c r="E2467" s="88">
        <v>0.04</v>
      </c>
      <c r="F2467" s="7" t="s">
        <v>513</v>
      </c>
      <c r="G2467" s="7" t="s">
        <v>514</v>
      </c>
      <c r="H2467" s="89">
        <v>0</v>
      </c>
      <c r="I2467" s="7" t="s">
        <v>515</v>
      </c>
      <c r="J2467" s="90" t="e">
        <f>E2467/I2464*H2467</f>
        <v>#DIV/0!</v>
      </c>
    </row>
    <row r="2468" spans="1:12">
      <c r="D2468" s="5" t="s">
        <v>516</v>
      </c>
      <c r="E2468" s="84"/>
      <c r="F2468" s="84"/>
      <c r="G2468" s="84"/>
      <c r="H2468" s="84"/>
      <c r="I2468" s="84"/>
      <c r="J2468" s="84"/>
      <c r="K2468" s="92" t="e">
        <f>SUM(J2466:J2467)</f>
        <v>#DIV/0!</v>
      </c>
    </row>
    <row r="2469" spans="1:12">
      <c r="A2469" s="1"/>
      <c r="B2469" s="1" t="s">
        <v>522</v>
      </c>
      <c r="C2469" s="1"/>
      <c r="D2469" s="1"/>
      <c r="E2469" s="1"/>
      <c r="F2469" s="1"/>
      <c r="G2469" s="1"/>
      <c r="H2469" s="1"/>
      <c r="I2469" s="1"/>
      <c r="J2469" s="1"/>
      <c r="K2469" s="2"/>
      <c r="L2469" s="87" t="s">
        <v>523</v>
      </c>
    </row>
    <row r="2470" spans="1:12">
      <c r="B2470" s="5" t="s">
        <v>1085</v>
      </c>
      <c r="C2470" s="5"/>
      <c r="D2470" s="5" t="s">
        <v>1086</v>
      </c>
      <c r="E2470" s="88">
        <v>1.02</v>
      </c>
      <c r="F2470" s="7"/>
      <c r="G2470" s="7" t="s">
        <v>514</v>
      </c>
      <c r="H2470" s="89">
        <v>0</v>
      </c>
      <c r="I2470" s="7" t="s">
        <v>515</v>
      </c>
      <c r="J2470" s="90">
        <f>E2470*H2470</f>
        <v>0</v>
      </c>
    </row>
    <row r="2471" spans="1:12">
      <c r="D2471" s="5" t="s">
        <v>532</v>
      </c>
      <c r="E2471" s="84"/>
      <c r="F2471" s="84"/>
      <c r="G2471" s="84"/>
      <c r="H2471" s="84"/>
      <c r="I2471" s="84"/>
      <c r="J2471" s="84"/>
      <c r="K2471" s="92">
        <f>SUM(J2470:J2470)</f>
        <v>0</v>
      </c>
    </row>
    <row r="2472" spans="1:12">
      <c r="D2472" s="5" t="s">
        <v>539</v>
      </c>
      <c r="E2472" s="84"/>
      <c r="F2472" s="84"/>
      <c r="G2472" s="84"/>
      <c r="H2472" s="93">
        <v>1.5</v>
      </c>
      <c r="I2472" s="4" t="s">
        <v>537</v>
      </c>
      <c r="J2472" s="4"/>
      <c r="K2472" s="94" t="e">
        <f>H2472/100*K2468</f>
        <v>#DIV/0!</v>
      </c>
      <c r="L2472" s="95" t="s">
        <v>540</v>
      </c>
    </row>
    <row r="2473" spans="1:12">
      <c r="D2473" s="5" t="s">
        <v>541</v>
      </c>
      <c r="E2473" s="84"/>
      <c r="F2473" s="84"/>
      <c r="G2473" s="84"/>
      <c r="H2473" s="84"/>
      <c r="I2473" s="84"/>
      <c r="J2473" s="84"/>
      <c r="K2473" s="92" t="e">
        <f>SUM(K2465:K2472)</f>
        <v>#DIV/0!</v>
      </c>
    </row>
    <row r="2474" spans="1:12">
      <c r="D2474" s="5" t="s">
        <v>573</v>
      </c>
      <c r="E2474" s="84"/>
      <c r="F2474" s="84"/>
      <c r="G2474" s="84"/>
      <c r="H2474" s="93">
        <v>0</v>
      </c>
      <c r="I2474" s="4" t="s">
        <v>537</v>
      </c>
      <c r="J2474" s="4"/>
      <c r="K2474" s="94" t="e">
        <f>H2474/100*K2473</f>
        <v>#DIV/0!</v>
      </c>
      <c r="L2474" s="95"/>
    </row>
    <row r="2475" spans="1:12">
      <c r="D2475" s="5" t="s">
        <v>542</v>
      </c>
      <c r="E2475" s="84"/>
      <c r="F2475" s="84"/>
      <c r="G2475" s="84"/>
      <c r="H2475" s="84"/>
      <c r="I2475" s="84"/>
      <c r="J2475" s="84"/>
      <c r="K2475" s="92" t="e">
        <f>SUM(K2473:K2474)</f>
        <v>#DIV/0!</v>
      </c>
    </row>
    <row r="2477" spans="1:12">
      <c r="A2477" s="4"/>
      <c r="B2477" s="4" t="s">
        <v>391</v>
      </c>
      <c r="C2477" s="5" t="s">
        <v>20</v>
      </c>
      <c r="D2477" s="84" t="s">
        <v>392</v>
      </c>
      <c r="E2477" s="84"/>
      <c r="F2477" s="84"/>
      <c r="G2477" s="84"/>
      <c r="H2477" s="6" t="s">
        <v>508</v>
      </c>
      <c r="I2477" s="85"/>
      <c r="J2477" s="85">
        <v>1</v>
      </c>
      <c r="K2477" s="86" t="e">
        <f>ROUND(K2488,2)</f>
        <v>#DIV/0!</v>
      </c>
    </row>
    <row r="2478" spans="1:12">
      <c r="A2478" s="1"/>
      <c r="B2478" s="1" t="s">
        <v>509</v>
      </c>
      <c r="C2478" s="1"/>
      <c r="D2478" s="1"/>
      <c r="E2478" s="1"/>
      <c r="F2478" s="1"/>
      <c r="G2478" s="1"/>
      <c r="H2478" s="1"/>
      <c r="I2478" s="1"/>
      <c r="J2478" s="1"/>
      <c r="K2478" s="2"/>
      <c r="L2478" s="87" t="s">
        <v>510</v>
      </c>
    </row>
    <row r="2479" spans="1:12">
      <c r="B2479" s="5" t="s">
        <v>1057</v>
      </c>
      <c r="C2479" s="5"/>
      <c r="D2479" s="5" t="s">
        <v>1058</v>
      </c>
      <c r="E2479" s="88">
        <v>0.02</v>
      </c>
      <c r="F2479" s="7" t="s">
        <v>513</v>
      </c>
      <c r="G2479" s="7" t="s">
        <v>514</v>
      </c>
      <c r="H2479" s="89">
        <v>0</v>
      </c>
      <c r="I2479" s="7" t="s">
        <v>515</v>
      </c>
      <c r="J2479" s="90" t="e">
        <f>E2479/I2477*H2479</f>
        <v>#DIV/0!</v>
      </c>
    </row>
    <row r="2480" spans="1:12">
      <c r="B2480" s="5" t="s">
        <v>1059</v>
      </c>
      <c r="C2480" s="5"/>
      <c r="D2480" s="5" t="s">
        <v>1060</v>
      </c>
      <c r="E2480" s="88">
        <v>0.03</v>
      </c>
      <c r="F2480" s="7" t="s">
        <v>513</v>
      </c>
      <c r="G2480" s="7" t="s">
        <v>514</v>
      </c>
      <c r="H2480" s="89">
        <v>0</v>
      </c>
      <c r="I2480" s="7" t="s">
        <v>515</v>
      </c>
      <c r="J2480" s="90" t="e">
        <f>E2480/I2477*H2480</f>
        <v>#DIV/0!</v>
      </c>
    </row>
    <row r="2481" spans="1:12">
      <c r="D2481" s="5" t="s">
        <v>516</v>
      </c>
      <c r="E2481" s="84"/>
      <c r="F2481" s="84"/>
      <c r="G2481" s="84"/>
      <c r="H2481" s="84"/>
      <c r="I2481" s="84"/>
      <c r="J2481" s="84"/>
      <c r="K2481" s="92" t="e">
        <f>SUM(J2479:J2480)</f>
        <v>#DIV/0!</v>
      </c>
    </row>
    <row r="2482" spans="1:12">
      <c r="A2482" s="1"/>
      <c r="B2482" s="1" t="s">
        <v>522</v>
      </c>
      <c r="C2482" s="1"/>
      <c r="D2482" s="1"/>
      <c r="E2482" s="1"/>
      <c r="F2482" s="1"/>
      <c r="G2482" s="1"/>
      <c r="H2482" s="1"/>
      <c r="I2482" s="1"/>
      <c r="J2482" s="1"/>
      <c r="K2482" s="2"/>
      <c r="L2482" s="87" t="s">
        <v>523</v>
      </c>
    </row>
    <row r="2483" spans="1:12">
      <c r="B2483" s="5" t="s">
        <v>1087</v>
      </c>
      <c r="C2483" s="5"/>
      <c r="D2483" s="5" t="s">
        <v>1088</v>
      </c>
      <c r="E2483" s="88">
        <v>1.02</v>
      </c>
      <c r="F2483" s="7"/>
      <c r="G2483" s="7" t="s">
        <v>514</v>
      </c>
      <c r="H2483" s="89">
        <v>0</v>
      </c>
      <c r="I2483" s="7" t="s">
        <v>515</v>
      </c>
      <c r="J2483" s="90">
        <f>E2483*H2483</f>
        <v>0</v>
      </c>
    </row>
    <row r="2484" spans="1:12">
      <c r="D2484" s="5" t="s">
        <v>532</v>
      </c>
      <c r="E2484" s="84"/>
      <c r="F2484" s="84"/>
      <c r="G2484" s="84"/>
      <c r="H2484" s="84"/>
      <c r="I2484" s="84"/>
      <c r="J2484" s="84"/>
      <c r="K2484" s="92">
        <f>SUM(J2483:J2483)</f>
        <v>0</v>
      </c>
    </row>
    <row r="2485" spans="1:12">
      <c r="D2485" s="5" t="s">
        <v>539</v>
      </c>
      <c r="E2485" s="84"/>
      <c r="F2485" s="84"/>
      <c r="G2485" s="84"/>
      <c r="H2485" s="93">
        <v>1.5</v>
      </c>
      <c r="I2485" s="4" t="s">
        <v>537</v>
      </c>
      <c r="J2485" s="4"/>
      <c r="K2485" s="94" t="e">
        <f>H2485/100*K2481</f>
        <v>#DIV/0!</v>
      </c>
      <c r="L2485" s="95" t="s">
        <v>540</v>
      </c>
    </row>
    <row r="2486" spans="1:12">
      <c r="D2486" s="5" t="s">
        <v>541</v>
      </c>
      <c r="E2486" s="84"/>
      <c r="F2486" s="84"/>
      <c r="G2486" s="84"/>
      <c r="H2486" s="84"/>
      <c r="I2486" s="84"/>
      <c r="J2486" s="84"/>
      <c r="K2486" s="92" t="e">
        <f>SUM(K2478:K2485)</f>
        <v>#DIV/0!</v>
      </c>
    </row>
    <row r="2487" spans="1:12">
      <c r="D2487" s="5" t="s">
        <v>573</v>
      </c>
      <c r="E2487" s="84"/>
      <c r="F2487" s="84"/>
      <c r="G2487" s="84"/>
      <c r="H2487" s="93">
        <v>0</v>
      </c>
      <c r="I2487" s="4" t="s">
        <v>537</v>
      </c>
      <c r="J2487" s="4"/>
      <c r="K2487" s="94" t="e">
        <f>H2487/100*K2486</f>
        <v>#DIV/0!</v>
      </c>
      <c r="L2487" s="95"/>
    </row>
    <row r="2488" spans="1:12">
      <c r="D2488" s="5" t="s">
        <v>542</v>
      </c>
      <c r="E2488" s="84"/>
      <c r="F2488" s="84"/>
      <c r="G2488" s="84"/>
      <c r="H2488" s="84"/>
      <c r="I2488" s="84"/>
      <c r="J2488" s="84"/>
      <c r="K2488" s="92" t="e">
        <f>SUM(K2486:K2487)</f>
        <v>#DIV/0!</v>
      </c>
    </row>
    <row r="2490" spans="1:12">
      <c r="A2490" s="4"/>
      <c r="B2490" s="4" t="s">
        <v>387</v>
      </c>
      <c r="C2490" s="5" t="s">
        <v>20</v>
      </c>
      <c r="D2490" s="84" t="s">
        <v>388</v>
      </c>
      <c r="E2490" s="84"/>
      <c r="F2490" s="84"/>
      <c r="G2490" s="84"/>
      <c r="H2490" s="6" t="s">
        <v>508</v>
      </c>
      <c r="I2490" s="85"/>
      <c r="J2490" s="85">
        <v>1</v>
      </c>
      <c r="K2490" s="86" t="e">
        <f>ROUND(K2501,2)</f>
        <v>#DIV/0!</v>
      </c>
    </row>
    <row r="2491" spans="1:12">
      <c r="A2491" s="1"/>
      <c r="B2491" s="1" t="s">
        <v>509</v>
      </c>
      <c r="C2491" s="1"/>
      <c r="D2491" s="1"/>
      <c r="E2491" s="1"/>
      <c r="F2491" s="1"/>
      <c r="G2491" s="1"/>
      <c r="H2491" s="1"/>
      <c r="I2491" s="1"/>
      <c r="J2491" s="1"/>
      <c r="K2491" s="2"/>
      <c r="L2491" s="87" t="s">
        <v>510</v>
      </c>
    </row>
    <row r="2492" spans="1:12">
      <c r="B2492" s="5" t="s">
        <v>1057</v>
      </c>
      <c r="C2492" s="5"/>
      <c r="D2492" s="5" t="s">
        <v>1058</v>
      </c>
      <c r="E2492" s="88">
        <v>0.02</v>
      </c>
      <c r="F2492" s="7" t="s">
        <v>513</v>
      </c>
      <c r="G2492" s="7" t="s">
        <v>514</v>
      </c>
      <c r="H2492" s="89">
        <v>0</v>
      </c>
      <c r="I2492" s="7" t="s">
        <v>515</v>
      </c>
      <c r="J2492" s="90" t="e">
        <f>E2492/I2490*H2492</f>
        <v>#DIV/0!</v>
      </c>
    </row>
    <row r="2493" spans="1:12">
      <c r="B2493" s="5" t="s">
        <v>1059</v>
      </c>
      <c r="C2493" s="5"/>
      <c r="D2493" s="5" t="s">
        <v>1060</v>
      </c>
      <c r="E2493" s="88">
        <v>0.03</v>
      </c>
      <c r="F2493" s="7" t="s">
        <v>513</v>
      </c>
      <c r="G2493" s="7" t="s">
        <v>514</v>
      </c>
      <c r="H2493" s="89">
        <v>0</v>
      </c>
      <c r="I2493" s="7" t="s">
        <v>515</v>
      </c>
      <c r="J2493" s="90" t="e">
        <f>E2493/I2490*H2493</f>
        <v>#DIV/0!</v>
      </c>
    </row>
    <row r="2494" spans="1:12">
      <c r="D2494" s="5" t="s">
        <v>516</v>
      </c>
      <c r="E2494" s="84"/>
      <c r="F2494" s="84"/>
      <c r="G2494" s="84"/>
      <c r="H2494" s="84"/>
      <c r="I2494" s="84"/>
      <c r="J2494" s="84"/>
      <c r="K2494" s="92" t="e">
        <f>SUM(J2492:J2493)</f>
        <v>#DIV/0!</v>
      </c>
    </row>
    <row r="2495" spans="1:12">
      <c r="A2495" s="1"/>
      <c r="B2495" s="1" t="s">
        <v>522</v>
      </c>
      <c r="C2495" s="1"/>
      <c r="D2495" s="1"/>
      <c r="E2495" s="1"/>
      <c r="F2495" s="1"/>
      <c r="G2495" s="1"/>
      <c r="H2495" s="1"/>
      <c r="I2495" s="1"/>
      <c r="J2495" s="1"/>
      <c r="K2495" s="2"/>
      <c r="L2495" s="87" t="s">
        <v>523</v>
      </c>
    </row>
    <row r="2496" spans="1:12">
      <c r="B2496" s="5" t="s">
        <v>1089</v>
      </c>
      <c r="C2496" s="5"/>
      <c r="D2496" s="5" t="s">
        <v>1090</v>
      </c>
      <c r="E2496" s="88">
        <v>1.02</v>
      </c>
      <c r="F2496" s="7"/>
      <c r="G2496" s="7" t="s">
        <v>514</v>
      </c>
      <c r="H2496" s="89">
        <v>0</v>
      </c>
      <c r="I2496" s="7" t="s">
        <v>515</v>
      </c>
      <c r="J2496" s="90">
        <f>E2496*H2496</f>
        <v>0</v>
      </c>
    </row>
    <row r="2497" spans="1:12">
      <c r="D2497" s="5" t="s">
        <v>532</v>
      </c>
      <c r="E2497" s="84"/>
      <c r="F2497" s="84"/>
      <c r="G2497" s="84"/>
      <c r="H2497" s="84"/>
      <c r="I2497" s="84"/>
      <c r="J2497" s="84"/>
      <c r="K2497" s="92">
        <f>SUM(J2496:J2496)</f>
        <v>0</v>
      </c>
    </row>
    <row r="2498" spans="1:12">
      <c r="D2498" s="5" t="s">
        <v>539</v>
      </c>
      <c r="E2498" s="84"/>
      <c r="F2498" s="84"/>
      <c r="G2498" s="84"/>
      <c r="H2498" s="93">
        <v>1.5</v>
      </c>
      <c r="I2498" s="4" t="s">
        <v>537</v>
      </c>
      <c r="J2498" s="4"/>
      <c r="K2498" s="94" t="e">
        <f>H2498/100*K2494</f>
        <v>#DIV/0!</v>
      </c>
      <c r="L2498" s="95" t="s">
        <v>540</v>
      </c>
    </row>
    <row r="2499" spans="1:12">
      <c r="D2499" s="5" t="s">
        <v>541</v>
      </c>
      <c r="E2499" s="84"/>
      <c r="F2499" s="84"/>
      <c r="G2499" s="84"/>
      <c r="H2499" s="84"/>
      <c r="I2499" s="84"/>
      <c r="J2499" s="84"/>
      <c r="K2499" s="92" t="e">
        <f>SUM(K2491:K2498)</f>
        <v>#DIV/0!</v>
      </c>
    </row>
    <row r="2500" spans="1:12">
      <c r="D2500" s="5" t="s">
        <v>573</v>
      </c>
      <c r="E2500" s="84"/>
      <c r="F2500" s="84"/>
      <c r="G2500" s="84"/>
      <c r="H2500" s="93">
        <v>0</v>
      </c>
      <c r="I2500" s="4" t="s">
        <v>537</v>
      </c>
      <c r="J2500" s="4"/>
      <c r="K2500" s="94" t="e">
        <f>H2500/100*K2499</f>
        <v>#DIV/0!</v>
      </c>
      <c r="L2500" s="95"/>
    </row>
    <row r="2501" spans="1:12">
      <c r="D2501" s="5" t="s">
        <v>542</v>
      </c>
      <c r="E2501" s="84"/>
      <c r="F2501" s="84"/>
      <c r="G2501" s="84"/>
      <c r="H2501" s="84"/>
      <c r="I2501" s="84"/>
      <c r="J2501" s="84"/>
      <c r="K2501" s="92" t="e">
        <f>SUM(K2499:K2500)</f>
        <v>#DIV/0!</v>
      </c>
    </row>
    <row r="2503" spans="1:12">
      <c r="A2503" s="4"/>
      <c r="B2503" s="4" t="s">
        <v>1091</v>
      </c>
      <c r="C2503" s="5" t="s">
        <v>20</v>
      </c>
      <c r="D2503" s="84" t="s">
        <v>1092</v>
      </c>
      <c r="E2503" s="84"/>
      <c r="F2503" s="84"/>
      <c r="G2503" s="84"/>
      <c r="H2503" s="6" t="s">
        <v>508</v>
      </c>
      <c r="I2503" s="85"/>
      <c r="J2503" s="85">
        <v>1</v>
      </c>
      <c r="K2503" s="86" t="e">
        <f>ROUND(K2514,2)</f>
        <v>#DIV/0!</v>
      </c>
    </row>
    <row r="2504" spans="1:12">
      <c r="A2504" s="1"/>
      <c r="B2504" s="1" t="s">
        <v>509</v>
      </c>
      <c r="C2504" s="1"/>
      <c r="D2504" s="1"/>
      <c r="E2504" s="1"/>
      <c r="F2504" s="1"/>
      <c r="G2504" s="1"/>
      <c r="H2504" s="1"/>
      <c r="I2504" s="1"/>
      <c r="J2504" s="1"/>
      <c r="K2504" s="2"/>
      <c r="L2504" s="87" t="s">
        <v>510</v>
      </c>
    </row>
    <row r="2505" spans="1:12">
      <c r="B2505" s="5" t="s">
        <v>1057</v>
      </c>
      <c r="C2505" s="5"/>
      <c r="D2505" s="5" t="s">
        <v>1058</v>
      </c>
      <c r="E2505" s="88">
        <v>0.02</v>
      </c>
      <c r="F2505" s="7" t="s">
        <v>513</v>
      </c>
      <c r="G2505" s="7" t="s">
        <v>514</v>
      </c>
      <c r="H2505" s="89">
        <v>0</v>
      </c>
      <c r="I2505" s="7" t="s">
        <v>515</v>
      </c>
      <c r="J2505" s="90" t="e">
        <f>E2505/I2503*H2505</f>
        <v>#DIV/0!</v>
      </c>
    </row>
    <row r="2506" spans="1:12">
      <c r="B2506" s="5" t="s">
        <v>1059</v>
      </c>
      <c r="C2506" s="5"/>
      <c r="D2506" s="5" t="s">
        <v>1060</v>
      </c>
      <c r="E2506" s="88">
        <v>0.02</v>
      </c>
      <c r="F2506" s="7" t="s">
        <v>513</v>
      </c>
      <c r="G2506" s="7" t="s">
        <v>514</v>
      </c>
      <c r="H2506" s="89">
        <v>0</v>
      </c>
      <c r="I2506" s="7" t="s">
        <v>515</v>
      </c>
      <c r="J2506" s="90" t="e">
        <f>E2506/I2503*H2506</f>
        <v>#DIV/0!</v>
      </c>
    </row>
    <row r="2507" spans="1:12">
      <c r="D2507" s="5" t="s">
        <v>516</v>
      </c>
      <c r="E2507" s="84"/>
      <c r="F2507" s="84"/>
      <c r="G2507" s="84"/>
      <c r="H2507" s="84"/>
      <c r="I2507" s="84"/>
      <c r="J2507" s="84"/>
      <c r="K2507" s="92" t="e">
        <f>SUM(J2505:J2506)</f>
        <v>#DIV/0!</v>
      </c>
    </row>
    <row r="2508" spans="1:12">
      <c r="A2508" s="1"/>
      <c r="B2508" s="1" t="s">
        <v>522</v>
      </c>
      <c r="C2508" s="1"/>
      <c r="D2508" s="1"/>
      <c r="E2508" s="1"/>
      <c r="F2508" s="1"/>
      <c r="G2508" s="1"/>
      <c r="H2508" s="1"/>
      <c r="I2508" s="1"/>
      <c r="J2508" s="1"/>
      <c r="K2508" s="2"/>
      <c r="L2508" s="87" t="s">
        <v>523</v>
      </c>
    </row>
    <row r="2509" spans="1:12">
      <c r="B2509" s="5" t="s">
        <v>1093</v>
      </c>
      <c r="C2509" s="5"/>
      <c r="D2509" s="5" t="s">
        <v>1094</v>
      </c>
      <c r="E2509" s="88">
        <v>1.02</v>
      </c>
      <c r="F2509" s="7"/>
      <c r="G2509" s="7" t="s">
        <v>514</v>
      </c>
      <c r="H2509" s="89">
        <v>0</v>
      </c>
      <c r="I2509" s="7" t="s">
        <v>515</v>
      </c>
      <c r="J2509" s="90">
        <f>E2509*H2509</f>
        <v>0</v>
      </c>
    </row>
    <row r="2510" spans="1:12">
      <c r="D2510" s="5" t="s">
        <v>532</v>
      </c>
      <c r="E2510" s="84"/>
      <c r="F2510" s="84"/>
      <c r="G2510" s="84"/>
      <c r="H2510" s="84"/>
      <c r="I2510" s="84"/>
      <c r="J2510" s="84"/>
      <c r="K2510" s="92">
        <f>SUM(J2509:J2509)</f>
        <v>0</v>
      </c>
    </row>
    <row r="2511" spans="1:12">
      <c r="D2511" s="5" t="s">
        <v>539</v>
      </c>
      <c r="E2511" s="84"/>
      <c r="F2511" s="84"/>
      <c r="G2511" s="84"/>
      <c r="H2511" s="93">
        <v>1.5</v>
      </c>
      <c r="I2511" s="4" t="s">
        <v>537</v>
      </c>
      <c r="J2511" s="4"/>
      <c r="K2511" s="94" t="e">
        <f>H2511/100*K2507</f>
        <v>#DIV/0!</v>
      </c>
      <c r="L2511" s="95" t="s">
        <v>540</v>
      </c>
    </row>
    <row r="2512" spans="1:12">
      <c r="D2512" s="5" t="s">
        <v>541</v>
      </c>
      <c r="E2512" s="84"/>
      <c r="F2512" s="84"/>
      <c r="G2512" s="84"/>
      <c r="H2512" s="84"/>
      <c r="I2512" s="84"/>
      <c r="J2512" s="84"/>
      <c r="K2512" s="92" t="e">
        <f>SUM(K2504:K2511)</f>
        <v>#DIV/0!</v>
      </c>
    </row>
    <row r="2513" spans="1:12">
      <c r="D2513" s="5" t="s">
        <v>573</v>
      </c>
      <c r="E2513" s="84"/>
      <c r="F2513" s="84"/>
      <c r="G2513" s="84"/>
      <c r="H2513" s="93">
        <v>0</v>
      </c>
      <c r="I2513" s="4" t="s">
        <v>537</v>
      </c>
      <c r="J2513" s="4"/>
      <c r="K2513" s="94" t="e">
        <f>H2513/100*K2512</f>
        <v>#DIV/0!</v>
      </c>
      <c r="L2513" s="95"/>
    </row>
    <row r="2514" spans="1:12">
      <c r="D2514" s="5" t="s">
        <v>542</v>
      </c>
      <c r="E2514" s="84"/>
      <c r="F2514" s="84"/>
      <c r="G2514" s="84"/>
      <c r="H2514" s="84"/>
      <c r="I2514" s="84"/>
      <c r="J2514" s="84"/>
      <c r="K2514" s="92" t="e">
        <f>SUM(K2512:K2513)</f>
        <v>#DIV/0!</v>
      </c>
    </row>
    <row r="2516" spans="1:12">
      <c r="A2516" s="4"/>
      <c r="B2516" s="4" t="s">
        <v>1095</v>
      </c>
      <c r="C2516" s="5" t="s">
        <v>20</v>
      </c>
      <c r="D2516" s="84" t="s">
        <v>1096</v>
      </c>
      <c r="E2516" s="84"/>
      <c r="F2516" s="84"/>
      <c r="G2516" s="84"/>
      <c r="H2516" s="6" t="s">
        <v>508</v>
      </c>
      <c r="I2516" s="85"/>
      <c r="J2516" s="85">
        <v>1</v>
      </c>
      <c r="K2516" s="86" t="e">
        <f>ROUND(K2527,2)</f>
        <v>#DIV/0!</v>
      </c>
    </row>
    <row r="2517" spans="1:12">
      <c r="A2517" s="1"/>
      <c r="B2517" s="1" t="s">
        <v>509</v>
      </c>
      <c r="C2517" s="1"/>
      <c r="D2517" s="1"/>
      <c r="E2517" s="1"/>
      <c r="F2517" s="1"/>
      <c r="G2517" s="1"/>
      <c r="H2517" s="1"/>
      <c r="I2517" s="1"/>
      <c r="J2517" s="1"/>
      <c r="K2517" s="2"/>
      <c r="L2517" s="87" t="s">
        <v>510</v>
      </c>
    </row>
    <row r="2518" spans="1:12">
      <c r="B2518" s="5" t="s">
        <v>1057</v>
      </c>
      <c r="C2518" s="5"/>
      <c r="D2518" s="5" t="s">
        <v>1058</v>
      </c>
      <c r="E2518" s="88">
        <v>0.02</v>
      </c>
      <c r="F2518" s="7" t="s">
        <v>513</v>
      </c>
      <c r="G2518" s="7" t="s">
        <v>514</v>
      </c>
      <c r="H2518" s="89">
        <v>0</v>
      </c>
      <c r="I2518" s="7" t="s">
        <v>515</v>
      </c>
      <c r="J2518" s="90" t="e">
        <f>E2518/I2516*H2518</f>
        <v>#DIV/0!</v>
      </c>
    </row>
    <row r="2519" spans="1:12">
      <c r="B2519" s="5" t="s">
        <v>1059</v>
      </c>
      <c r="C2519" s="5"/>
      <c r="D2519" s="5" t="s">
        <v>1060</v>
      </c>
      <c r="E2519" s="88">
        <v>0.02</v>
      </c>
      <c r="F2519" s="7" t="s">
        <v>513</v>
      </c>
      <c r="G2519" s="7" t="s">
        <v>514</v>
      </c>
      <c r="H2519" s="89">
        <v>0</v>
      </c>
      <c r="I2519" s="7" t="s">
        <v>515</v>
      </c>
      <c r="J2519" s="90" t="e">
        <f>E2519/I2516*H2519</f>
        <v>#DIV/0!</v>
      </c>
    </row>
    <row r="2520" spans="1:12">
      <c r="D2520" s="5" t="s">
        <v>516</v>
      </c>
      <c r="E2520" s="84"/>
      <c r="F2520" s="84"/>
      <c r="G2520" s="84"/>
      <c r="H2520" s="84"/>
      <c r="I2520" s="84"/>
      <c r="J2520" s="84"/>
      <c r="K2520" s="92" t="e">
        <f>SUM(J2518:J2519)</f>
        <v>#DIV/0!</v>
      </c>
    </row>
    <row r="2521" spans="1:12">
      <c r="A2521" s="1"/>
      <c r="B2521" s="1" t="s">
        <v>522</v>
      </c>
      <c r="C2521" s="1"/>
      <c r="D2521" s="1"/>
      <c r="E2521" s="1"/>
      <c r="F2521" s="1"/>
      <c r="G2521" s="1"/>
      <c r="H2521" s="1"/>
      <c r="I2521" s="1"/>
      <c r="J2521" s="1"/>
      <c r="K2521" s="2"/>
      <c r="L2521" s="87" t="s">
        <v>523</v>
      </c>
    </row>
    <row r="2522" spans="1:12">
      <c r="B2522" s="5" t="s">
        <v>1097</v>
      </c>
      <c r="C2522" s="5"/>
      <c r="D2522" s="5" t="s">
        <v>1098</v>
      </c>
      <c r="E2522" s="88">
        <v>1.02</v>
      </c>
      <c r="F2522" s="7"/>
      <c r="G2522" s="7" t="s">
        <v>514</v>
      </c>
      <c r="H2522" s="89">
        <v>0</v>
      </c>
      <c r="I2522" s="7" t="s">
        <v>515</v>
      </c>
      <c r="J2522" s="90">
        <f>E2522*H2522</f>
        <v>0</v>
      </c>
    </row>
    <row r="2523" spans="1:12">
      <c r="D2523" s="5" t="s">
        <v>532</v>
      </c>
      <c r="E2523" s="84"/>
      <c r="F2523" s="84"/>
      <c r="G2523" s="84"/>
      <c r="H2523" s="84"/>
      <c r="I2523" s="84"/>
      <c r="J2523" s="84"/>
      <c r="K2523" s="92">
        <f>SUM(J2522:J2522)</f>
        <v>0</v>
      </c>
    </row>
    <row r="2524" spans="1:12">
      <c r="D2524" s="5" t="s">
        <v>539</v>
      </c>
      <c r="E2524" s="84"/>
      <c r="F2524" s="84"/>
      <c r="G2524" s="84"/>
      <c r="H2524" s="93">
        <v>1.5</v>
      </c>
      <c r="I2524" s="4" t="s">
        <v>537</v>
      </c>
      <c r="J2524" s="4"/>
      <c r="K2524" s="94" t="e">
        <f>H2524/100*K2520</f>
        <v>#DIV/0!</v>
      </c>
      <c r="L2524" s="95" t="s">
        <v>540</v>
      </c>
    </row>
    <row r="2525" spans="1:12">
      <c r="D2525" s="5" t="s">
        <v>541</v>
      </c>
      <c r="E2525" s="84"/>
      <c r="F2525" s="84"/>
      <c r="G2525" s="84"/>
      <c r="H2525" s="84"/>
      <c r="I2525" s="84"/>
      <c r="J2525" s="84"/>
      <c r="K2525" s="92" t="e">
        <f>SUM(K2517:K2524)</f>
        <v>#DIV/0!</v>
      </c>
    </row>
    <row r="2526" spans="1:12">
      <c r="D2526" s="5" t="s">
        <v>573</v>
      </c>
      <c r="E2526" s="84"/>
      <c r="F2526" s="84"/>
      <c r="G2526" s="84"/>
      <c r="H2526" s="93">
        <v>0</v>
      </c>
      <c r="I2526" s="4" t="s">
        <v>537</v>
      </c>
      <c r="J2526" s="4"/>
      <c r="K2526" s="94" t="e">
        <f>H2526/100*K2525</f>
        <v>#DIV/0!</v>
      </c>
      <c r="L2526" s="95"/>
    </row>
    <row r="2527" spans="1:12">
      <c r="D2527" s="5" t="s">
        <v>542</v>
      </c>
      <c r="E2527" s="84"/>
      <c r="F2527" s="84"/>
      <c r="G2527" s="84"/>
      <c r="H2527" s="84"/>
      <c r="I2527" s="84"/>
      <c r="J2527" s="84"/>
      <c r="K2527" s="92" t="e">
        <f>SUM(K2525:K2526)</f>
        <v>#DIV/0!</v>
      </c>
    </row>
    <row r="2529" spans="1:12">
      <c r="A2529" s="4"/>
      <c r="B2529" s="4" t="s">
        <v>1025</v>
      </c>
      <c r="C2529" s="5" t="s">
        <v>20</v>
      </c>
      <c r="D2529" s="84" t="s">
        <v>1026</v>
      </c>
      <c r="E2529" s="84"/>
      <c r="F2529" s="84"/>
      <c r="G2529" s="84"/>
      <c r="H2529" s="6" t="s">
        <v>508</v>
      </c>
      <c r="I2529" s="85"/>
      <c r="J2529" s="85">
        <v>1</v>
      </c>
      <c r="K2529" s="86" t="e">
        <f>ROUND(K2540,2)</f>
        <v>#DIV/0!</v>
      </c>
    </row>
    <row r="2530" spans="1:12">
      <c r="A2530" s="1"/>
      <c r="B2530" s="1" t="s">
        <v>509</v>
      </c>
      <c r="C2530" s="1"/>
      <c r="D2530" s="1"/>
      <c r="E2530" s="1"/>
      <c r="F2530" s="1"/>
      <c r="G2530" s="1"/>
      <c r="H2530" s="1"/>
      <c r="I2530" s="1"/>
      <c r="J2530" s="1"/>
      <c r="K2530" s="2"/>
      <c r="L2530" s="87" t="s">
        <v>510</v>
      </c>
    </row>
    <row r="2531" spans="1:12">
      <c r="B2531" s="5" t="s">
        <v>1057</v>
      </c>
      <c r="C2531" s="5"/>
      <c r="D2531" s="5" t="s">
        <v>1058</v>
      </c>
      <c r="E2531" s="88">
        <v>0.02</v>
      </c>
      <c r="F2531" s="7" t="s">
        <v>513</v>
      </c>
      <c r="G2531" s="7" t="s">
        <v>514</v>
      </c>
      <c r="H2531" s="89">
        <v>0</v>
      </c>
      <c r="I2531" s="7" t="s">
        <v>515</v>
      </c>
      <c r="J2531" s="90" t="e">
        <f>E2531/I2529*H2531</f>
        <v>#DIV/0!</v>
      </c>
    </row>
    <row r="2532" spans="1:12">
      <c r="B2532" s="5" t="s">
        <v>1059</v>
      </c>
      <c r="C2532" s="5"/>
      <c r="D2532" s="5" t="s">
        <v>1060</v>
      </c>
      <c r="E2532" s="88">
        <v>0.02</v>
      </c>
      <c r="F2532" s="7" t="s">
        <v>513</v>
      </c>
      <c r="G2532" s="7" t="s">
        <v>514</v>
      </c>
      <c r="H2532" s="89">
        <v>0</v>
      </c>
      <c r="I2532" s="7" t="s">
        <v>515</v>
      </c>
      <c r="J2532" s="90" t="e">
        <f>E2532/I2529*H2532</f>
        <v>#DIV/0!</v>
      </c>
    </row>
    <row r="2533" spans="1:12">
      <c r="D2533" s="5" t="s">
        <v>516</v>
      </c>
      <c r="E2533" s="84"/>
      <c r="F2533" s="84"/>
      <c r="G2533" s="84"/>
      <c r="H2533" s="84"/>
      <c r="I2533" s="84"/>
      <c r="J2533" s="84"/>
      <c r="K2533" s="92" t="e">
        <f>SUM(J2531:J2532)</f>
        <v>#DIV/0!</v>
      </c>
    </row>
    <row r="2534" spans="1:12">
      <c r="A2534" s="1"/>
      <c r="B2534" s="1" t="s">
        <v>522</v>
      </c>
      <c r="C2534" s="1"/>
      <c r="D2534" s="1"/>
      <c r="E2534" s="1"/>
      <c r="F2534" s="1"/>
      <c r="G2534" s="1"/>
      <c r="H2534" s="1"/>
      <c r="I2534" s="1"/>
      <c r="J2534" s="1"/>
      <c r="K2534" s="2"/>
      <c r="L2534" s="87" t="s">
        <v>523</v>
      </c>
    </row>
    <row r="2535" spans="1:12">
      <c r="B2535" s="5" t="s">
        <v>1099</v>
      </c>
      <c r="C2535" s="5"/>
      <c r="D2535" s="5" t="s">
        <v>1100</v>
      </c>
      <c r="E2535" s="88">
        <v>1.02</v>
      </c>
      <c r="F2535" s="7"/>
      <c r="G2535" s="7" t="s">
        <v>514</v>
      </c>
      <c r="H2535" s="89">
        <v>0</v>
      </c>
      <c r="I2535" s="7" t="s">
        <v>515</v>
      </c>
      <c r="J2535" s="90">
        <f>E2535*H2535</f>
        <v>0</v>
      </c>
    </row>
    <row r="2536" spans="1:12">
      <c r="D2536" s="5" t="s">
        <v>532</v>
      </c>
      <c r="E2536" s="84"/>
      <c r="F2536" s="84"/>
      <c r="G2536" s="84"/>
      <c r="H2536" s="84"/>
      <c r="I2536" s="84"/>
      <c r="J2536" s="84"/>
      <c r="K2536" s="92">
        <f>SUM(J2535:J2535)</f>
        <v>0</v>
      </c>
    </row>
    <row r="2537" spans="1:12">
      <c r="D2537" s="5" t="s">
        <v>539</v>
      </c>
      <c r="E2537" s="84"/>
      <c r="F2537" s="84"/>
      <c r="G2537" s="84"/>
      <c r="H2537" s="93">
        <v>1.5</v>
      </c>
      <c r="I2537" s="4" t="s">
        <v>537</v>
      </c>
      <c r="J2537" s="4"/>
      <c r="K2537" s="94" t="e">
        <f>H2537/100*K2533</f>
        <v>#DIV/0!</v>
      </c>
      <c r="L2537" s="95" t="s">
        <v>540</v>
      </c>
    </row>
    <row r="2538" spans="1:12">
      <c r="D2538" s="5" t="s">
        <v>541</v>
      </c>
      <c r="E2538" s="84"/>
      <c r="F2538" s="84"/>
      <c r="G2538" s="84"/>
      <c r="H2538" s="84"/>
      <c r="I2538" s="84"/>
      <c r="J2538" s="84"/>
      <c r="K2538" s="92" t="e">
        <f>SUM(K2530:K2537)</f>
        <v>#DIV/0!</v>
      </c>
    </row>
    <row r="2539" spans="1:12">
      <c r="D2539" s="5" t="s">
        <v>573</v>
      </c>
      <c r="E2539" s="84"/>
      <c r="F2539" s="84"/>
      <c r="G2539" s="84"/>
      <c r="H2539" s="93">
        <v>0</v>
      </c>
      <c r="I2539" s="4" t="s">
        <v>537</v>
      </c>
      <c r="J2539" s="4"/>
      <c r="K2539" s="94" t="e">
        <f>H2539/100*K2538</f>
        <v>#DIV/0!</v>
      </c>
      <c r="L2539" s="95"/>
    </row>
    <row r="2540" spans="1:12">
      <c r="D2540" s="5" t="s">
        <v>542</v>
      </c>
      <c r="E2540" s="84"/>
      <c r="F2540" s="84"/>
      <c r="G2540" s="84"/>
      <c r="H2540" s="84"/>
      <c r="I2540" s="84"/>
      <c r="J2540" s="84"/>
      <c r="K2540" s="92" t="e">
        <f>SUM(K2538:K2539)</f>
        <v>#DIV/0!</v>
      </c>
    </row>
    <row r="2542" spans="1:12">
      <c r="A2542" s="4"/>
      <c r="B2542" s="4" t="s">
        <v>342</v>
      </c>
      <c r="C2542" s="5" t="s">
        <v>20</v>
      </c>
      <c r="D2542" s="84" t="s">
        <v>343</v>
      </c>
      <c r="E2542" s="84"/>
      <c r="F2542" s="84"/>
      <c r="G2542" s="84"/>
      <c r="H2542" s="6" t="s">
        <v>508</v>
      </c>
      <c r="I2542" s="85"/>
      <c r="J2542" s="85">
        <v>1</v>
      </c>
      <c r="K2542" s="86" t="e">
        <f>ROUND(K2554,2)</f>
        <v>#DIV/0!</v>
      </c>
    </row>
    <row r="2543" spans="1:12">
      <c r="A2543" s="1"/>
      <c r="B2543" s="1" t="s">
        <v>509</v>
      </c>
      <c r="C2543" s="1"/>
      <c r="D2543" s="1"/>
      <c r="E2543" s="1"/>
      <c r="F2543" s="1"/>
      <c r="G2543" s="1"/>
      <c r="H2543" s="1"/>
      <c r="I2543" s="1"/>
      <c r="J2543" s="1"/>
      <c r="K2543" s="2"/>
      <c r="L2543" s="87" t="s">
        <v>510</v>
      </c>
    </row>
    <row r="2544" spans="1:12">
      <c r="B2544" s="5" t="s">
        <v>1057</v>
      </c>
      <c r="C2544" s="5"/>
      <c r="D2544" s="5" t="s">
        <v>1058</v>
      </c>
      <c r="E2544" s="88">
        <v>0.05</v>
      </c>
      <c r="F2544" s="7" t="s">
        <v>513</v>
      </c>
      <c r="G2544" s="7" t="s">
        <v>514</v>
      </c>
      <c r="H2544" s="89">
        <v>0</v>
      </c>
      <c r="I2544" s="7" t="s">
        <v>515</v>
      </c>
      <c r="J2544" s="90" t="e">
        <f>E2544/I2542*H2544</f>
        <v>#DIV/0!</v>
      </c>
    </row>
    <row r="2545" spans="1:12">
      <c r="B2545" s="5" t="s">
        <v>1059</v>
      </c>
      <c r="C2545" s="5"/>
      <c r="D2545" s="5" t="s">
        <v>1060</v>
      </c>
      <c r="E2545" s="88">
        <v>0.06</v>
      </c>
      <c r="F2545" s="7" t="s">
        <v>513</v>
      </c>
      <c r="G2545" s="7" t="s">
        <v>514</v>
      </c>
      <c r="H2545" s="89">
        <v>0</v>
      </c>
      <c r="I2545" s="7" t="s">
        <v>515</v>
      </c>
      <c r="J2545" s="90" t="e">
        <f>E2545/I2542*H2545</f>
        <v>#DIV/0!</v>
      </c>
    </row>
    <row r="2546" spans="1:12">
      <c r="D2546" s="5" t="s">
        <v>516</v>
      </c>
      <c r="E2546" s="84"/>
      <c r="F2546" s="84"/>
      <c r="G2546" s="84"/>
      <c r="H2546" s="84"/>
      <c r="I2546" s="84"/>
      <c r="J2546" s="84"/>
      <c r="K2546" s="92" t="e">
        <f>SUM(J2544:J2545)</f>
        <v>#DIV/0!</v>
      </c>
    </row>
    <row r="2547" spans="1:12">
      <c r="A2547" s="1"/>
      <c r="B2547" s="1" t="s">
        <v>522</v>
      </c>
      <c r="C2547" s="1"/>
      <c r="D2547" s="1"/>
      <c r="E2547" s="1"/>
      <c r="F2547" s="1"/>
      <c r="G2547" s="1"/>
      <c r="H2547" s="1"/>
      <c r="I2547" s="1"/>
      <c r="J2547" s="1"/>
      <c r="K2547" s="2"/>
      <c r="L2547" s="87" t="s">
        <v>523</v>
      </c>
    </row>
    <row r="2548" spans="1:12">
      <c r="B2548" s="5" t="s">
        <v>1101</v>
      </c>
      <c r="C2548" s="5"/>
      <c r="D2548" s="5" t="s">
        <v>1102</v>
      </c>
      <c r="E2548" s="88">
        <v>1.02</v>
      </c>
      <c r="F2548" s="7"/>
      <c r="G2548" s="7" t="s">
        <v>514</v>
      </c>
      <c r="H2548" s="89">
        <v>0</v>
      </c>
      <c r="I2548" s="7" t="s">
        <v>515</v>
      </c>
      <c r="J2548" s="90">
        <f>E2548*H2548</f>
        <v>0</v>
      </c>
    </row>
    <row r="2549" spans="1:12">
      <c r="B2549" s="5" t="s">
        <v>1103</v>
      </c>
      <c r="C2549" s="5"/>
      <c r="D2549" s="5" t="s">
        <v>1104</v>
      </c>
      <c r="E2549" s="88">
        <v>1</v>
      </c>
      <c r="F2549" s="7"/>
      <c r="G2549" s="7" t="s">
        <v>514</v>
      </c>
      <c r="H2549" s="89">
        <v>0</v>
      </c>
      <c r="I2549" s="7" t="s">
        <v>515</v>
      </c>
      <c r="J2549" s="90">
        <f>E2549*H2549</f>
        <v>0</v>
      </c>
    </row>
    <row r="2550" spans="1:12">
      <c r="D2550" s="5" t="s">
        <v>532</v>
      </c>
      <c r="E2550" s="84"/>
      <c r="F2550" s="84"/>
      <c r="G2550" s="84"/>
      <c r="H2550" s="84"/>
      <c r="I2550" s="84"/>
      <c r="J2550" s="84"/>
      <c r="K2550" s="92">
        <f>SUM(J2548:J2549)</f>
        <v>0</v>
      </c>
    </row>
    <row r="2551" spans="1:12">
      <c r="D2551" s="5" t="s">
        <v>539</v>
      </c>
      <c r="E2551" s="84"/>
      <c r="F2551" s="84"/>
      <c r="G2551" s="84"/>
      <c r="H2551" s="93">
        <v>1.5</v>
      </c>
      <c r="I2551" s="4" t="s">
        <v>537</v>
      </c>
      <c r="J2551" s="4"/>
      <c r="K2551" s="94" t="e">
        <f>H2551/100*K2546</f>
        <v>#DIV/0!</v>
      </c>
      <c r="L2551" s="95" t="s">
        <v>540</v>
      </c>
    </row>
    <row r="2552" spans="1:12">
      <c r="D2552" s="5" t="s">
        <v>541</v>
      </c>
      <c r="E2552" s="84"/>
      <c r="F2552" s="84"/>
      <c r="G2552" s="84"/>
      <c r="H2552" s="84"/>
      <c r="I2552" s="84"/>
      <c r="J2552" s="84"/>
      <c r="K2552" s="92" t="e">
        <f>SUM(K2543:K2551)</f>
        <v>#DIV/0!</v>
      </c>
    </row>
    <row r="2553" spans="1:12">
      <c r="D2553" s="5" t="s">
        <v>573</v>
      </c>
      <c r="E2553" s="84"/>
      <c r="F2553" s="84"/>
      <c r="G2553" s="84"/>
      <c r="H2553" s="93">
        <v>0</v>
      </c>
      <c r="I2553" s="4" t="s">
        <v>537</v>
      </c>
      <c r="J2553" s="4"/>
      <c r="K2553" s="94" t="e">
        <f>H2553/100*K2552</f>
        <v>#DIV/0!</v>
      </c>
      <c r="L2553" s="95"/>
    </row>
    <row r="2554" spans="1:12">
      <c r="D2554" s="5" t="s">
        <v>542</v>
      </c>
      <c r="E2554" s="84"/>
      <c r="F2554" s="84"/>
      <c r="G2554" s="84"/>
      <c r="H2554" s="84"/>
      <c r="I2554" s="84"/>
      <c r="J2554" s="84"/>
      <c r="K2554" s="92" t="e">
        <f>SUM(K2552:K2553)</f>
        <v>#DIV/0!</v>
      </c>
    </row>
    <row r="2556" spans="1:12">
      <c r="A2556" s="4"/>
      <c r="B2556" s="4" t="s">
        <v>1105</v>
      </c>
      <c r="C2556" s="5" t="s">
        <v>20</v>
      </c>
      <c r="D2556" s="84" t="s">
        <v>1106</v>
      </c>
      <c r="E2556" s="84"/>
      <c r="F2556" s="84"/>
      <c r="G2556" s="84"/>
      <c r="H2556" s="6" t="s">
        <v>508</v>
      </c>
      <c r="I2556" s="85"/>
      <c r="J2556" s="85">
        <v>1</v>
      </c>
      <c r="K2556" s="86" t="e">
        <f>ROUND(K2568,2)</f>
        <v>#DIV/0!</v>
      </c>
    </row>
    <row r="2557" spans="1:12">
      <c r="A2557" s="1"/>
      <c r="B2557" s="1" t="s">
        <v>509</v>
      </c>
      <c r="C2557" s="1"/>
      <c r="D2557" s="1"/>
      <c r="E2557" s="1"/>
      <c r="F2557" s="1"/>
      <c r="G2557" s="1"/>
      <c r="H2557" s="1"/>
      <c r="I2557" s="1"/>
      <c r="J2557" s="1"/>
      <c r="K2557" s="2"/>
      <c r="L2557" s="87" t="s">
        <v>510</v>
      </c>
    </row>
    <row r="2558" spans="1:12">
      <c r="B2558" s="5" t="s">
        <v>1057</v>
      </c>
      <c r="C2558" s="5"/>
      <c r="D2558" s="5" t="s">
        <v>1058</v>
      </c>
      <c r="E2558" s="88">
        <v>0.05</v>
      </c>
      <c r="F2558" s="7" t="s">
        <v>513</v>
      </c>
      <c r="G2558" s="7" t="s">
        <v>514</v>
      </c>
      <c r="H2558" s="89">
        <v>0</v>
      </c>
      <c r="I2558" s="7" t="s">
        <v>515</v>
      </c>
      <c r="J2558" s="90" t="e">
        <f>E2558/I2556*H2558</f>
        <v>#DIV/0!</v>
      </c>
    </row>
    <row r="2559" spans="1:12">
      <c r="B2559" s="5" t="s">
        <v>1059</v>
      </c>
      <c r="C2559" s="5"/>
      <c r="D2559" s="5" t="s">
        <v>1060</v>
      </c>
      <c r="E2559" s="88">
        <v>0.04</v>
      </c>
      <c r="F2559" s="7" t="s">
        <v>513</v>
      </c>
      <c r="G2559" s="7" t="s">
        <v>514</v>
      </c>
      <c r="H2559" s="89">
        <v>0</v>
      </c>
      <c r="I2559" s="7" t="s">
        <v>515</v>
      </c>
      <c r="J2559" s="90" t="e">
        <f>E2559/I2556*H2559</f>
        <v>#DIV/0!</v>
      </c>
    </row>
    <row r="2560" spans="1:12">
      <c r="D2560" s="5" t="s">
        <v>516</v>
      </c>
      <c r="E2560" s="84"/>
      <c r="F2560" s="84"/>
      <c r="G2560" s="84"/>
      <c r="H2560" s="84"/>
      <c r="I2560" s="84"/>
      <c r="J2560" s="84"/>
      <c r="K2560" s="92" t="e">
        <f>SUM(J2558:J2559)</f>
        <v>#DIV/0!</v>
      </c>
    </row>
    <row r="2561" spans="1:12">
      <c r="A2561" s="1"/>
      <c r="B2561" s="1" t="s">
        <v>522</v>
      </c>
      <c r="C2561" s="1"/>
      <c r="D2561" s="1"/>
      <c r="E2561" s="1"/>
      <c r="F2561" s="1"/>
      <c r="G2561" s="1"/>
      <c r="H2561" s="1"/>
      <c r="I2561" s="1"/>
      <c r="J2561" s="1"/>
      <c r="K2561" s="2"/>
      <c r="L2561" s="87" t="s">
        <v>523</v>
      </c>
    </row>
    <row r="2562" spans="1:12">
      <c r="B2562" s="5" t="s">
        <v>1107</v>
      </c>
      <c r="C2562" s="5"/>
      <c r="D2562" s="5" t="s">
        <v>1108</v>
      </c>
      <c r="E2562" s="88">
        <v>1.02</v>
      </c>
      <c r="F2562" s="7"/>
      <c r="G2562" s="7" t="s">
        <v>514</v>
      </c>
      <c r="H2562" s="89">
        <v>0</v>
      </c>
      <c r="I2562" s="7" t="s">
        <v>515</v>
      </c>
      <c r="J2562" s="90">
        <f>E2562*H2562</f>
        <v>0</v>
      </c>
    </row>
    <row r="2563" spans="1:12">
      <c r="B2563" s="5" t="s">
        <v>1103</v>
      </c>
      <c r="C2563" s="5"/>
      <c r="D2563" s="5" t="s">
        <v>1104</v>
      </c>
      <c r="E2563" s="88">
        <v>1</v>
      </c>
      <c r="F2563" s="7"/>
      <c r="G2563" s="7" t="s">
        <v>514</v>
      </c>
      <c r="H2563" s="89">
        <v>0</v>
      </c>
      <c r="I2563" s="7" t="s">
        <v>515</v>
      </c>
      <c r="J2563" s="90">
        <f>E2563*H2563</f>
        <v>0</v>
      </c>
    </row>
    <row r="2564" spans="1:12">
      <c r="D2564" s="5" t="s">
        <v>532</v>
      </c>
      <c r="E2564" s="84"/>
      <c r="F2564" s="84"/>
      <c r="G2564" s="84"/>
      <c r="H2564" s="84"/>
      <c r="I2564" s="84"/>
      <c r="J2564" s="84"/>
      <c r="K2564" s="92">
        <f>SUM(J2562:J2563)</f>
        <v>0</v>
      </c>
    </row>
    <row r="2565" spans="1:12">
      <c r="D2565" s="5" t="s">
        <v>539</v>
      </c>
      <c r="E2565" s="84"/>
      <c r="F2565" s="84"/>
      <c r="G2565" s="84"/>
      <c r="H2565" s="93">
        <v>1.5</v>
      </c>
      <c r="I2565" s="4" t="s">
        <v>537</v>
      </c>
      <c r="J2565" s="4"/>
      <c r="K2565" s="94" t="e">
        <f>H2565/100*K2560</f>
        <v>#DIV/0!</v>
      </c>
      <c r="L2565" s="95" t="s">
        <v>540</v>
      </c>
    </row>
    <row r="2566" spans="1:12">
      <c r="D2566" s="5" t="s">
        <v>541</v>
      </c>
      <c r="E2566" s="84"/>
      <c r="F2566" s="84"/>
      <c r="G2566" s="84"/>
      <c r="H2566" s="84"/>
      <c r="I2566" s="84"/>
      <c r="J2566" s="84"/>
      <c r="K2566" s="92" t="e">
        <f>SUM(K2557:K2565)</f>
        <v>#DIV/0!</v>
      </c>
    </row>
    <row r="2567" spans="1:12">
      <c r="D2567" s="5" t="s">
        <v>573</v>
      </c>
      <c r="E2567" s="84"/>
      <c r="F2567" s="84"/>
      <c r="G2567" s="84"/>
      <c r="H2567" s="93">
        <v>0</v>
      </c>
      <c r="I2567" s="4" t="s">
        <v>537</v>
      </c>
      <c r="J2567" s="4"/>
      <c r="K2567" s="94" t="e">
        <f>H2567/100*K2566</f>
        <v>#DIV/0!</v>
      </c>
      <c r="L2567" s="95"/>
    </row>
    <row r="2568" spans="1:12">
      <c r="D2568" s="5" t="s">
        <v>542</v>
      </c>
      <c r="E2568" s="84"/>
      <c r="F2568" s="84"/>
      <c r="G2568" s="84"/>
      <c r="H2568" s="84"/>
      <c r="I2568" s="84"/>
      <c r="J2568" s="84"/>
      <c r="K2568" s="92" t="e">
        <f>SUM(K2566:K2567)</f>
        <v>#DIV/0!</v>
      </c>
    </row>
    <row r="2570" spans="1:12">
      <c r="A2570" s="4"/>
      <c r="B2570" s="4" t="s">
        <v>340</v>
      </c>
      <c r="C2570" s="5" t="s">
        <v>20</v>
      </c>
      <c r="D2570" s="84" t="s">
        <v>341</v>
      </c>
      <c r="E2570" s="84"/>
      <c r="F2570" s="84"/>
      <c r="G2570" s="84"/>
      <c r="H2570" s="6" t="s">
        <v>508</v>
      </c>
      <c r="I2570" s="85"/>
      <c r="J2570" s="85">
        <v>1</v>
      </c>
      <c r="K2570" s="86" t="e">
        <f>ROUND(K2582,2)</f>
        <v>#DIV/0!</v>
      </c>
    </row>
    <row r="2571" spans="1:12">
      <c r="A2571" s="1"/>
      <c r="B2571" s="1" t="s">
        <v>509</v>
      </c>
      <c r="C2571" s="1"/>
      <c r="D2571" s="1"/>
      <c r="E2571" s="1"/>
      <c r="F2571" s="1"/>
      <c r="G2571" s="1"/>
      <c r="H2571" s="1"/>
      <c r="I2571" s="1"/>
      <c r="J2571" s="1"/>
      <c r="K2571" s="2"/>
      <c r="L2571" s="87" t="s">
        <v>510</v>
      </c>
    </row>
    <row r="2572" spans="1:12">
      <c r="B2572" s="5" t="s">
        <v>1057</v>
      </c>
      <c r="C2572" s="5"/>
      <c r="D2572" s="5" t="s">
        <v>1058</v>
      </c>
      <c r="E2572" s="88">
        <v>0.05</v>
      </c>
      <c r="F2572" s="7" t="s">
        <v>513</v>
      </c>
      <c r="G2572" s="7" t="s">
        <v>514</v>
      </c>
      <c r="H2572" s="89">
        <v>0</v>
      </c>
      <c r="I2572" s="7" t="s">
        <v>515</v>
      </c>
      <c r="J2572" s="90" t="e">
        <f>E2572/I2570*H2572</f>
        <v>#DIV/0!</v>
      </c>
    </row>
    <row r="2573" spans="1:12">
      <c r="B2573" s="5" t="s">
        <v>1059</v>
      </c>
      <c r="C2573" s="5"/>
      <c r="D2573" s="5" t="s">
        <v>1060</v>
      </c>
      <c r="E2573" s="88">
        <v>0.04</v>
      </c>
      <c r="F2573" s="7" t="s">
        <v>513</v>
      </c>
      <c r="G2573" s="7" t="s">
        <v>514</v>
      </c>
      <c r="H2573" s="89">
        <v>0</v>
      </c>
      <c r="I2573" s="7" t="s">
        <v>515</v>
      </c>
      <c r="J2573" s="90" t="e">
        <f>E2573/I2570*H2573</f>
        <v>#DIV/0!</v>
      </c>
    </row>
    <row r="2574" spans="1:12">
      <c r="D2574" s="5" t="s">
        <v>516</v>
      </c>
      <c r="E2574" s="84"/>
      <c r="F2574" s="84"/>
      <c r="G2574" s="84"/>
      <c r="H2574" s="84"/>
      <c r="I2574" s="84"/>
      <c r="J2574" s="84"/>
      <c r="K2574" s="92" t="e">
        <f>SUM(J2572:J2573)</f>
        <v>#DIV/0!</v>
      </c>
    </row>
    <row r="2575" spans="1:12">
      <c r="A2575" s="1"/>
      <c r="B2575" s="1" t="s">
        <v>522</v>
      </c>
      <c r="C2575" s="1"/>
      <c r="D2575" s="1"/>
      <c r="E2575" s="1"/>
      <c r="F2575" s="1"/>
      <c r="G2575" s="1"/>
      <c r="H2575" s="1"/>
      <c r="I2575" s="1"/>
      <c r="J2575" s="1"/>
      <c r="K2575" s="2"/>
      <c r="L2575" s="87" t="s">
        <v>523</v>
      </c>
    </row>
    <row r="2576" spans="1:12">
      <c r="B2576" s="5" t="s">
        <v>1109</v>
      </c>
      <c r="C2576" s="5"/>
      <c r="D2576" s="5" t="s">
        <v>1110</v>
      </c>
      <c r="E2576" s="88">
        <v>1.02</v>
      </c>
      <c r="F2576" s="7"/>
      <c r="G2576" s="7" t="s">
        <v>514</v>
      </c>
      <c r="H2576" s="89">
        <v>0</v>
      </c>
      <c r="I2576" s="7" t="s">
        <v>515</v>
      </c>
      <c r="J2576" s="90">
        <f>E2576*H2576</f>
        <v>0</v>
      </c>
    </row>
    <row r="2577" spans="1:12">
      <c r="B2577" s="5" t="s">
        <v>1103</v>
      </c>
      <c r="C2577" s="5"/>
      <c r="D2577" s="5" t="s">
        <v>1104</v>
      </c>
      <c r="E2577" s="88">
        <v>1</v>
      </c>
      <c r="F2577" s="7"/>
      <c r="G2577" s="7" t="s">
        <v>514</v>
      </c>
      <c r="H2577" s="89">
        <v>0</v>
      </c>
      <c r="I2577" s="7" t="s">
        <v>515</v>
      </c>
      <c r="J2577" s="90">
        <f>E2577*H2577</f>
        <v>0</v>
      </c>
    </row>
    <row r="2578" spans="1:12">
      <c r="D2578" s="5" t="s">
        <v>532</v>
      </c>
      <c r="E2578" s="84"/>
      <c r="F2578" s="84"/>
      <c r="G2578" s="84"/>
      <c r="H2578" s="84"/>
      <c r="I2578" s="84"/>
      <c r="J2578" s="84"/>
      <c r="K2578" s="92">
        <f>SUM(J2576:J2577)</f>
        <v>0</v>
      </c>
    </row>
    <row r="2579" spans="1:12">
      <c r="D2579" s="5" t="s">
        <v>539</v>
      </c>
      <c r="E2579" s="84"/>
      <c r="F2579" s="84"/>
      <c r="G2579" s="84"/>
      <c r="H2579" s="93">
        <v>1.5</v>
      </c>
      <c r="I2579" s="4" t="s">
        <v>537</v>
      </c>
      <c r="J2579" s="4"/>
      <c r="K2579" s="94" t="e">
        <f>H2579/100*K2574</f>
        <v>#DIV/0!</v>
      </c>
      <c r="L2579" s="95" t="s">
        <v>540</v>
      </c>
    </row>
    <row r="2580" spans="1:12">
      <c r="D2580" s="5" t="s">
        <v>541</v>
      </c>
      <c r="E2580" s="84"/>
      <c r="F2580" s="84"/>
      <c r="G2580" s="84"/>
      <c r="H2580" s="84"/>
      <c r="I2580" s="84"/>
      <c r="J2580" s="84"/>
      <c r="K2580" s="92" t="e">
        <f>SUM(K2571:K2579)</f>
        <v>#DIV/0!</v>
      </c>
    </row>
    <row r="2581" spans="1:12">
      <c r="D2581" s="5" t="s">
        <v>573</v>
      </c>
      <c r="E2581" s="84"/>
      <c r="F2581" s="84"/>
      <c r="G2581" s="84"/>
      <c r="H2581" s="93">
        <v>0</v>
      </c>
      <c r="I2581" s="4" t="s">
        <v>537</v>
      </c>
      <c r="J2581" s="4"/>
      <c r="K2581" s="94" t="e">
        <f>H2581/100*K2580</f>
        <v>#DIV/0!</v>
      </c>
      <c r="L2581" s="95"/>
    </row>
    <row r="2582" spans="1:12">
      <c r="D2582" s="5" t="s">
        <v>542</v>
      </c>
      <c r="E2582" s="84"/>
      <c r="F2582" s="84"/>
      <c r="G2582" s="84"/>
      <c r="H2582" s="84"/>
      <c r="I2582" s="84"/>
      <c r="J2582" s="84"/>
      <c r="K2582" s="92" t="e">
        <f>SUM(K2580:K2581)</f>
        <v>#DIV/0!</v>
      </c>
    </row>
    <row r="2584" spans="1:12">
      <c r="A2584" s="4"/>
      <c r="B2584" s="4" t="s">
        <v>397</v>
      </c>
      <c r="C2584" s="5" t="s">
        <v>20</v>
      </c>
      <c r="D2584" s="84" t="s">
        <v>398</v>
      </c>
      <c r="E2584" s="84"/>
      <c r="F2584" s="84"/>
      <c r="G2584" s="84"/>
      <c r="H2584" s="6" t="s">
        <v>508</v>
      </c>
      <c r="I2584" s="85"/>
      <c r="J2584" s="85">
        <v>1</v>
      </c>
      <c r="K2584" s="86" t="e">
        <f>ROUND(K2595,2)</f>
        <v>#DIV/0!</v>
      </c>
    </row>
    <row r="2585" spans="1:12">
      <c r="A2585" s="1"/>
      <c r="B2585" s="1" t="s">
        <v>509</v>
      </c>
      <c r="C2585" s="1"/>
      <c r="D2585" s="1"/>
      <c r="E2585" s="1"/>
      <c r="F2585" s="1"/>
      <c r="G2585" s="1"/>
      <c r="H2585" s="1"/>
      <c r="I2585" s="1"/>
      <c r="J2585" s="1"/>
      <c r="K2585" s="2"/>
      <c r="L2585" s="87" t="s">
        <v>510</v>
      </c>
    </row>
    <row r="2586" spans="1:12">
      <c r="B2586" s="5" t="s">
        <v>1057</v>
      </c>
      <c r="C2586" s="5"/>
      <c r="D2586" s="5" t="s">
        <v>1058</v>
      </c>
      <c r="E2586" s="88">
        <v>0.02</v>
      </c>
      <c r="F2586" s="7" t="s">
        <v>513</v>
      </c>
      <c r="G2586" s="7" t="s">
        <v>514</v>
      </c>
      <c r="H2586" s="89">
        <v>0</v>
      </c>
      <c r="I2586" s="7" t="s">
        <v>515</v>
      </c>
      <c r="J2586" s="90" t="e">
        <f>E2586/I2584*H2586</f>
        <v>#DIV/0!</v>
      </c>
    </row>
    <row r="2587" spans="1:12">
      <c r="B2587" s="5" t="s">
        <v>1059</v>
      </c>
      <c r="C2587" s="5"/>
      <c r="D2587" s="5" t="s">
        <v>1060</v>
      </c>
      <c r="E2587" s="88">
        <v>0.02</v>
      </c>
      <c r="F2587" s="7" t="s">
        <v>513</v>
      </c>
      <c r="G2587" s="7" t="s">
        <v>514</v>
      </c>
      <c r="H2587" s="89">
        <v>0</v>
      </c>
      <c r="I2587" s="7" t="s">
        <v>515</v>
      </c>
      <c r="J2587" s="90" t="e">
        <f>E2587/I2584*H2587</f>
        <v>#DIV/0!</v>
      </c>
    </row>
    <row r="2588" spans="1:12">
      <c r="D2588" s="5" t="s">
        <v>516</v>
      </c>
      <c r="E2588" s="84"/>
      <c r="F2588" s="84"/>
      <c r="G2588" s="84"/>
      <c r="H2588" s="84"/>
      <c r="I2588" s="84"/>
      <c r="J2588" s="84"/>
      <c r="K2588" s="92" t="e">
        <f>SUM(J2586:J2587)</f>
        <v>#DIV/0!</v>
      </c>
    </row>
    <row r="2589" spans="1:12">
      <c r="A2589" s="1"/>
      <c r="B2589" s="1" t="s">
        <v>522</v>
      </c>
      <c r="C2589" s="1"/>
      <c r="D2589" s="1"/>
      <c r="E2589" s="1"/>
      <c r="F2589" s="1"/>
      <c r="G2589" s="1"/>
      <c r="H2589" s="1"/>
      <c r="I2589" s="1"/>
      <c r="J2589" s="1"/>
      <c r="K2589" s="2"/>
      <c r="L2589" s="87" t="s">
        <v>523</v>
      </c>
    </row>
    <row r="2590" spans="1:12">
      <c r="B2590" s="5" t="s">
        <v>1111</v>
      </c>
      <c r="C2590" s="5"/>
      <c r="D2590" s="5" t="s">
        <v>1112</v>
      </c>
      <c r="E2590" s="88">
        <v>1.02</v>
      </c>
      <c r="F2590" s="7"/>
      <c r="G2590" s="7" t="s">
        <v>514</v>
      </c>
      <c r="H2590" s="89">
        <v>0</v>
      </c>
      <c r="I2590" s="7" t="s">
        <v>515</v>
      </c>
      <c r="J2590" s="90">
        <f>E2590*H2590</f>
        <v>0</v>
      </c>
    </row>
    <row r="2591" spans="1:12">
      <c r="D2591" s="5" t="s">
        <v>532</v>
      </c>
      <c r="E2591" s="84"/>
      <c r="F2591" s="84"/>
      <c r="G2591" s="84"/>
      <c r="H2591" s="84"/>
      <c r="I2591" s="84"/>
      <c r="J2591" s="84"/>
      <c r="K2591" s="92">
        <f>SUM(J2590:J2590)</f>
        <v>0</v>
      </c>
    </row>
    <row r="2592" spans="1:12">
      <c r="D2592" s="5" t="s">
        <v>539</v>
      </c>
      <c r="E2592" s="84"/>
      <c r="F2592" s="84"/>
      <c r="G2592" s="84"/>
      <c r="H2592" s="93">
        <v>1.5</v>
      </c>
      <c r="I2592" s="4" t="s">
        <v>537</v>
      </c>
      <c r="J2592" s="4"/>
      <c r="K2592" s="94" t="e">
        <f>H2592/100*K2588</f>
        <v>#DIV/0!</v>
      </c>
      <c r="L2592" s="95" t="s">
        <v>540</v>
      </c>
    </row>
    <row r="2593" spans="1:12">
      <c r="D2593" s="5" t="s">
        <v>541</v>
      </c>
      <c r="E2593" s="84"/>
      <c r="F2593" s="84"/>
      <c r="G2593" s="84"/>
      <c r="H2593" s="84"/>
      <c r="I2593" s="84"/>
      <c r="J2593" s="84"/>
      <c r="K2593" s="92" t="e">
        <f>SUM(K2585:K2592)</f>
        <v>#DIV/0!</v>
      </c>
    </row>
    <row r="2594" spans="1:12">
      <c r="D2594" s="5" t="s">
        <v>573</v>
      </c>
      <c r="E2594" s="84"/>
      <c r="F2594" s="84"/>
      <c r="G2594" s="84"/>
      <c r="H2594" s="93">
        <v>0</v>
      </c>
      <c r="I2594" s="4" t="s">
        <v>537</v>
      </c>
      <c r="J2594" s="4"/>
      <c r="K2594" s="94" t="e">
        <f>H2594/100*K2593</f>
        <v>#DIV/0!</v>
      </c>
      <c r="L2594" s="95"/>
    </row>
    <row r="2595" spans="1:12">
      <c r="D2595" s="5" t="s">
        <v>542</v>
      </c>
      <c r="E2595" s="84"/>
      <c r="F2595" s="84"/>
      <c r="G2595" s="84"/>
      <c r="H2595" s="84"/>
      <c r="I2595" s="84"/>
      <c r="J2595" s="84"/>
      <c r="K2595" s="92" t="e">
        <f>SUM(K2593:K2594)</f>
        <v>#DIV/0!</v>
      </c>
    </row>
    <row r="2597" spans="1:12">
      <c r="A2597" s="4"/>
      <c r="B2597" s="4" t="s">
        <v>332</v>
      </c>
      <c r="C2597" s="5" t="s">
        <v>20</v>
      </c>
      <c r="D2597" s="84" t="s">
        <v>333</v>
      </c>
      <c r="E2597" s="84"/>
      <c r="F2597" s="84"/>
      <c r="G2597" s="84"/>
      <c r="H2597" s="6" t="s">
        <v>508</v>
      </c>
      <c r="I2597" s="85"/>
      <c r="J2597" s="85">
        <v>1</v>
      </c>
      <c r="K2597" s="86" t="e">
        <f>ROUND(K2608,2)</f>
        <v>#DIV/0!</v>
      </c>
    </row>
    <row r="2598" spans="1:12">
      <c r="A2598" s="1"/>
      <c r="B2598" s="1" t="s">
        <v>509</v>
      </c>
      <c r="C2598" s="1"/>
      <c r="D2598" s="1"/>
      <c r="E2598" s="1"/>
      <c r="F2598" s="1"/>
      <c r="G2598" s="1"/>
      <c r="H2598" s="1"/>
      <c r="I2598" s="1"/>
      <c r="J2598" s="1"/>
      <c r="K2598" s="2"/>
      <c r="L2598" s="87" t="s">
        <v>510</v>
      </c>
    </row>
    <row r="2599" spans="1:12">
      <c r="B2599" s="5" t="s">
        <v>1057</v>
      </c>
      <c r="C2599" s="5"/>
      <c r="D2599" s="5" t="s">
        <v>1058</v>
      </c>
      <c r="E2599" s="88">
        <v>0.02</v>
      </c>
      <c r="F2599" s="7" t="s">
        <v>513</v>
      </c>
      <c r="G2599" s="7" t="s">
        <v>514</v>
      </c>
      <c r="H2599" s="89">
        <v>0</v>
      </c>
      <c r="I2599" s="7" t="s">
        <v>515</v>
      </c>
      <c r="J2599" s="90" t="e">
        <f>E2599/I2597*H2599</f>
        <v>#DIV/0!</v>
      </c>
    </row>
    <row r="2600" spans="1:12">
      <c r="B2600" s="5" t="s">
        <v>1059</v>
      </c>
      <c r="C2600" s="5"/>
      <c r="D2600" s="5" t="s">
        <v>1060</v>
      </c>
      <c r="E2600" s="88">
        <v>0.02</v>
      </c>
      <c r="F2600" s="7" t="s">
        <v>513</v>
      </c>
      <c r="G2600" s="7" t="s">
        <v>514</v>
      </c>
      <c r="H2600" s="89">
        <v>0</v>
      </c>
      <c r="I2600" s="7" t="s">
        <v>515</v>
      </c>
      <c r="J2600" s="90" t="e">
        <f>E2600/I2597*H2600</f>
        <v>#DIV/0!</v>
      </c>
    </row>
    <row r="2601" spans="1:12">
      <c r="D2601" s="5" t="s">
        <v>516</v>
      </c>
      <c r="E2601" s="84"/>
      <c r="F2601" s="84"/>
      <c r="G2601" s="84"/>
      <c r="H2601" s="84"/>
      <c r="I2601" s="84"/>
      <c r="J2601" s="84"/>
      <c r="K2601" s="92" t="e">
        <f>SUM(J2599:J2600)</f>
        <v>#DIV/0!</v>
      </c>
    </row>
    <row r="2602" spans="1:12">
      <c r="A2602" s="1"/>
      <c r="B2602" s="1" t="s">
        <v>522</v>
      </c>
      <c r="C2602" s="1"/>
      <c r="D2602" s="1"/>
      <c r="E2602" s="1"/>
      <c r="F2602" s="1"/>
      <c r="G2602" s="1"/>
      <c r="H2602" s="1"/>
      <c r="I2602" s="1"/>
      <c r="J2602" s="1"/>
      <c r="K2602" s="2"/>
      <c r="L2602" s="87" t="s">
        <v>523</v>
      </c>
    </row>
    <row r="2603" spans="1:12">
      <c r="B2603" s="5" t="s">
        <v>1113</v>
      </c>
      <c r="C2603" s="5"/>
      <c r="D2603" s="5" t="s">
        <v>1114</v>
      </c>
      <c r="E2603" s="88">
        <v>1.02</v>
      </c>
      <c r="F2603" s="7"/>
      <c r="G2603" s="7" t="s">
        <v>514</v>
      </c>
      <c r="H2603" s="89">
        <v>0</v>
      </c>
      <c r="I2603" s="7" t="s">
        <v>515</v>
      </c>
      <c r="J2603" s="90">
        <f>E2603*H2603</f>
        <v>0</v>
      </c>
    </row>
    <row r="2604" spans="1:12">
      <c r="D2604" s="5" t="s">
        <v>532</v>
      </c>
      <c r="E2604" s="84"/>
      <c r="F2604" s="84"/>
      <c r="G2604" s="84"/>
      <c r="H2604" s="84"/>
      <c r="I2604" s="84"/>
      <c r="J2604" s="84"/>
      <c r="K2604" s="92">
        <f>SUM(J2603:J2603)</f>
        <v>0</v>
      </c>
    </row>
    <row r="2605" spans="1:12">
      <c r="D2605" s="5" t="s">
        <v>539</v>
      </c>
      <c r="E2605" s="84"/>
      <c r="F2605" s="84"/>
      <c r="G2605" s="84"/>
      <c r="H2605" s="93">
        <v>1.5</v>
      </c>
      <c r="I2605" s="4" t="s">
        <v>537</v>
      </c>
      <c r="J2605" s="4"/>
      <c r="K2605" s="94" t="e">
        <f>H2605/100*K2601</f>
        <v>#DIV/0!</v>
      </c>
      <c r="L2605" s="95" t="s">
        <v>540</v>
      </c>
    </row>
    <row r="2606" spans="1:12">
      <c r="D2606" s="5" t="s">
        <v>541</v>
      </c>
      <c r="E2606" s="84"/>
      <c r="F2606" s="84"/>
      <c r="G2606" s="84"/>
      <c r="H2606" s="84"/>
      <c r="I2606" s="84"/>
      <c r="J2606" s="84"/>
      <c r="K2606" s="92" t="e">
        <f>SUM(K2598:K2605)</f>
        <v>#DIV/0!</v>
      </c>
    </row>
    <row r="2607" spans="1:12">
      <c r="D2607" s="5" t="s">
        <v>573</v>
      </c>
      <c r="E2607" s="84"/>
      <c r="F2607" s="84"/>
      <c r="G2607" s="84"/>
      <c r="H2607" s="93">
        <v>0</v>
      </c>
      <c r="I2607" s="4" t="s">
        <v>537</v>
      </c>
      <c r="J2607" s="4"/>
      <c r="K2607" s="94" t="e">
        <f>H2607/100*K2606</f>
        <v>#DIV/0!</v>
      </c>
      <c r="L2607" s="95"/>
    </row>
    <row r="2608" spans="1:12">
      <c r="D2608" s="5" t="s">
        <v>542</v>
      </c>
      <c r="E2608" s="84"/>
      <c r="F2608" s="84"/>
      <c r="G2608" s="84"/>
      <c r="H2608" s="84"/>
      <c r="I2608" s="84"/>
      <c r="J2608" s="84"/>
      <c r="K2608" s="92" t="e">
        <f>SUM(K2606:K2607)</f>
        <v>#DIV/0!</v>
      </c>
    </row>
    <row r="2610" spans="1:12">
      <c r="A2610" s="4"/>
      <c r="B2610" s="4" t="s">
        <v>334</v>
      </c>
      <c r="C2610" s="5" t="s">
        <v>20</v>
      </c>
      <c r="D2610" s="84" t="s">
        <v>335</v>
      </c>
      <c r="E2610" s="84"/>
      <c r="F2610" s="84"/>
      <c r="G2610" s="84"/>
      <c r="H2610" s="6" t="s">
        <v>508</v>
      </c>
      <c r="I2610" s="85"/>
      <c r="J2610" s="85">
        <v>1</v>
      </c>
      <c r="K2610" s="86" t="e">
        <f>ROUND(K2621,2)</f>
        <v>#DIV/0!</v>
      </c>
    </row>
    <row r="2611" spans="1:12">
      <c r="A2611" s="1"/>
      <c r="B2611" s="1" t="s">
        <v>509</v>
      </c>
      <c r="C2611" s="1"/>
      <c r="D2611" s="1"/>
      <c r="E2611" s="1"/>
      <c r="F2611" s="1"/>
      <c r="G2611" s="1"/>
      <c r="H2611" s="1"/>
      <c r="I2611" s="1"/>
      <c r="J2611" s="1"/>
      <c r="K2611" s="2"/>
      <c r="L2611" s="87" t="s">
        <v>510</v>
      </c>
    </row>
    <row r="2612" spans="1:12">
      <c r="B2612" s="5" t="s">
        <v>1057</v>
      </c>
      <c r="C2612" s="5"/>
      <c r="D2612" s="5" t="s">
        <v>1058</v>
      </c>
      <c r="E2612" s="88">
        <v>0.02</v>
      </c>
      <c r="F2612" s="7" t="s">
        <v>513</v>
      </c>
      <c r="G2612" s="7" t="s">
        <v>514</v>
      </c>
      <c r="H2612" s="89">
        <v>0</v>
      </c>
      <c r="I2612" s="7" t="s">
        <v>515</v>
      </c>
      <c r="J2612" s="90" t="e">
        <f>E2612/I2610*H2612</f>
        <v>#DIV/0!</v>
      </c>
    </row>
    <row r="2613" spans="1:12">
      <c r="B2613" s="5" t="s">
        <v>1059</v>
      </c>
      <c r="C2613" s="5"/>
      <c r="D2613" s="5" t="s">
        <v>1060</v>
      </c>
      <c r="E2613" s="88">
        <v>0.02</v>
      </c>
      <c r="F2613" s="7" t="s">
        <v>513</v>
      </c>
      <c r="G2613" s="7" t="s">
        <v>514</v>
      </c>
      <c r="H2613" s="89">
        <v>0</v>
      </c>
      <c r="I2613" s="7" t="s">
        <v>515</v>
      </c>
      <c r="J2613" s="90" t="e">
        <f>E2613/I2610*H2613</f>
        <v>#DIV/0!</v>
      </c>
    </row>
    <row r="2614" spans="1:12">
      <c r="D2614" s="5" t="s">
        <v>516</v>
      </c>
      <c r="E2614" s="84"/>
      <c r="F2614" s="84"/>
      <c r="G2614" s="84"/>
      <c r="H2614" s="84"/>
      <c r="I2614" s="84"/>
      <c r="J2614" s="84"/>
      <c r="K2614" s="92" t="e">
        <f>SUM(J2612:J2613)</f>
        <v>#DIV/0!</v>
      </c>
    </row>
    <row r="2615" spans="1:12">
      <c r="A2615" s="1"/>
      <c r="B2615" s="1" t="s">
        <v>522</v>
      </c>
      <c r="C2615" s="1"/>
      <c r="D2615" s="1"/>
      <c r="E2615" s="1"/>
      <c r="F2615" s="1"/>
      <c r="G2615" s="1"/>
      <c r="H2615" s="1"/>
      <c r="I2615" s="1"/>
      <c r="J2615" s="1"/>
      <c r="K2615" s="2"/>
      <c r="L2615" s="87" t="s">
        <v>523</v>
      </c>
    </row>
    <row r="2616" spans="1:12">
      <c r="B2616" s="5" t="s">
        <v>1115</v>
      </c>
      <c r="C2616" s="5"/>
      <c r="D2616" s="5" t="s">
        <v>1116</v>
      </c>
      <c r="E2616" s="88">
        <v>1.02</v>
      </c>
      <c r="F2616" s="7"/>
      <c r="G2616" s="7" t="s">
        <v>514</v>
      </c>
      <c r="H2616" s="89">
        <v>0</v>
      </c>
      <c r="I2616" s="7" t="s">
        <v>515</v>
      </c>
      <c r="J2616" s="90">
        <f>E2616*H2616</f>
        <v>0</v>
      </c>
    </row>
    <row r="2617" spans="1:12">
      <c r="D2617" s="5" t="s">
        <v>532</v>
      </c>
      <c r="E2617" s="84"/>
      <c r="F2617" s="84"/>
      <c r="G2617" s="84"/>
      <c r="H2617" s="84"/>
      <c r="I2617" s="84"/>
      <c r="J2617" s="84"/>
      <c r="K2617" s="92">
        <f>SUM(J2616:J2616)</f>
        <v>0</v>
      </c>
    </row>
    <row r="2618" spans="1:12">
      <c r="D2618" s="5" t="s">
        <v>539</v>
      </c>
      <c r="E2618" s="84"/>
      <c r="F2618" s="84"/>
      <c r="G2618" s="84"/>
      <c r="H2618" s="93">
        <v>1.5</v>
      </c>
      <c r="I2618" s="4" t="s">
        <v>537</v>
      </c>
      <c r="J2618" s="4"/>
      <c r="K2618" s="94" t="e">
        <f>H2618/100*K2614</f>
        <v>#DIV/0!</v>
      </c>
      <c r="L2618" s="95" t="s">
        <v>540</v>
      </c>
    </row>
    <row r="2619" spans="1:12">
      <c r="D2619" s="5" t="s">
        <v>541</v>
      </c>
      <c r="E2619" s="84"/>
      <c r="F2619" s="84"/>
      <c r="G2619" s="84"/>
      <c r="H2619" s="84"/>
      <c r="I2619" s="84"/>
      <c r="J2619" s="84"/>
      <c r="K2619" s="92" t="e">
        <f>SUM(K2611:K2618)</f>
        <v>#DIV/0!</v>
      </c>
    </row>
    <row r="2620" spans="1:12">
      <c r="D2620" s="5" t="s">
        <v>573</v>
      </c>
      <c r="E2620" s="84"/>
      <c r="F2620" s="84"/>
      <c r="G2620" s="84"/>
      <c r="H2620" s="93">
        <v>0</v>
      </c>
      <c r="I2620" s="4" t="s">
        <v>537</v>
      </c>
      <c r="J2620" s="4"/>
      <c r="K2620" s="94" t="e">
        <f>H2620/100*K2619</f>
        <v>#DIV/0!</v>
      </c>
      <c r="L2620" s="95"/>
    </row>
    <row r="2621" spans="1:12">
      <c r="D2621" s="5" t="s">
        <v>542</v>
      </c>
      <c r="E2621" s="84"/>
      <c r="F2621" s="84"/>
      <c r="G2621" s="84"/>
      <c r="H2621" s="84"/>
      <c r="I2621" s="84"/>
      <c r="J2621" s="84"/>
      <c r="K2621" s="92" t="e">
        <f>SUM(K2619:K2620)</f>
        <v>#DIV/0!</v>
      </c>
    </row>
    <row r="2623" spans="1:12">
      <c r="A2623" s="4"/>
      <c r="B2623" s="4" t="s">
        <v>1117</v>
      </c>
      <c r="C2623" s="5" t="s">
        <v>20</v>
      </c>
      <c r="D2623" s="84" t="s">
        <v>1118</v>
      </c>
      <c r="E2623" s="84"/>
      <c r="F2623" s="84"/>
      <c r="G2623" s="84"/>
      <c r="H2623" s="6" t="s">
        <v>508</v>
      </c>
      <c r="I2623" s="85"/>
      <c r="J2623" s="85">
        <v>1</v>
      </c>
      <c r="K2623" s="86" t="e">
        <f>ROUND(K2634,2)</f>
        <v>#DIV/0!</v>
      </c>
    </row>
    <row r="2624" spans="1:12">
      <c r="A2624" s="1"/>
      <c r="B2624" s="1" t="s">
        <v>509</v>
      </c>
      <c r="C2624" s="1"/>
      <c r="D2624" s="1"/>
      <c r="E2624" s="1"/>
      <c r="F2624" s="1"/>
      <c r="G2624" s="1"/>
      <c r="H2624" s="1"/>
      <c r="I2624" s="1"/>
      <c r="J2624" s="1"/>
      <c r="K2624" s="2"/>
      <c r="L2624" s="87" t="s">
        <v>510</v>
      </c>
    </row>
    <row r="2625" spans="1:12">
      <c r="B2625" s="5" t="s">
        <v>1057</v>
      </c>
      <c r="C2625" s="5"/>
      <c r="D2625" s="5" t="s">
        <v>1058</v>
      </c>
      <c r="E2625" s="88">
        <v>0.04</v>
      </c>
      <c r="F2625" s="7" t="s">
        <v>513</v>
      </c>
      <c r="G2625" s="7" t="s">
        <v>514</v>
      </c>
      <c r="H2625" s="89">
        <v>0</v>
      </c>
      <c r="I2625" s="7" t="s">
        <v>515</v>
      </c>
      <c r="J2625" s="90" t="e">
        <f>E2625/I2623*H2625</f>
        <v>#DIV/0!</v>
      </c>
    </row>
    <row r="2626" spans="1:12">
      <c r="B2626" s="5" t="s">
        <v>1059</v>
      </c>
      <c r="C2626" s="5"/>
      <c r="D2626" s="5" t="s">
        <v>1060</v>
      </c>
      <c r="E2626" s="88">
        <v>0.04</v>
      </c>
      <c r="F2626" s="7" t="s">
        <v>513</v>
      </c>
      <c r="G2626" s="7" t="s">
        <v>514</v>
      </c>
      <c r="H2626" s="89">
        <v>0</v>
      </c>
      <c r="I2626" s="7" t="s">
        <v>515</v>
      </c>
      <c r="J2626" s="90" t="e">
        <f>E2626/I2623*H2626</f>
        <v>#DIV/0!</v>
      </c>
    </row>
    <row r="2627" spans="1:12">
      <c r="D2627" s="5" t="s">
        <v>516</v>
      </c>
      <c r="E2627" s="84"/>
      <c r="F2627" s="84"/>
      <c r="G2627" s="84"/>
      <c r="H2627" s="84"/>
      <c r="I2627" s="84"/>
      <c r="J2627" s="84"/>
      <c r="K2627" s="92" t="e">
        <f>SUM(J2625:J2626)</f>
        <v>#DIV/0!</v>
      </c>
    </row>
    <row r="2628" spans="1:12">
      <c r="A2628" s="1"/>
      <c r="B2628" s="1" t="s">
        <v>522</v>
      </c>
      <c r="C2628" s="1"/>
      <c r="D2628" s="1"/>
      <c r="E2628" s="1"/>
      <c r="F2628" s="1"/>
      <c r="G2628" s="1"/>
      <c r="H2628" s="1"/>
      <c r="I2628" s="1"/>
      <c r="J2628" s="1"/>
      <c r="K2628" s="2"/>
      <c r="L2628" s="87" t="s">
        <v>523</v>
      </c>
    </row>
    <row r="2629" spans="1:12">
      <c r="B2629" s="5" t="s">
        <v>1119</v>
      </c>
      <c r="C2629" s="5"/>
      <c r="D2629" s="5" t="s">
        <v>1120</v>
      </c>
      <c r="E2629" s="88">
        <v>1.02</v>
      </c>
      <c r="F2629" s="7"/>
      <c r="G2629" s="7" t="s">
        <v>514</v>
      </c>
      <c r="H2629" s="89">
        <v>0</v>
      </c>
      <c r="I2629" s="7" t="s">
        <v>515</v>
      </c>
      <c r="J2629" s="90">
        <f>E2629*H2629</f>
        <v>0</v>
      </c>
    </row>
    <row r="2630" spans="1:12">
      <c r="D2630" s="5" t="s">
        <v>532</v>
      </c>
      <c r="E2630" s="84"/>
      <c r="F2630" s="84"/>
      <c r="G2630" s="84"/>
      <c r="H2630" s="84"/>
      <c r="I2630" s="84"/>
      <c r="J2630" s="84"/>
      <c r="K2630" s="92">
        <f>SUM(J2629:J2629)</f>
        <v>0</v>
      </c>
    </row>
    <row r="2631" spans="1:12">
      <c r="D2631" s="5" t="s">
        <v>539</v>
      </c>
      <c r="E2631" s="84"/>
      <c r="F2631" s="84"/>
      <c r="G2631" s="84"/>
      <c r="H2631" s="93">
        <v>1.5</v>
      </c>
      <c r="I2631" s="4" t="s">
        <v>537</v>
      </c>
      <c r="J2631" s="4"/>
      <c r="K2631" s="94" t="e">
        <f>H2631/100*K2627</f>
        <v>#DIV/0!</v>
      </c>
      <c r="L2631" s="95" t="s">
        <v>540</v>
      </c>
    </row>
    <row r="2632" spans="1:12">
      <c r="D2632" s="5" t="s">
        <v>541</v>
      </c>
      <c r="E2632" s="84"/>
      <c r="F2632" s="84"/>
      <c r="G2632" s="84"/>
      <c r="H2632" s="84"/>
      <c r="I2632" s="84"/>
      <c r="J2632" s="84"/>
      <c r="K2632" s="92" t="e">
        <f>SUM(K2624:K2631)</f>
        <v>#DIV/0!</v>
      </c>
    </row>
    <row r="2633" spans="1:12">
      <c r="D2633" s="5" t="s">
        <v>573</v>
      </c>
      <c r="E2633" s="84"/>
      <c r="F2633" s="84"/>
      <c r="G2633" s="84"/>
      <c r="H2633" s="93">
        <v>0</v>
      </c>
      <c r="I2633" s="4" t="s">
        <v>537</v>
      </c>
      <c r="J2633" s="4"/>
      <c r="K2633" s="94" t="e">
        <f>H2633/100*K2632</f>
        <v>#DIV/0!</v>
      </c>
      <c r="L2633" s="95"/>
    </row>
    <row r="2634" spans="1:12">
      <c r="D2634" s="5" t="s">
        <v>542</v>
      </c>
      <c r="E2634" s="84"/>
      <c r="F2634" s="84"/>
      <c r="G2634" s="84"/>
      <c r="H2634" s="84"/>
      <c r="I2634" s="84"/>
      <c r="J2634" s="84"/>
      <c r="K2634" s="92" t="e">
        <f>SUM(K2632:K2633)</f>
        <v>#DIV/0!</v>
      </c>
    </row>
    <row r="2636" spans="1:12">
      <c r="A2636" s="4"/>
      <c r="B2636" s="4" t="s">
        <v>336</v>
      </c>
      <c r="C2636" s="5" t="s">
        <v>20</v>
      </c>
      <c r="D2636" s="84" t="s">
        <v>337</v>
      </c>
      <c r="E2636" s="84"/>
      <c r="F2636" s="84"/>
      <c r="G2636" s="84"/>
      <c r="H2636" s="6" t="s">
        <v>508</v>
      </c>
      <c r="I2636" s="85"/>
      <c r="J2636" s="85">
        <v>1</v>
      </c>
      <c r="K2636" s="86" t="e">
        <f>ROUND(K2647,2)</f>
        <v>#DIV/0!</v>
      </c>
    </row>
    <row r="2637" spans="1:12">
      <c r="A2637" s="1"/>
      <c r="B2637" s="1" t="s">
        <v>509</v>
      </c>
      <c r="C2637" s="1"/>
      <c r="D2637" s="1"/>
      <c r="E2637" s="1"/>
      <c r="F2637" s="1"/>
      <c r="G2637" s="1"/>
      <c r="H2637" s="1"/>
      <c r="I2637" s="1"/>
      <c r="J2637" s="1"/>
      <c r="K2637" s="2"/>
      <c r="L2637" s="87" t="s">
        <v>510</v>
      </c>
    </row>
    <row r="2638" spans="1:12">
      <c r="B2638" s="5" t="s">
        <v>1057</v>
      </c>
      <c r="C2638" s="5"/>
      <c r="D2638" s="5" t="s">
        <v>1058</v>
      </c>
      <c r="E2638" s="88">
        <v>0.04</v>
      </c>
      <c r="F2638" s="7" t="s">
        <v>513</v>
      </c>
      <c r="G2638" s="7" t="s">
        <v>514</v>
      </c>
      <c r="H2638" s="89">
        <v>0</v>
      </c>
      <c r="I2638" s="7" t="s">
        <v>515</v>
      </c>
      <c r="J2638" s="90" t="e">
        <f>E2638/I2636*H2638</f>
        <v>#DIV/0!</v>
      </c>
    </row>
    <row r="2639" spans="1:12">
      <c r="B2639" s="5" t="s">
        <v>1059</v>
      </c>
      <c r="C2639" s="5"/>
      <c r="D2639" s="5" t="s">
        <v>1060</v>
      </c>
      <c r="E2639" s="88">
        <v>0.04</v>
      </c>
      <c r="F2639" s="7" t="s">
        <v>513</v>
      </c>
      <c r="G2639" s="7" t="s">
        <v>514</v>
      </c>
      <c r="H2639" s="89">
        <v>0</v>
      </c>
      <c r="I2639" s="7" t="s">
        <v>515</v>
      </c>
      <c r="J2639" s="90" t="e">
        <f>E2639/I2636*H2639</f>
        <v>#DIV/0!</v>
      </c>
    </row>
    <row r="2640" spans="1:12">
      <c r="D2640" s="5" t="s">
        <v>516</v>
      </c>
      <c r="E2640" s="84"/>
      <c r="F2640" s="84"/>
      <c r="G2640" s="84"/>
      <c r="H2640" s="84"/>
      <c r="I2640" s="84"/>
      <c r="J2640" s="84"/>
      <c r="K2640" s="92" t="e">
        <f>SUM(J2638:J2639)</f>
        <v>#DIV/0!</v>
      </c>
    </row>
    <row r="2641" spans="1:12">
      <c r="A2641" s="1"/>
      <c r="B2641" s="1" t="s">
        <v>522</v>
      </c>
      <c r="C2641" s="1"/>
      <c r="D2641" s="1"/>
      <c r="E2641" s="1"/>
      <c r="F2641" s="1"/>
      <c r="G2641" s="1"/>
      <c r="H2641" s="1"/>
      <c r="I2641" s="1"/>
      <c r="J2641" s="1"/>
      <c r="K2641" s="2"/>
      <c r="L2641" s="87" t="s">
        <v>523</v>
      </c>
    </row>
    <row r="2642" spans="1:12">
      <c r="B2642" s="5" t="s">
        <v>1121</v>
      </c>
      <c r="C2642" s="5"/>
      <c r="D2642" s="5" t="s">
        <v>1122</v>
      </c>
      <c r="E2642" s="88">
        <v>1.02</v>
      </c>
      <c r="F2642" s="7"/>
      <c r="G2642" s="7" t="s">
        <v>514</v>
      </c>
      <c r="H2642" s="89">
        <v>0</v>
      </c>
      <c r="I2642" s="7" t="s">
        <v>515</v>
      </c>
      <c r="J2642" s="90">
        <f>E2642*H2642</f>
        <v>0</v>
      </c>
    </row>
    <row r="2643" spans="1:12">
      <c r="D2643" s="5" t="s">
        <v>532</v>
      </c>
      <c r="E2643" s="84"/>
      <c r="F2643" s="84"/>
      <c r="G2643" s="84"/>
      <c r="H2643" s="84"/>
      <c r="I2643" s="84"/>
      <c r="J2643" s="84"/>
      <c r="K2643" s="92">
        <f>SUM(J2642:J2642)</f>
        <v>0</v>
      </c>
    </row>
    <row r="2644" spans="1:12">
      <c r="D2644" s="5" t="s">
        <v>539</v>
      </c>
      <c r="E2644" s="84"/>
      <c r="F2644" s="84"/>
      <c r="G2644" s="84"/>
      <c r="H2644" s="93">
        <v>1.5</v>
      </c>
      <c r="I2644" s="4" t="s">
        <v>537</v>
      </c>
      <c r="J2644" s="4"/>
      <c r="K2644" s="94" t="e">
        <f>H2644/100*K2640</f>
        <v>#DIV/0!</v>
      </c>
      <c r="L2644" s="95" t="s">
        <v>540</v>
      </c>
    </row>
    <row r="2645" spans="1:12">
      <c r="D2645" s="5" t="s">
        <v>541</v>
      </c>
      <c r="E2645" s="84"/>
      <c r="F2645" s="84"/>
      <c r="G2645" s="84"/>
      <c r="H2645" s="84"/>
      <c r="I2645" s="84"/>
      <c r="J2645" s="84"/>
      <c r="K2645" s="92" t="e">
        <f>SUM(K2637:K2644)</f>
        <v>#DIV/0!</v>
      </c>
    </row>
    <row r="2646" spans="1:12">
      <c r="D2646" s="5" t="s">
        <v>573</v>
      </c>
      <c r="E2646" s="84"/>
      <c r="F2646" s="84"/>
      <c r="G2646" s="84"/>
      <c r="H2646" s="93">
        <v>0</v>
      </c>
      <c r="I2646" s="4" t="s">
        <v>537</v>
      </c>
      <c r="J2646" s="4"/>
      <c r="K2646" s="94" t="e">
        <f>H2646/100*K2645</f>
        <v>#DIV/0!</v>
      </c>
      <c r="L2646" s="95"/>
    </row>
    <row r="2647" spans="1:12">
      <c r="D2647" s="5" t="s">
        <v>542</v>
      </c>
      <c r="E2647" s="84"/>
      <c r="F2647" s="84"/>
      <c r="G2647" s="84"/>
      <c r="H2647" s="84"/>
      <c r="I2647" s="84"/>
      <c r="J2647" s="84"/>
      <c r="K2647" s="92" t="e">
        <f>SUM(K2645:K2646)</f>
        <v>#DIV/0!</v>
      </c>
    </row>
    <row r="2649" spans="1:12">
      <c r="A2649" s="4"/>
      <c r="B2649" s="4" t="s">
        <v>338</v>
      </c>
      <c r="C2649" s="5" t="s">
        <v>20</v>
      </c>
      <c r="D2649" s="84" t="s">
        <v>339</v>
      </c>
      <c r="E2649" s="84"/>
      <c r="F2649" s="84"/>
      <c r="G2649" s="84"/>
      <c r="H2649" s="6" t="s">
        <v>508</v>
      </c>
      <c r="I2649" s="85"/>
      <c r="J2649" s="85">
        <v>1</v>
      </c>
      <c r="K2649" s="86" t="e">
        <f>ROUND(K2660,2)</f>
        <v>#DIV/0!</v>
      </c>
    </row>
    <row r="2650" spans="1:12">
      <c r="A2650" s="1"/>
      <c r="B2650" s="1" t="s">
        <v>509</v>
      </c>
      <c r="C2650" s="1"/>
      <c r="D2650" s="1"/>
      <c r="E2650" s="1"/>
      <c r="F2650" s="1"/>
      <c r="G2650" s="1"/>
      <c r="H2650" s="1"/>
      <c r="I2650" s="1"/>
      <c r="J2650" s="1"/>
      <c r="K2650" s="2"/>
      <c r="L2650" s="87" t="s">
        <v>510</v>
      </c>
    </row>
    <row r="2651" spans="1:12">
      <c r="B2651" s="5" t="s">
        <v>1057</v>
      </c>
      <c r="C2651" s="5"/>
      <c r="D2651" s="5" t="s">
        <v>1058</v>
      </c>
      <c r="E2651" s="88">
        <v>0.02</v>
      </c>
      <c r="F2651" s="7" t="s">
        <v>513</v>
      </c>
      <c r="G2651" s="7" t="s">
        <v>514</v>
      </c>
      <c r="H2651" s="89">
        <v>0</v>
      </c>
      <c r="I2651" s="7" t="s">
        <v>515</v>
      </c>
      <c r="J2651" s="90" t="e">
        <f>E2651/I2649*H2651</f>
        <v>#DIV/0!</v>
      </c>
    </row>
    <row r="2652" spans="1:12">
      <c r="B2652" s="5" t="s">
        <v>1059</v>
      </c>
      <c r="C2652" s="5"/>
      <c r="D2652" s="5" t="s">
        <v>1060</v>
      </c>
      <c r="E2652" s="88">
        <v>0.02</v>
      </c>
      <c r="F2652" s="7" t="s">
        <v>513</v>
      </c>
      <c r="G2652" s="7" t="s">
        <v>514</v>
      </c>
      <c r="H2652" s="89">
        <v>0</v>
      </c>
      <c r="I2652" s="7" t="s">
        <v>515</v>
      </c>
      <c r="J2652" s="90" t="e">
        <f>E2652/I2649*H2652</f>
        <v>#DIV/0!</v>
      </c>
    </row>
    <row r="2653" spans="1:12">
      <c r="D2653" s="5" t="s">
        <v>516</v>
      </c>
      <c r="E2653" s="84"/>
      <c r="F2653" s="84"/>
      <c r="G2653" s="84"/>
      <c r="H2653" s="84"/>
      <c r="I2653" s="84"/>
      <c r="J2653" s="84"/>
      <c r="K2653" s="92" t="e">
        <f>SUM(J2651:J2652)</f>
        <v>#DIV/0!</v>
      </c>
    </row>
    <row r="2654" spans="1:12">
      <c r="A2654" s="1"/>
      <c r="B2654" s="1" t="s">
        <v>522</v>
      </c>
      <c r="C2654" s="1"/>
      <c r="D2654" s="1"/>
      <c r="E2654" s="1"/>
      <c r="F2654" s="1"/>
      <c r="G2654" s="1"/>
      <c r="H2654" s="1"/>
      <c r="I2654" s="1"/>
      <c r="J2654" s="1"/>
      <c r="K2654" s="2"/>
      <c r="L2654" s="87" t="s">
        <v>523</v>
      </c>
    </row>
    <row r="2655" spans="1:12">
      <c r="B2655" s="5" t="s">
        <v>1123</v>
      </c>
      <c r="C2655" s="5"/>
      <c r="D2655" s="5" t="s">
        <v>1124</v>
      </c>
      <c r="E2655" s="88">
        <v>1.02</v>
      </c>
      <c r="F2655" s="7"/>
      <c r="G2655" s="7" t="s">
        <v>514</v>
      </c>
      <c r="H2655" s="89">
        <v>0</v>
      </c>
      <c r="I2655" s="7" t="s">
        <v>515</v>
      </c>
      <c r="J2655" s="90">
        <f>E2655*H2655</f>
        <v>0</v>
      </c>
    </row>
    <row r="2656" spans="1:12">
      <c r="D2656" s="5" t="s">
        <v>532</v>
      </c>
      <c r="E2656" s="84"/>
      <c r="F2656" s="84"/>
      <c r="G2656" s="84"/>
      <c r="H2656" s="84"/>
      <c r="I2656" s="84"/>
      <c r="J2656" s="84"/>
      <c r="K2656" s="92">
        <f>SUM(J2655:J2655)</f>
        <v>0</v>
      </c>
    </row>
    <row r="2657" spans="1:12">
      <c r="D2657" s="5" t="s">
        <v>539</v>
      </c>
      <c r="E2657" s="84"/>
      <c r="F2657" s="84"/>
      <c r="G2657" s="84"/>
      <c r="H2657" s="93">
        <v>1.5</v>
      </c>
      <c r="I2657" s="4" t="s">
        <v>537</v>
      </c>
      <c r="J2657" s="4"/>
      <c r="K2657" s="94" t="e">
        <f>H2657/100*K2653</f>
        <v>#DIV/0!</v>
      </c>
      <c r="L2657" s="95" t="s">
        <v>540</v>
      </c>
    </row>
    <row r="2658" spans="1:12">
      <c r="D2658" s="5" t="s">
        <v>541</v>
      </c>
      <c r="E2658" s="84"/>
      <c r="F2658" s="84"/>
      <c r="G2658" s="84"/>
      <c r="H2658" s="84"/>
      <c r="I2658" s="84"/>
      <c r="J2658" s="84"/>
      <c r="K2658" s="92" t="e">
        <f>SUM(K2650:K2657)</f>
        <v>#DIV/0!</v>
      </c>
    </row>
    <row r="2659" spans="1:12">
      <c r="D2659" s="5" t="s">
        <v>573</v>
      </c>
      <c r="E2659" s="84"/>
      <c r="F2659" s="84"/>
      <c r="G2659" s="84"/>
      <c r="H2659" s="93">
        <v>0</v>
      </c>
      <c r="I2659" s="4" t="s">
        <v>537</v>
      </c>
      <c r="J2659" s="4"/>
      <c r="K2659" s="94" t="e">
        <f>H2659/100*K2658</f>
        <v>#DIV/0!</v>
      </c>
      <c r="L2659" s="95"/>
    </row>
    <row r="2660" spans="1:12">
      <c r="D2660" s="5" t="s">
        <v>542</v>
      </c>
      <c r="E2660" s="84"/>
      <c r="F2660" s="84"/>
      <c r="G2660" s="84"/>
      <c r="H2660" s="84"/>
      <c r="I2660" s="84"/>
      <c r="J2660" s="84"/>
      <c r="K2660" s="92" t="e">
        <f>SUM(K2658:K2659)</f>
        <v>#DIV/0!</v>
      </c>
    </row>
    <row r="2662" spans="1:12">
      <c r="A2662" s="4"/>
      <c r="B2662" s="4" t="s">
        <v>395</v>
      </c>
      <c r="C2662" s="5" t="s">
        <v>20</v>
      </c>
      <c r="D2662" s="84" t="s">
        <v>396</v>
      </c>
      <c r="E2662" s="84"/>
      <c r="F2662" s="84"/>
      <c r="G2662" s="84"/>
      <c r="H2662" s="6" t="s">
        <v>508</v>
      </c>
      <c r="I2662" s="85"/>
      <c r="J2662" s="85">
        <v>1</v>
      </c>
      <c r="K2662" s="86" t="e">
        <f>ROUND(K2673,2)</f>
        <v>#DIV/0!</v>
      </c>
    </row>
    <row r="2663" spans="1:12">
      <c r="A2663" s="1"/>
      <c r="B2663" s="1" t="s">
        <v>509</v>
      </c>
      <c r="C2663" s="1"/>
      <c r="D2663" s="1"/>
      <c r="E2663" s="1"/>
      <c r="F2663" s="1"/>
      <c r="G2663" s="1"/>
      <c r="H2663" s="1"/>
      <c r="I2663" s="1"/>
      <c r="J2663" s="1"/>
      <c r="K2663" s="2"/>
      <c r="L2663" s="87" t="s">
        <v>510</v>
      </c>
    </row>
    <row r="2664" spans="1:12">
      <c r="B2664" s="5" t="s">
        <v>1057</v>
      </c>
      <c r="C2664" s="5"/>
      <c r="D2664" s="5" t="s">
        <v>1058</v>
      </c>
      <c r="E2664" s="88">
        <v>0.05</v>
      </c>
      <c r="F2664" s="7" t="s">
        <v>513</v>
      </c>
      <c r="G2664" s="7" t="s">
        <v>514</v>
      </c>
      <c r="H2664" s="89">
        <v>0</v>
      </c>
      <c r="I2664" s="7" t="s">
        <v>515</v>
      </c>
      <c r="J2664" s="90" t="e">
        <f>E2664/I2662*H2664</f>
        <v>#DIV/0!</v>
      </c>
    </row>
    <row r="2665" spans="1:12">
      <c r="B2665" s="5" t="s">
        <v>1059</v>
      </c>
      <c r="C2665" s="5"/>
      <c r="D2665" s="5" t="s">
        <v>1060</v>
      </c>
      <c r="E2665" s="88">
        <v>0.05</v>
      </c>
      <c r="F2665" s="7" t="s">
        <v>513</v>
      </c>
      <c r="G2665" s="7" t="s">
        <v>514</v>
      </c>
      <c r="H2665" s="89">
        <v>0</v>
      </c>
      <c r="I2665" s="7" t="s">
        <v>515</v>
      </c>
      <c r="J2665" s="90" t="e">
        <f>E2665/I2662*H2665</f>
        <v>#DIV/0!</v>
      </c>
    </row>
    <row r="2666" spans="1:12">
      <c r="D2666" s="5" t="s">
        <v>516</v>
      </c>
      <c r="E2666" s="84"/>
      <c r="F2666" s="84"/>
      <c r="G2666" s="84"/>
      <c r="H2666" s="84"/>
      <c r="I2666" s="84"/>
      <c r="J2666" s="84"/>
      <c r="K2666" s="92" t="e">
        <f>SUM(J2664:J2665)</f>
        <v>#DIV/0!</v>
      </c>
    </row>
    <row r="2667" spans="1:12">
      <c r="A2667" s="1"/>
      <c r="B2667" s="1" t="s">
        <v>522</v>
      </c>
      <c r="C2667" s="1"/>
      <c r="D2667" s="1"/>
      <c r="E2667" s="1"/>
      <c r="F2667" s="1"/>
      <c r="G2667" s="1"/>
      <c r="H2667" s="1"/>
      <c r="I2667" s="1"/>
      <c r="J2667" s="1"/>
      <c r="K2667" s="2"/>
      <c r="L2667" s="87" t="s">
        <v>523</v>
      </c>
    </row>
    <row r="2668" spans="1:12">
      <c r="B2668" s="5" t="s">
        <v>1125</v>
      </c>
      <c r="C2668" s="5"/>
      <c r="D2668" s="5" t="s">
        <v>1126</v>
      </c>
      <c r="E2668" s="88">
        <v>1.02</v>
      </c>
      <c r="F2668" s="7"/>
      <c r="G2668" s="7" t="s">
        <v>514</v>
      </c>
      <c r="H2668" s="89">
        <v>0</v>
      </c>
      <c r="I2668" s="7" t="s">
        <v>515</v>
      </c>
      <c r="J2668" s="90">
        <f>E2668*H2668</f>
        <v>0</v>
      </c>
    </row>
    <row r="2669" spans="1:12">
      <c r="D2669" s="5" t="s">
        <v>532</v>
      </c>
      <c r="E2669" s="84"/>
      <c r="F2669" s="84"/>
      <c r="G2669" s="84"/>
      <c r="H2669" s="84"/>
      <c r="I2669" s="84"/>
      <c r="J2669" s="84"/>
      <c r="K2669" s="92">
        <f>SUM(J2668:J2668)</f>
        <v>0</v>
      </c>
    </row>
    <row r="2670" spans="1:12">
      <c r="D2670" s="5" t="s">
        <v>539</v>
      </c>
      <c r="E2670" s="84"/>
      <c r="F2670" s="84"/>
      <c r="G2670" s="84"/>
      <c r="H2670" s="93">
        <v>1.5</v>
      </c>
      <c r="I2670" s="4" t="s">
        <v>537</v>
      </c>
      <c r="J2670" s="4"/>
      <c r="K2670" s="94" t="e">
        <f>H2670/100*K2666</f>
        <v>#DIV/0!</v>
      </c>
      <c r="L2670" s="95" t="s">
        <v>540</v>
      </c>
    </row>
    <row r="2671" spans="1:12">
      <c r="D2671" s="5" t="s">
        <v>541</v>
      </c>
      <c r="E2671" s="84"/>
      <c r="F2671" s="84"/>
      <c r="G2671" s="84"/>
      <c r="H2671" s="84"/>
      <c r="I2671" s="84"/>
      <c r="J2671" s="84"/>
      <c r="K2671" s="92" t="e">
        <f>SUM(K2663:K2670)</f>
        <v>#DIV/0!</v>
      </c>
    </row>
    <row r="2672" spans="1:12">
      <c r="D2672" s="5" t="s">
        <v>573</v>
      </c>
      <c r="E2672" s="84"/>
      <c r="F2672" s="84"/>
      <c r="G2672" s="84"/>
      <c r="H2672" s="93">
        <v>0</v>
      </c>
      <c r="I2672" s="4" t="s">
        <v>537</v>
      </c>
      <c r="J2672" s="4"/>
      <c r="K2672" s="94" t="e">
        <f>H2672/100*K2671</f>
        <v>#DIV/0!</v>
      </c>
      <c r="L2672" s="95"/>
    </row>
    <row r="2673" spans="1:12">
      <c r="D2673" s="5" t="s">
        <v>542</v>
      </c>
      <c r="E2673" s="84"/>
      <c r="F2673" s="84"/>
      <c r="G2673" s="84"/>
      <c r="H2673" s="84"/>
      <c r="I2673" s="84"/>
      <c r="J2673" s="84"/>
      <c r="K2673" s="92" t="e">
        <f>SUM(K2671:K2672)</f>
        <v>#DIV/0!</v>
      </c>
    </row>
    <row r="2675" spans="1:12">
      <c r="A2675" s="4"/>
      <c r="B2675" s="4" t="s">
        <v>1127</v>
      </c>
      <c r="C2675" s="5" t="s">
        <v>20</v>
      </c>
      <c r="D2675" s="84" t="s">
        <v>1128</v>
      </c>
      <c r="E2675" s="84"/>
      <c r="F2675" s="84"/>
      <c r="G2675" s="84"/>
      <c r="H2675" s="6" t="s">
        <v>508</v>
      </c>
      <c r="I2675" s="85"/>
      <c r="J2675" s="85">
        <v>1</v>
      </c>
      <c r="K2675" s="86" t="e">
        <f>ROUND(K2686,2)</f>
        <v>#DIV/0!</v>
      </c>
    </row>
    <row r="2676" spans="1:12">
      <c r="A2676" s="1"/>
      <c r="B2676" s="1" t="s">
        <v>509</v>
      </c>
      <c r="C2676" s="1"/>
      <c r="D2676" s="1"/>
      <c r="E2676" s="1"/>
      <c r="F2676" s="1"/>
      <c r="G2676" s="1"/>
      <c r="H2676" s="1"/>
      <c r="I2676" s="1"/>
      <c r="J2676" s="1"/>
      <c r="K2676" s="2"/>
      <c r="L2676" s="87" t="s">
        <v>510</v>
      </c>
    </row>
    <row r="2677" spans="1:12">
      <c r="B2677" s="5" t="s">
        <v>1057</v>
      </c>
      <c r="C2677" s="5"/>
      <c r="D2677" s="5" t="s">
        <v>1058</v>
      </c>
      <c r="E2677" s="88">
        <v>0.02</v>
      </c>
      <c r="F2677" s="7" t="s">
        <v>513</v>
      </c>
      <c r="G2677" s="7" t="s">
        <v>514</v>
      </c>
      <c r="H2677" s="89">
        <v>0</v>
      </c>
      <c r="I2677" s="7" t="s">
        <v>515</v>
      </c>
      <c r="J2677" s="90" t="e">
        <f>E2677/I2675*H2677</f>
        <v>#DIV/0!</v>
      </c>
    </row>
    <row r="2678" spans="1:12">
      <c r="B2678" s="5" t="s">
        <v>1059</v>
      </c>
      <c r="C2678" s="5"/>
      <c r="D2678" s="5" t="s">
        <v>1060</v>
      </c>
      <c r="E2678" s="88">
        <v>0.02</v>
      </c>
      <c r="F2678" s="7" t="s">
        <v>513</v>
      </c>
      <c r="G2678" s="7" t="s">
        <v>514</v>
      </c>
      <c r="H2678" s="89">
        <v>0</v>
      </c>
      <c r="I2678" s="7" t="s">
        <v>515</v>
      </c>
      <c r="J2678" s="90" t="e">
        <f>E2678/I2675*H2678</f>
        <v>#DIV/0!</v>
      </c>
    </row>
    <row r="2679" spans="1:12">
      <c r="D2679" s="5" t="s">
        <v>516</v>
      </c>
      <c r="E2679" s="84"/>
      <c r="F2679" s="84"/>
      <c r="G2679" s="84"/>
      <c r="H2679" s="84"/>
      <c r="I2679" s="84"/>
      <c r="J2679" s="84"/>
      <c r="K2679" s="92" t="e">
        <f>SUM(J2677:J2678)</f>
        <v>#DIV/0!</v>
      </c>
    </row>
    <row r="2680" spans="1:12">
      <c r="A2680" s="1"/>
      <c r="B2680" s="1" t="s">
        <v>522</v>
      </c>
      <c r="C2680" s="1"/>
      <c r="D2680" s="1"/>
      <c r="E2680" s="1"/>
      <c r="F2680" s="1"/>
      <c r="G2680" s="1"/>
      <c r="H2680" s="1"/>
      <c r="I2680" s="1"/>
      <c r="J2680" s="1"/>
      <c r="K2680" s="2"/>
      <c r="L2680" s="87" t="s">
        <v>523</v>
      </c>
    </row>
    <row r="2681" spans="1:12">
      <c r="B2681" s="5" t="s">
        <v>1129</v>
      </c>
      <c r="C2681" s="5"/>
      <c r="D2681" s="5" t="s">
        <v>1130</v>
      </c>
      <c r="E2681" s="88">
        <v>1.02</v>
      </c>
      <c r="F2681" s="7"/>
      <c r="G2681" s="7" t="s">
        <v>514</v>
      </c>
      <c r="H2681" s="89">
        <v>0</v>
      </c>
      <c r="I2681" s="7" t="s">
        <v>515</v>
      </c>
      <c r="J2681" s="90">
        <f>E2681*H2681</f>
        <v>0</v>
      </c>
    </row>
    <row r="2682" spans="1:12">
      <c r="D2682" s="5" t="s">
        <v>532</v>
      </c>
      <c r="E2682" s="84"/>
      <c r="F2682" s="84"/>
      <c r="G2682" s="84"/>
      <c r="H2682" s="84"/>
      <c r="I2682" s="84"/>
      <c r="J2682" s="84"/>
      <c r="K2682" s="92">
        <f>SUM(J2681:J2681)</f>
        <v>0</v>
      </c>
    </row>
    <row r="2683" spans="1:12">
      <c r="D2683" s="5" t="s">
        <v>539</v>
      </c>
      <c r="E2683" s="84"/>
      <c r="F2683" s="84"/>
      <c r="G2683" s="84"/>
      <c r="H2683" s="93">
        <v>1.5</v>
      </c>
      <c r="I2683" s="4" t="s">
        <v>537</v>
      </c>
      <c r="J2683" s="4"/>
      <c r="K2683" s="94" t="e">
        <f>H2683/100*K2679</f>
        <v>#DIV/0!</v>
      </c>
      <c r="L2683" s="95" t="s">
        <v>540</v>
      </c>
    </row>
    <row r="2684" spans="1:12">
      <c r="D2684" s="5" t="s">
        <v>541</v>
      </c>
      <c r="E2684" s="84"/>
      <c r="F2684" s="84"/>
      <c r="G2684" s="84"/>
      <c r="H2684" s="84"/>
      <c r="I2684" s="84"/>
      <c r="J2684" s="84"/>
      <c r="K2684" s="92" t="e">
        <f>SUM(K2676:K2683)</f>
        <v>#DIV/0!</v>
      </c>
    </row>
    <row r="2685" spans="1:12">
      <c r="D2685" s="5" t="s">
        <v>573</v>
      </c>
      <c r="E2685" s="84"/>
      <c r="F2685" s="84"/>
      <c r="G2685" s="84"/>
      <c r="H2685" s="93">
        <v>0</v>
      </c>
      <c r="I2685" s="4" t="s">
        <v>537</v>
      </c>
      <c r="J2685" s="4"/>
      <c r="K2685" s="94" t="e">
        <f>H2685/100*K2684</f>
        <v>#DIV/0!</v>
      </c>
      <c r="L2685" s="95"/>
    </row>
    <row r="2686" spans="1:12">
      <c r="D2686" s="5" t="s">
        <v>542</v>
      </c>
      <c r="E2686" s="84"/>
      <c r="F2686" s="84"/>
      <c r="G2686" s="84"/>
      <c r="H2686" s="84"/>
      <c r="I2686" s="84"/>
      <c r="J2686" s="84"/>
      <c r="K2686" s="92" t="e">
        <f>SUM(K2684:K2685)</f>
        <v>#DIV/0!</v>
      </c>
    </row>
    <row r="2688" spans="1:12">
      <c r="A2688" s="4"/>
      <c r="B2688" s="4" t="s">
        <v>1131</v>
      </c>
      <c r="C2688" s="5" t="s">
        <v>20</v>
      </c>
      <c r="D2688" s="84" t="s">
        <v>1132</v>
      </c>
      <c r="E2688" s="84"/>
      <c r="F2688" s="84"/>
      <c r="G2688" s="84"/>
      <c r="H2688" s="6" t="s">
        <v>508</v>
      </c>
      <c r="I2688" s="85"/>
      <c r="J2688" s="85">
        <v>1</v>
      </c>
      <c r="K2688" s="86" t="e">
        <f>ROUND(K2699,2)</f>
        <v>#DIV/0!</v>
      </c>
    </row>
    <row r="2689" spans="1:12">
      <c r="A2689" s="1"/>
      <c r="B2689" s="1" t="s">
        <v>509</v>
      </c>
      <c r="C2689" s="1"/>
      <c r="D2689" s="1"/>
      <c r="E2689" s="1"/>
      <c r="F2689" s="1"/>
      <c r="G2689" s="1"/>
      <c r="H2689" s="1"/>
      <c r="I2689" s="1"/>
      <c r="J2689" s="1"/>
      <c r="K2689" s="2"/>
      <c r="L2689" s="87" t="s">
        <v>510</v>
      </c>
    </row>
    <row r="2690" spans="1:12">
      <c r="B2690" s="5" t="s">
        <v>1057</v>
      </c>
      <c r="C2690" s="5"/>
      <c r="D2690" s="5" t="s">
        <v>1058</v>
      </c>
      <c r="E2690" s="88">
        <v>0.02</v>
      </c>
      <c r="F2690" s="7" t="s">
        <v>513</v>
      </c>
      <c r="G2690" s="7" t="s">
        <v>514</v>
      </c>
      <c r="H2690" s="89">
        <v>0</v>
      </c>
      <c r="I2690" s="7" t="s">
        <v>515</v>
      </c>
      <c r="J2690" s="90" t="e">
        <f>E2690/I2688*H2690</f>
        <v>#DIV/0!</v>
      </c>
    </row>
    <row r="2691" spans="1:12">
      <c r="B2691" s="5" t="s">
        <v>1059</v>
      </c>
      <c r="C2691" s="5"/>
      <c r="D2691" s="5" t="s">
        <v>1060</v>
      </c>
      <c r="E2691" s="88">
        <v>0.02</v>
      </c>
      <c r="F2691" s="7" t="s">
        <v>513</v>
      </c>
      <c r="G2691" s="7" t="s">
        <v>514</v>
      </c>
      <c r="H2691" s="89">
        <v>0</v>
      </c>
      <c r="I2691" s="7" t="s">
        <v>515</v>
      </c>
      <c r="J2691" s="90" t="e">
        <f>E2691/I2688*H2691</f>
        <v>#DIV/0!</v>
      </c>
    </row>
    <row r="2692" spans="1:12">
      <c r="D2692" s="5" t="s">
        <v>516</v>
      </c>
      <c r="E2692" s="84"/>
      <c r="F2692" s="84"/>
      <c r="G2692" s="84"/>
      <c r="H2692" s="84"/>
      <c r="I2692" s="84"/>
      <c r="J2692" s="84"/>
      <c r="K2692" s="92" t="e">
        <f>SUM(J2690:J2691)</f>
        <v>#DIV/0!</v>
      </c>
    </row>
    <row r="2693" spans="1:12">
      <c r="A2693" s="1"/>
      <c r="B2693" s="1" t="s">
        <v>522</v>
      </c>
      <c r="C2693" s="1"/>
      <c r="D2693" s="1"/>
      <c r="E2693" s="1"/>
      <c r="F2693" s="1"/>
      <c r="G2693" s="1"/>
      <c r="H2693" s="1"/>
      <c r="I2693" s="1"/>
      <c r="J2693" s="1"/>
      <c r="K2693" s="2"/>
      <c r="L2693" s="87" t="s">
        <v>523</v>
      </c>
    </row>
    <row r="2694" spans="1:12">
      <c r="B2694" s="5" t="s">
        <v>1133</v>
      </c>
      <c r="C2694" s="5"/>
      <c r="D2694" s="5" t="s">
        <v>1134</v>
      </c>
      <c r="E2694" s="88">
        <v>1.02</v>
      </c>
      <c r="F2694" s="7"/>
      <c r="G2694" s="7" t="s">
        <v>514</v>
      </c>
      <c r="H2694" s="89">
        <v>0</v>
      </c>
      <c r="I2694" s="7" t="s">
        <v>515</v>
      </c>
      <c r="J2694" s="90">
        <f>E2694*H2694</f>
        <v>0</v>
      </c>
    </row>
    <row r="2695" spans="1:12">
      <c r="D2695" s="5" t="s">
        <v>532</v>
      </c>
      <c r="E2695" s="84"/>
      <c r="F2695" s="84"/>
      <c r="G2695" s="84"/>
      <c r="H2695" s="84"/>
      <c r="I2695" s="84"/>
      <c r="J2695" s="84"/>
      <c r="K2695" s="92">
        <f>SUM(J2694:J2694)</f>
        <v>0</v>
      </c>
    </row>
    <row r="2696" spans="1:12">
      <c r="D2696" s="5" t="s">
        <v>539</v>
      </c>
      <c r="E2696" s="84"/>
      <c r="F2696" s="84"/>
      <c r="G2696" s="84"/>
      <c r="H2696" s="93">
        <v>1.5</v>
      </c>
      <c r="I2696" s="4" t="s">
        <v>537</v>
      </c>
      <c r="J2696" s="4"/>
      <c r="K2696" s="94" t="e">
        <f>H2696/100*K2692</f>
        <v>#DIV/0!</v>
      </c>
      <c r="L2696" s="95" t="s">
        <v>540</v>
      </c>
    </row>
    <row r="2697" spans="1:12">
      <c r="D2697" s="5" t="s">
        <v>541</v>
      </c>
      <c r="E2697" s="84"/>
      <c r="F2697" s="84"/>
      <c r="G2697" s="84"/>
      <c r="H2697" s="84"/>
      <c r="I2697" s="84"/>
      <c r="J2697" s="84"/>
      <c r="K2697" s="92" t="e">
        <f>SUM(K2689:K2696)</f>
        <v>#DIV/0!</v>
      </c>
    </row>
    <row r="2698" spans="1:12">
      <c r="D2698" s="5" t="s">
        <v>573</v>
      </c>
      <c r="E2698" s="84"/>
      <c r="F2698" s="84"/>
      <c r="G2698" s="84"/>
      <c r="H2698" s="93">
        <v>0</v>
      </c>
      <c r="I2698" s="4" t="s">
        <v>537</v>
      </c>
      <c r="J2698" s="4"/>
      <c r="K2698" s="94" t="e">
        <f>H2698/100*K2697</f>
        <v>#DIV/0!</v>
      </c>
      <c r="L2698" s="95"/>
    </row>
    <row r="2699" spans="1:12">
      <c r="D2699" s="5" t="s">
        <v>542</v>
      </c>
      <c r="E2699" s="84"/>
      <c r="F2699" s="84"/>
      <c r="G2699" s="84"/>
      <c r="H2699" s="84"/>
      <c r="I2699" s="84"/>
      <c r="J2699" s="84"/>
      <c r="K2699" s="92" t="e">
        <f>SUM(K2697:K2698)</f>
        <v>#DIV/0!</v>
      </c>
    </row>
    <row r="2701" spans="1:12">
      <c r="A2701" s="4"/>
      <c r="B2701" s="4" t="s">
        <v>1027</v>
      </c>
      <c r="C2701" s="5" t="s">
        <v>20</v>
      </c>
      <c r="D2701" s="84" t="s">
        <v>1028</v>
      </c>
      <c r="E2701" s="84"/>
      <c r="F2701" s="84"/>
      <c r="G2701" s="84"/>
      <c r="H2701" s="6" t="s">
        <v>508</v>
      </c>
      <c r="I2701" s="85"/>
      <c r="J2701" s="85">
        <v>1</v>
      </c>
      <c r="K2701" s="86" t="e">
        <f>ROUND(K2712,2)</f>
        <v>#DIV/0!</v>
      </c>
    </row>
    <row r="2702" spans="1:12">
      <c r="A2702" s="1"/>
      <c r="B2702" s="1" t="s">
        <v>509</v>
      </c>
      <c r="C2702" s="1"/>
      <c r="D2702" s="1"/>
      <c r="E2702" s="1"/>
      <c r="F2702" s="1"/>
      <c r="G2702" s="1"/>
      <c r="H2702" s="1"/>
      <c r="I2702" s="1"/>
      <c r="J2702" s="1"/>
      <c r="K2702" s="2"/>
      <c r="L2702" s="87" t="s">
        <v>510</v>
      </c>
    </row>
    <row r="2703" spans="1:12">
      <c r="B2703" s="5" t="s">
        <v>1057</v>
      </c>
      <c r="C2703" s="5"/>
      <c r="D2703" s="5" t="s">
        <v>1058</v>
      </c>
      <c r="E2703" s="88">
        <v>0.04</v>
      </c>
      <c r="F2703" s="7" t="s">
        <v>513</v>
      </c>
      <c r="G2703" s="7" t="s">
        <v>514</v>
      </c>
      <c r="H2703" s="89">
        <v>0</v>
      </c>
      <c r="I2703" s="7" t="s">
        <v>515</v>
      </c>
      <c r="J2703" s="90" t="e">
        <f>E2703/I2701*H2703</f>
        <v>#DIV/0!</v>
      </c>
    </row>
    <row r="2704" spans="1:12">
      <c r="B2704" s="5" t="s">
        <v>1059</v>
      </c>
      <c r="C2704" s="5"/>
      <c r="D2704" s="5" t="s">
        <v>1060</v>
      </c>
      <c r="E2704" s="88">
        <v>0.04</v>
      </c>
      <c r="F2704" s="7" t="s">
        <v>513</v>
      </c>
      <c r="G2704" s="7" t="s">
        <v>514</v>
      </c>
      <c r="H2704" s="89">
        <v>0</v>
      </c>
      <c r="I2704" s="7" t="s">
        <v>515</v>
      </c>
      <c r="J2704" s="90" t="e">
        <f>E2704/I2701*H2704</f>
        <v>#DIV/0!</v>
      </c>
    </row>
    <row r="2705" spans="1:12">
      <c r="D2705" s="5" t="s">
        <v>516</v>
      </c>
      <c r="E2705" s="84"/>
      <c r="F2705" s="84"/>
      <c r="G2705" s="84"/>
      <c r="H2705" s="84"/>
      <c r="I2705" s="84"/>
      <c r="J2705" s="84"/>
      <c r="K2705" s="92" t="e">
        <f>SUM(J2703:J2704)</f>
        <v>#DIV/0!</v>
      </c>
    </row>
    <row r="2706" spans="1:12">
      <c r="A2706" s="1"/>
      <c r="B2706" s="1" t="s">
        <v>522</v>
      </c>
      <c r="C2706" s="1"/>
      <c r="D2706" s="1"/>
      <c r="E2706" s="1"/>
      <c r="F2706" s="1"/>
      <c r="G2706" s="1"/>
      <c r="H2706" s="1"/>
      <c r="I2706" s="1"/>
      <c r="J2706" s="1"/>
      <c r="K2706" s="2"/>
      <c r="L2706" s="87" t="s">
        <v>523</v>
      </c>
    </row>
    <row r="2707" spans="1:12">
      <c r="B2707" s="5" t="s">
        <v>1135</v>
      </c>
      <c r="C2707" s="5"/>
      <c r="D2707" s="5" t="s">
        <v>1136</v>
      </c>
      <c r="E2707" s="88">
        <v>1.02</v>
      </c>
      <c r="F2707" s="7"/>
      <c r="G2707" s="7" t="s">
        <v>514</v>
      </c>
      <c r="H2707" s="89">
        <v>0</v>
      </c>
      <c r="I2707" s="7" t="s">
        <v>515</v>
      </c>
      <c r="J2707" s="90">
        <f>E2707*H2707</f>
        <v>0</v>
      </c>
    </row>
    <row r="2708" spans="1:12">
      <c r="D2708" s="5" t="s">
        <v>532</v>
      </c>
      <c r="E2708" s="84"/>
      <c r="F2708" s="84"/>
      <c r="G2708" s="84"/>
      <c r="H2708" s="84"/>
      <c r="I2708" s="84"/>
      <c r="J2708" s="84"/>
      <c r="K2708" s="92">
        <f>SUM(J2707:J2707)</f>
        <v>0</v>
      </c>
    </row>
    <row r="2709" spans="1:12">
      <c r="D2709" s="5" t="s">
        <v>539</v>
      </c>
      <c r="E2709" s="84"/>
      <c r="F2709" s="84"/>
      <c r="G2709" s="84"/>
      <c r="H2709" s="93">
        <v>1.5</v>
      </c>
      <c r="I2709" s="4" t="s">
        <v>537</v>
      </c>
      <c r="J2709" s="4"/>
      <c r="K2709" s="94" t="e">
        <f>H2709/100*K2705</f>
        <v>#DIV/0!</v>
      </c>
      <c r="L2709" s="95" t="s">
        <v>540</v>
      </c>
    </row>
    <row r="2710" spans="1:12">
      <c r="D2710" s="5" t="s">
        <v>541</v>
      </c>
      <c r="E2710" s="84"/>
      <c r="F2710" s="84"/>
      <c r="G2710" s="84"/>
      <c r="H2710" s="84"/>
      <c r="I2710" s="84"/>
      <c r="J2710" s="84"/>
      <c r="K2710" s="92" t="e">
        <f>SUM(K2702:K2709)</f>
        <v>#DIV/0!</v>
      </c>
    </row>
    <row r="2711" spans="1:12">
      <c r="D2711" s="5" t="s">
        <v>573</v>
      </c>
      <c r="E2711" s="84"/>
      <c r="F2711" s="84"/>
      <c r="G2711" s="84"/>
      <c r="H2711" s="93">
        <v>0</v>
      </c>
      <c r="I2711" s="4" t="s">
        <v>537</v>
      </c>
      <c r="J2711" s="4"/>
      <c r="K2711" s="94" t="e">
        <f>H2711/100*K2710</f>
        <v>#DIV/0!</v>
      </c>
      <c r="L2711" s="95"/>
    </row>
    <row r="2712" spans="1:12">
      <c r="D2712" s="5" t="s">
        <v>542</v>
      </c>
      <c r="E2712" s="84"/>
      <c r="F2712" s="84"/>
      <c r="G2712" s="84"/>
      <c r="H2712" s="84"/>
      <c r="I2712" s="84"/>
      <c r="J2712" s="84"/>
      <c r="K2712" s="92" t="e">
        <f>SUM(K2710:K2711)</f>
        <v>#DIV/0!</v>
      </c>
    </row>
    <row r="2714" spans="1:12">
      <c r="A2714" s="4"/>
      <c r="B2714" s="4" t="s">
        <v>1029</v>
      </c>
      <c r="C2714" s="5" t="s">
        <v>20</v>
      </c>
      <c r="D2714" s="84" t="s">
        <v>1030</v>
      </c>
      <c r="E2714" s="84"/>
      <c r="F2714" s="84"/>
      <c r="G2714" s="84"/>
      <c r="H2714" s="6" t="s">
        <v>508</v>
      </c>
      <c r="I2714" s="85"/>
      <c r="J2714" s="85">
        <v>1</v>
      </c>
      <c r="K2714" s="86" t="e">
        <f>ROUND(K2725,2)</f>
        <v>#DIV/0!</v>
      </c>
    </row>
    <row r="2715" spans="1:12">
      <c r="A2715" s="1"/>
      <c r="B2715" s="1" t="s">
        <v>509</v>
      </c>
      <c r="C2715" s="1"/>
      <c r="D2715" s="1"/>
      <c r="E2715" s="1"/>
      <c r="F2715" s="1"/>
      <c r="G2715" s="1"/>
      <c r="H2715" s="1"/>
      <c r="I2715" s="1"/>
      <c r="J2715" s="1"/>
      <c r="K2715" s="2"/>
      <c r="L2715" s="87" t="s">
        <v>510</v>
      </c>
    </row>
    <row r="2716" spans="1:12">
      <c r="B2716" s="5" t="s">
        <v>1057</v>
      </c>
      <c r="C2716" s="5"/>
      <c r="D2716" s="5" t="s">
        <v>1058</v>
      </c>
      <c r="E2716" s="88">
        <v>0.05</v>
      </c>
      <c r="F2716" s="7" t="s">
        <v>513</v>
      </c>
      <c r="G2716" s="7" t="s">
        <v>514</v>
      </c>
      <c r="H2716" s="89">
        <v>0</v>
      </c>
      <c r="I2716" s="7" t="s">
        <v>515</v>
      </c>
      <c r="J2716" s="90" t="e">
        <f>E2716/I2714*H2716</f>
        <v>#DIV/0!</v>
      </c>
    </row>
    <row r="2717" spans="1:12">
      <c r="B2717" s="5" t="s">
        <v>1059</v>
      </c>
      <c r="C2717" s="5"/>
      <c r="D2717" s="5" t="s">
        <v>1060</v>
      </c>
      <c r="E2717" s="88">
        <v>0.05</v>
      </c>
      <c r="F2717" s="7" t="s">
        <v>513</v>
      </c>
      <c r="G2717" s="7" t="s">
        <v>514</v>
      </c>
      <c r="H2717" s="89">
        <v>0</v>
      </c>
      <c r="I2717" s="7" t="s">
        <v>515</v>
      </c>
      <c r="J2717" s="90" t="e">
        <f>E2717/I2714*H2717</f>
        <v>#DIV/0!</v>
      </c>
    </row>
    <row r="2718" spans="1:12">
      <c r="D2718" s="5" t="s">
        <v>516</v>
      </c>
      <c r="E2718" s="84"/>
      <c r="F2718" s="84"/>
      <c r="G2718" s="84"/>
      <c r="H2718" s="84"/>
      <c r="I2718" s="84"/>
      <c r="J2718" s="84"/>
      <c r="K2718" s="92" t="e">
        <f>SUM(J2716:J2717)</f>
        <v>#DIV/0!</v>
      </c>
    </row>
    <row r="2719" spans="1:12">
      <c r="A2719" s="1"/>
      <c r="B2719" s="1" t="s">
        <v>522</v>
      </c>
      <c r="C2719" s="1"/>
      <c r="D2719" s="1"/>
      <c r="E2719" s="1"/>
      <c r="F2719" s="1"/>
      <c r="G2719" s="1"/>
      <c r="H2719" s="1"/>
      <c r="I2719" s="1"/>
      <c r="J2719" s="1"/>
      <c r="K2719" s="2"/>
      <c r="L2719" s="87" t="s">
        <v>523</v>
      </c>
    </row>
    <row r="2720" spans="1:12">
      <c r="B2720" s="5" t="s">
        <v>1137</v>
      </c>
      <c r="C2720" s="5"/>
      <c r="D2720" s="5" t="s">
        <v>1138</v>
      </c>
      <c r="E2720" s="88">
        <v>1.02</v>
      </c>
      <c r="F2720" s="7"/>
      <c r="G2720" s="7" t="s">
        <v>514</v>
      </c>
      <c r="H2720" s="89">
        <v>0</v>
      </c>
      <c r="I2720" s="7" t="s">
        <v>515</v>
      </c>
      <c r="J2720" s="90">
        <f>E2720*H2720</f>
        <v>0</v>
      </c>
    </row>
    <row r="2721" spans="1:12">
      <c r="D2721" s="5" t="s">
        <v>532</v>
      </c>
      <c r="E2721" s="84"/>
      <c r="F2721" s="84"/>
      <c r="G2721" s="84"/>
      <c r="H2721" s="84"/>
      <c r="I2721" s="84"/>
      <c r="J2721" s="84"/>
      <c r="K2721" s="92">
        <f>SUM(J2720:J2720)</f>
        <v>0</v>
      </c>
    </row>
    <row r="2722" spans="1:12">
      <c r="D2722" s="5" t="s">
        <v>539</v>
      </c>
      <c r="E2722" s="84"/>
      <c r="F2722" s="84"/>
      <c r="G2722" s="84"/>
      <c r="H2722" s="93">
        <v>1.5</v>
      </c>
      <c r="I2722" s="4" t="s">
        <v>537</v>
      </c>
      <c r="J2722" s="4"/>
      <c r="K2722" s="94" t="e">
        <f>H2722/100*K2718</f>
        <v>#DIV/0!</v>
      </c>
      <c r="L2722" s="95" t="s">
        <v>540</v>
      </c>
    </row>
    <row r="2723" spans="1:12">
      <c r="D2723" s="5" t="s">
        <v>541</v>
      </c>
      <c r="E2723" s="84"/>
      <c r="F2723" s="84"/>
      <c r="G2723" s="84"/>
      <c r="H2723" s="84"/>
      <c r="I2723" s="84"/>
      <c r="J2723" s="84"/>
      <c r="K2723" s="92" t="e">
        <f>SUM(K2715:K2722)</f>
        <v>#DIV/0!</v>
      </c>
    </row>
    <row r="2724" spans="1:12">
      <c r="D2724" s="5" t="s">
        <v>573</v>
      </c>
      <c r="E2724" s="84"/>
      <c r="F2724" s="84"/>
      <c r="G2724" s="84"/>
      <c r="H2724" s="93">
        <v>0</v>
      </c>
      <c r="I2724" s="4" t="s">
        <v>537</v>
      </c>
      <c r="J2724" s="4"/>
      <c r="K2724" s="94" t="e">
        <f>H2724/100*K2723</f>
        <v>#DIV/0!</v>
      </c>
      <c r="L2724" s="95"/>
    </row>
    <row r="2725" spans="1:12">
      <c r="D2725" s="5" t="s">
        <v>542</v>
      </c>
      <c r="E2725" s="84"/>
      <c r="F2725" s="84"/>
      <c r="G2725" s="84"/>
      <c r="H2725" s="84"/>
      <c r="I2725" s="84"/>
      <c r="J2725" s="84"/>
      <c r="K2725" s="92" t="e">
        <f>SUM(K2723:K2724)</f>
        <v>#DIV/0!</v>
      </c>
    </row>
    <row r="2727" spans="1:12">
      <c r="A2727" s="4"/>
      <c r="B2727" s="4" t="s">
        <v>1031</v>
      </c>
      <c r="C2727" s="5" t="s">
        <v>20</v>
      </c>
      <c r="D2727" s="84" t="s">
        <v>1032</v>
      </c>
      <c r="E2727" s="84"/>
      <c r="F2727" s="84"/>
      <c r="G2727" s="84"/>
      <c r="H2727" s="6" t="s">
        <v>508</v>
      </c>
      <c r="I2727" s="85"/>
      <c r="J2727" s="85">
        <v>1</v>
      </c>
      <c r="K2727" s="86" t="e">
        <f>ROUND(K2738,2)</f>
        <v>#DIV/0!</v>
      </c>
    </row>
    <row r="2728" spans="1:12">
      <c r="A2728" s="1"/>
      <c r="B2728" s="1" t="s">
        <v>509</v>
      </c>
      <c r="C2728" s="1"/>
      <c r="D2728" s="1"/>
      <c r="E2728" s="1"/>
      <c r="F2728" s="1"/>
      <c r="G2728" s="1"/>
      <c r="H2728" s="1"/>
      <c r="I2728" s="1"/>
      <c r="J2728" s="1"/>
      <c r="K2728" s="2"/>
      <c r="L2728" s="87" t="s">
        <v>510</v>
      </c>
    </row>
    <row r="2729" spans="1:12">
      <c r="B2729" s="5" t="s">
        <v>1057</v>
      </c>
      <c r="C2729" s="5"/>
      <c r="D2729" s="5" t="s">
        <v>1058</v>
      </c>
      <c r="E2729" s="88">
        <v>0.05</v>
      </c>
      <c r="F2729" s="7" t="s">
        <v>513</v>
      </c>
      <c r="G2729" s="7" t="s">
        <v>514</v>
      </c>
      <c r="H2729" s="89">
        <v>0</v>
      </c>
      <c r="I2729" s="7" t="s">
        <v>515</v>
      </c>
      <c r="J2729" s="90" t="e">
        <f>E2729/I2727*H2729</f>
        <v>#DIV/0!</v>
      </c>
    </row>
    <row r="2730" spans="1:12">
      <c r="B2730" s="5" t="s">
        <v>1059</v>
      </c>
      <c r="C2730" s="5"/>
      <c r="D2730" s="5" t="s">
        <v>1060</v>
      </c>
      <c r="E2730" s="88">
        <v>0.05</v>
      </c>
      <c r="F2730" s="7" t="s">
        <v>513</v>
      </c>
      <c r="G2730" s="7" t="s">
        <v>514</v>
      </c>
      <c r="H2730" s="89">
        <v>0</v>
      </c>
      <c r="I2730" s="7" t="s">
        <v>515</v>
      </c>
      <c r="J2730" s="90" t="e">
        <f>E2730/I2727*H2730</f>
        <v>#DIV/0!</v>
      </c>
    </row>
    <row r="2731" spans="1:12">
      <c r="D2731" s="5" t="s">
        <v>516</v>
      </c>
      <c r="E2731" s="84"/>
      <c r="F2731" s="84"/>
      <c r="G2731" s="84"/>
      <c r="H2731" s="84"/>
      <c r="I2731" s="84"/>
      <c r="J2731" s="84"/>
      <c r="K2731" s="92" t="e">
        <f>SUM(J2729:J2730)</f>
        <v>#DIV/0!</v>
      </c>
    </row>
    <row r="2732" spans="1:12">
      <c r="A2732" s="1"/>
      <c r="B2732" s="1" t="s">
        <v>522</v>
      </c>
      <c r="C2732" s="1"/>
      <c r="D2732" s="1"/>
      <c r="E2732" s="1"/>
      <c r="F2732" s="1"/>
      <c r="G2732" s="1"/>
      <c r="H2732" s="1"/>
      <c r="I2732" s="1"/>
      <c r="J2732" s="1"/>
      <c r="K2732" s="2"/>
      <c r="L2732" s="87" t="s">
        <v>523</v>
      </c>
    </row>
    <row r="2733" spans="1:12">
      <c r="B2733" s="5" t="s">
        <v>1139</v>
      </c>
      <c r="C2733" s="5"/>
      <c r="D2733" s="5" t="s">
        <v>1140</v>
      </c>
      <c r="E2733" s="88">
        <v>1.02</v>
      </c>
      <c r="F2733" s="7"/>
      <c r="G2733" s="7" t="s">
        <v>514</v>
      </c>
      <c r="H2733" s="89">
        <v>0</v>
      </c>
      <c r="I2733" s="7" t="s">
        <v>515</v>
      </c>
      <c r="J2733" s="90">
        <f>E2733*H2733</f>
        <v>0</v>
      </c>
    </row>
    <row r="2734" spans="1:12">
      <c r="D2734" s="5" t="s">
        <v>532</v>
      </c>
      <c r="E2734" s="84"/>
      <c r="F2734" s="84"/>
      <c r="G2734" s="84"/>
      <c r="H2734" s="84"/>
      <c r="I2734" s="84"/>
      <c r="J2734" s="84"/>
      <c r="K2734" s="92">
        <f>SUM(J2733:J2733)</f>
        <v>0</v>
      </c>
    </row>
    <row r="2735" spans="1:12">
      <c r="D2735" s="5" t="s">
        <v>539</v>
      </c>
      <c r="E2735" s="84"/>
      <c r="F2735" s="84"/>
      <c r="G2735" s="84"/>
      <c r="H2735" s="93">
        <v>1.5</v>
      </c>
      <c r="I2735" s="4" t="s">
        <v>537</v>
      </c>
      <c r="J2735" s="4"/>
      <c r="K2735" s="94" t="e">
        <f>H2735/100*K2731</f>
        <v>#DIV/0!</v>
      </c>
      <c r="L2735" s="95" t="s">
        <v>540</v>
      </c>
    </row>
    <row r="2736" spans="1:12">
      <c r="D2736" s="5" t="s">
        <v>541</v>
      </c>
      <c r="E2736" s="84"/>
      <c r="F2736" s="84"/>
      <c r="G2736" s="84"/>
      <c r="H2736" s="84"/>
      <c r="I2736" s="84"/>
      <c r="J2736" s="84"/>
      <c r="K2736" s="92" t="e">
        <f>SUM(K2728:K2735)</f>
        <v>#DIV/0!</v>
      </c>
    </row>
    <row r="2737" spans="1:12">
      <c r="D2737" s="5" t="s">
        <v>573</v>
      </c>
      <c r="E2737" s="84"/>
      <c r="F2737" s="84"/>
      <c r="G2737" s="84"/>
      <c r="H2737" s="93">
        <v>0</v>
      </c>
      <c r="I2737" s="4" t="s">
        <v>537</v>
      </c>
      <c r="J2737" s="4"/>
      <c r="K2737" s="94" t="e">
        <f>H2737/100*K2736</f>
        <v>#DIV/0!</v>
      </c>
      <c r="L2737" s="95"/>
    </row>
    <row r="2738" spans="1:12">
      <c r="D2738" s="5" t="s">
        <v>542</v>
      </c>
      <c r="E2738" s="84"/>
      <c r="F2738" s="84"/>
      <c r="G2738" s="84"/>
      <c r="H2738" s="84"/>
      <c r="I2738" s="84"/>
      <c r="J2738" s="84"/>
      <c r="K2738" s="92" t="e">
        <f>SUM(K2736:K2737)</f>
        <v>#DIV/0!</v>
      </c>
    </row>
    <row r="2740" spans="1:12">
      <c r="A2740" s="4"/>
      <c r="B2740" s="4" t="s">
        <v>1141</v>
      </c>
      <c r="C2740" s="5" t="s">
        <v>20</v>
      </c>
      <c r="D2740" s="84" t="s">
        <v>1142</v>
      </c>
      <c r="E2740" s="84"/>
      <c r="F2740" s="84"/>
      <c r="G2740" s="84"/>
      <c r="H2740" s="6" t="s">
        <v>508</v>
      </c>
      <c r="I2740" s="85"/>
      <c r="J2740" s="85">
        <v>1</v>
      </c>
      <c r="K2740" s="86" t="e">
        <f>ROUND(K2752,2)</f>
        <v>#DIV/0!</v>
      </c>
    </row>
    <row r="2741" spans="1:12">
      <c r="A2741" s="1"/>
      <c r="B2741" s="1" t="s">
        <v>509</v>
      </c>
      <c r="C2741" s="1"/>
      <c r="D2741" s="1"/>
      <c r="E2741" s="1"/>
      <c r="F2741" s="1"/>
      <c r="G2741" s="1"/>
      <c r="H2741" s="1"/>
      <c r="I2741" s="1"/>
      <c r="J2741" s="1"/>
      <c r="K2741" s="2"/>
      <c r="L2741" s="87" t="s">
        <v>510</v>
      </c>
    </row>
    <row r="2742" spans="1:12">
      <c r="B2742" s="5" t="s">
        <v>1057</v>
      </c>
      <c r="C2742" s="5"/>
      <c r="D2742" s="5" t="s">
        <v>1058</v>
      </c>
      <c r="E2742" s="88">
        <v>0.15</v>
      </c>
      <c r="F2742" s="7" t="s">
        <v>513</v>
      </c>
      <c r="G2742" s="7" t="s">
        <v>514</v>
      </c>
      <c r="H2742" s="89">
        <v>0</v>
      </c>
      <c r="I2742" s="7" t="s">
        <v>515</v>
      </c>
      <c r="J2742" s="90" t="e">
        <f>E2742/I2740*H2742</f>
        <v>#DIV/0!</v>
      </c>
    </row>
    <row r="2743" spans="1:12">
      <c r="B2743" s="5" t="s">
        <v>1059</v>
      </c>
      <c r="C2743" s="5"/>
      <c r="D2743" s="5" t="s">
        <v>1060</v>
      </c>
      <c r="E2743" s="88">
        <v>0.1</v>
      </c>
      <c r="F2743" s="7" t="s">
        <v>513</v>
      </c>
      <c r="G2743" s="7" t="s">
        <v>514</v>
      </c>
      <c r="H2743" s="89">
        <v>0</v>
      </c>
      <c r="I2743" s="7" t="s">
        <v>515</v>
      </c>
      <c r="J2743" s="90" t="e">
        <f>E2743/I2740*H2743</f>
        <v>#DIV/0!</v>
      </c>
    </row>
    <row r="2744" spans="1:12">
      <c r="D2744" s="5" t="s">
        <v>516</v>
      </c>
      <c r="E2744" s="84"/>
      <c r="F2744" s="84"/>
      <c r="G2744" s="84"/>
      <c r="H2744" s="84"/>
      <c r="I2744" s="84"/>
      <c r="J2744" s="84"/>
      <c r="K2744" s="92" t="e">
        <f>SUM(J2742:J2743)</f>
        <v>#DIV/0!</v>
      </c>
    </row>
    <row r="2745" spans="1:12">
      <c r="A2745" s="1"/>
      <c r="B2745" s="1" t="s">
        <v>522</v>
      </c>
      <c r="C2745" s="1"/>
      <c r="D2745" s="1"/>
      <c r="E2745" s="1"/>
      <c r="F2745" s="1"/>
      <c r="G2745" s="1"/>
      <c r="H2745" s="1"/>
      <c r="I2745" s="1"/>
      <c r="J2745" s="1"/>
      <c r="K2745" s="2"/>
      <c r="L2745" s="87" t="s">
        <v>523</v>
      </c>
    </row>
    <row r="2746" spans="1:12">
      <c r="B2746" s="5" t="s">
        <v>1143</v>
      </c>
      <c r="C2746" s="5"/>
      <c r="D2746" s="5" t="s">
        <v>1144</v>
      </c>
      <c r="E2746" s="88">
        <v>1.02</v>
      </c>
      <c r="F2746" s="7"/>
      <c r="G2746" s="7" t="s">
        <v>514</v>
      </c>
      <c r="H2746" s="89">
        <v>0</v>
      </c>
      <c r="I2746" s="7" t="s">
        <v>515</v>
      </c>
      <c r="J2746" s="90">
        <f>E2746*H2746</f>
        <v>0</v>
      </c>
    </row>
    <row r="2747" spans="1:12">
      <c r="B2747" s="5" t="s">
        <v>1145</v>
      </c>
      <c r="C2747" s="5"/>
      <c r="D2747" s="5" t="s">
        <v>1146</v>
      </c>
      <c r="E2747" s="88">
        <v>1</v>
      </c>
      <c r="F2747" s="7"/>
      <c r="G2747" s="7" t="s">
        <v>514</v>
      </c>
      <c r="H2747" s="89">
        <v>0</v>
      </c>
      <c r="I2747" s="7" t="s">
        <v>515</v>
      </c>
      <c r="J2747" s="90">
        <f>E2747*H2747</f>
        <v>0</v>
      </c>
    </row>
    <row r="2748" spans="1:12">
      <c r="D2748" s="5" t="s">
        <v>532</v>
      </c>
      <c r="E2748" s="84"/>
      <c r="F2748" s="84"/>
      <c r="G2748" s="84"/>
      <c r="H2748" s="84"/>
      <c r="I2748" s="84"/>
      <c r="J2748" s="84"/>
      <c r="K2748" s="92">
        <f>SUM(J2746:J2747)</f>
        <v>0</v>
      </c>
    </row>
    <row r="2749" spans="1:12">
      <c r="D2749" s="5" t="s">
        <v>539</v>
      </c>
      <c r="E2749" s="84"/>
      <c r="F2749" s="84"/>
      <c r="G2749" s="84"/>
      <c r="H2749" s="93">
        <v>1.5</v>
      </c>
      <c r="I2749" s="4" t="s">
        <v>537</v>
      </c>
      <c r="J2749" s="4"/>
      <c r="K2749" s="94" t="e">
        <f>H2749/100*K2744</f>
        <v>#DIV/0!</v>
      </c>
      <c r="L2749" s="95" t="s">
        <v>540</v>
      </c>
    </row>
    <row r="2750" spans="1:12">
      <c r="D2750" s="5" t="s">
        <v>541</v>
      </c>
      <c r="E2750" s="84"/>
      <c r="F2750" s="84"/>
      <c r="G2750" s="84"/>
      <c r="H2750" s="84"/>
      <c r="I2750" s="84"/>
      <c r="J2750" s="84"/>
      <c r="K2750" s="92" t="e">
        <f>SUM(K2741:K2749)</f>
        <v>#DIV/0!</v>
      </c>
    </row>
    <row r="2751" spans="1:12">
      <c r="D2751" s="5" t="s">
        <v>573</v>
      </c>
      <c r="E2751" s="84"/>
      <c r="F2751" s="84"/>
      <c r="G2751" s="84"/>
      <c r="H2751" s="93">
        <v>0</v>
      </c>
      <c r="I2751" s="4" t="s">
        <v>537</v>
      </c>
      <c r="J2751" s="4"/>
      <c r="K2751" s="94" t="e">
        <f>H2751/100*K2750</f>
        <v>#DIV/0!</v>
      </c>
      <c r="L2751" s="95"/>
    </row>
    <row r="2752" spans="1:12">
      <c r="D2752" s="5" t="s">
        <v>542</v>
      </c>
      <c r="E2752" s="84"/>
      <c r="F2752" s="84"/>
      <c r="G2752" s="84"/>
      <c r="H2752" s="84"/>
      <c r="I2752" s="84"/>
      <c r="J2752" s="84"/>
      <c r="K2752" s="92" t="e">
        <f>SUM(K2750:K2751)</f>
        <v>#DIV/0!</v>
      </c>
    </row>
    <row r="2754" spans="1:12">
      <c r="A2754" s="4"/>
      <c r="B2754" s="4" t="s">
        <v>1033</v>
      </c>
      <c r="C2754" s="5" t="s">
        <v>16</v>
      </c>
      <c r="D2754" s="84" t="s">
        <v>1034</v>
      </c>
      <c r="E2754" s="84"/>
      <c r="F2754" s="84"/>
      <c r="G2754" s="84"/>
      <c r="H2754" s="6" t="s">
        <v>508</v>
      </c>
      <c r="I2754" s="85"/>
      <c r="J2754" s="85">
        <v>1</v>
      </c>
      <c r="K2754" s="86" t="e">
        <f>ROUND(K2765,2)</f>
        <v>#DIV/0!</v>
      </c>
    </row>
    <row r="2755" spans="1:12">
      <c r="A2755" s="1"/>
      <c r="B2755" s="1" t="s">
        <v>509</v>
      </c>
      <c r="C2755" s="1"/>
      <c r="D2755" s="1"/>
      <c r="E2755" s="1"/>
      <c r="F2755" s="1"/>
      <c r="G2755" s="1"/>
      <c r="H2755" s="1"/>
      <c r="I2755" s="1"/>
      <c r="J2755" s="1"/>
      <c r="K2755" s="2"/>
      <c r="L2755" s="87" t="s">
        <v>510</v>
      </c>
    </row>
    <row r="2756" spans="1:12">
      <c r="B2756" s="5" t="s">
        <v>1057</v>
      </c>
      <c r="C2756" s="5"/>
      <c r="D2756" s="5" t="s">
        <v>1058</v>
      </c>
      <c r="E2756" s="88">
        <v>0.05</v>
      </c>
      <c r="F2756" s="7" t="s">
        <v>513</v>
      </c>
      <c r="G2756" s="7" t="s">
        <v>514</v>
      </c>
      <c r="H2756" s="89">
        <v>0</v>
      </c>
      <c r="I2756" s="7" t="s">
        <v>515</v>
      </c>
      <c r="J2756" s="90" t="e">
        <f>E2756/I2754*H2756</f>
        <v>#DIV/0!</v>
      </c>
    </row>
    <row r="2757" spans="1:12">
      <c r="B2757" s="5" t="s">
        <v>1059</v>
      </c>
      <c r="C2757" s="5"/>
      <c r="D2757" s="5" t="s">
        <v>1060</v>
      </c>
      <c r="E2757" s="88">
        <v>0.31</v>
      </c>
      <c r="F2757" s="7" t="s">
        <v>513</v>
      </c>
      <c r="G2757" s="7" t="s">
        <v>514</v>
      </c>
      <c r="H2757" s="89">
        <v>0</v>
      </c>
      <c r="I2757" s="7" t="s">
        <v>515</v>
      </c>
      <c r="J2757" s="90" t="e">
        <f>E2757/I2754*H2757</f>
        <v>#DIV/0!</v>
      </c>
    </row>
    <row r="2758" spans="1:12">
      <c r="D2758" s="5" t="s">
        <v>516</v>
      </c>
      <c r="E2758" s="84"/>
      <c r="F2758" s="84"/>
      <c r="G2758" s="84"/>
      <c r="H2758" s="84"/>
      <c r="I2758" s="84"/>
      <c r="J2758" s="84"/>
      <c r="K2758" s="92" t="e">
        <f>SUM(J2756:J2757)</f>
        <v>#DIV/0!</v>
      </c>
    </row>
    <row r="2759" spans="1:12">
      <c r="A2759" s="1"/>
      <c r="B2759" s="1" t="s">
        <v>522</v>
      </c>
      <c r="C2759" s="1"/>
      <c r="D2759" s="1"/>
      <c r="E2759" s="1"/>
      <c r="F2759" s="1"/>
      <c r="G2759" s="1"/>
      <c r="H2759" s="1"/>
      <c r="I2759" s="1"/>
      <c r="J2759" s="1"/>
      <c r="K2759" s="2"/>
      <c r="L2759" s="87" t="s">
        <v>523</v>
      </c>
    </row>
    <row r="2760" spans="1:12">
      <c r="B2760" s="5" t="s">
        <v>1147</v>
      </c>
      <c r="C2760" s="5"/>
      <c r="D2760" s="5" t="s">
        <v>1148</v>
      </c>
      <c r="E2760" s="88">
        <v>1</v>
      </c>
      <c r="F2760" s="7"/>
      <c r="G2760" s="7" t="s">
        <v>514</v>
      </c>
      <c r="H2760" s="89">
        <v>0</v>
      </c>
      <c r="I2760" s="7" t="s">
        <v>515</v>
      </c>
      <c r="J2760" s="90">
        <f>E2760*H2760</f>
        <v>0</v>
      </c>
    </row>
    <row r="2761" spans="1:12">
      <c r="D2761" s="5" t="s">
        <v>532</v>
      </c>
      <c r="E2761" s="84"/>
      <c r="F2761" s="84"/>
      <c r="G2761" s="84"/>
      <c r="H2761" s="84"/>
      <c r="I2761" s="84"/>
      <c r="J2761" s="84"/>
      <c r="K2761" s="92">
        <f>SUM(J2760:J2760)</f>
        <v>0</v>
      </c>
    </row>
    <row r="2762" spans="1:12">
      <c r="D2762" s="5" t="s">
        <v>539</v>
      </c>
      <c r="E2762" s="84"/>
      <c r="F2762" s="84"/>
      <c r="G2762" s="84"/>
      <c r="H2762" s="93">
        <v>1.5</v>
      </c>
      <c r="I2762" s="4" t="s">
        <v>537</v>
      </c>
      <c r="J2762" s="4"/>
      <c r="K2762" s="94" t="e">
        <f>H2762/100*K2758</f>
        <v>#DIV/0!</v>
      </c>
      <c r="L2762" s="95" t="s">
        <v>540</v>
      </c>
    </row>
    <row r="2763" spans="1:12">
      <c r="D2763" s="5" t="s">
        <v>541</v>
      </c>
      <c r="E2763" s="84"/>
      <c r="F2763" s="84"/>
      <c r="G2763" s="84"/>
      <c r="H2763" s="84"/>
      <c r="I2763" s="84"/>
      <c r="J2763" s="84"/>
      <c r="K2763" s="92" t="e">
        <f>SUM(K2755:K2762)</f>
        <v>#DIV/0!</v>
      </c>
    </row>
    <row r="2764" spans="1:12">
      <c r="D2764" s="5" t="s">
        <v>573</v>
      </c>
      <c r="E2764" s="84"/>
      <c r="F2764" s="84"/>
      <c r="G2764" s="84"/>
      <c r="H2764" s="93">
        <v>0</v>
      </c>
      <c r="I2764" s="4" t="s">
        <v>537</v>
      </c>
      <c r="J2764" s="4"/>
      <c r="K2764" s="94" t="e">
        <f>H2764/100*K2763</f>
        <v>#DIV/0!</v>
      </c>
      <c r="L2764" s="95"/>
    </row>
    <row r="2765" spans="1:12">
      <c r="D2765" s="5" t="s">
        <v>542</v>
      </c>
      <c r="E2765" s="84"/>
      <c r="F2765" s="84"/>
      <c r="G2765" s="84"/>
      <c r="H2765" s="84"/>
      <c r="I2765" s="84"/>
      <c r="J2765" s="84"/>
      <c r="K2765" s="92" t="e">
        <f>SUM(K2763:K2764)</f>
        <v>#DIV/0!</v>
      </c>
    </row>
    <row r="2767" spans="1:12">
      <c r="A2767" s="4"/>
      <c r="B2767" s="4" t="s">
        <v>1149</v>
      </c>
      <c r="C2767" s="5" t="s">
        <v>16</v>
      </c>
      <c r="D2767" s="84" t="s">
        <v>1036</v>
      </c>
      <c r="E2767" s="84"/>
      <c r="F2767" s="84"/>
      <c r="G2767" s="84"/>
      <c r="H2767" s="6" t="s">
        <v>508</v>
      </c>
      <c r="I2767" s="85"/>
      <c r="J2767" s="85">
        <v>1</v>
      </c>
      <c r="K2767" s="86" t="e">
        <f>ROUND(K2779,2)</f>
        <v>#DIV/0!</v>
      </c>
    </row>
    <row r="2768" spans="1:12">
      <c r="A2768" s="1"/>
      <c r="B2768" s="1" t="s">
        <v>509</v>
      </c>
      <c r="C2768" s="1"/>
      <c r="D2768" s="1"/>
      <c r="E2768" s="1"/>
      <c r="F2768" s="1"/>
      <c r="G2768" s="1"/>
      <c r="H2768" s="1"/>
      <c r="I2768" s="1"/>
      <c r="J2768" s="1"/>
      <c r="K2768" s="2"/>
      <c r="L2768" s="87" t="s">
        <v>510</v>
      </c>
    </row>
    <row r="2769" spans="1:12">
      <c r="B2769" s="5" t="s">
        <v>1057</v>
      </c>
      <c r="C2769" s="5"/>
      <c r="D2769" s="5" t="s">
        <v>1058</v>
      </c>
      <c r="E2769" s="88">
        <v>0.2</v>
      </c>
      <c r="F2769" s="7" t="s">
        <v>513</v>
      </c>
      <c r="G2769" s="7" t="s">
        <v>514</v>
      </c>
      <c r="H2769" s="89">
        <v>0</v>
      </c>
      <c r="I2769" s="7" t="s">
        <v>515</v>
      </c>
      <c r="J2769" s="90" t="e">
        <f>E2769/I2767*H2769</f>
        <v>#DIV/0!</v>
      </c>
    </row>
    <row r="2770" spans="1:12">
      <c r="B2770" s="5" t="s">
        <v>1059</v>
      </c>
      <c r="C2770" s="5"/>
      <c r="D2770" s="5" t="s">
        <v>1060</v>
      </c>
      <c r="E2770" s="88">
        <v>0.2</v>
      </c>
      <c r="F2770" s="7" t="s">
        <v>513</v>
      </c>
      <c r="G2770" s="7" t="s">
        <v>514</v>
      </c>
      <c r="H2770" s="89">
        <v>0</v>
      </c>
      <c r="I2770" s="7" t="s">
        <v>515</v>
      </c>
      <c r="J2770" s="90" t="e">
        <f>E2770/I2767*H2770</f>
        <v>#DIV/0!</v>
      </c>
    </row>
    <row r="2771" spans="1:12">
      <c r="D2771" s="5" t="s">
        <v>516</v>
      </c>
      <c r="E2771" s="84"/>
      <c r="F2771" s="84"/>
      <c r="G2771" s="84"/>
      <c r="H2771" s="84"/>
      <c r="I2771" s="84"/>
      <c r="J2771" s="84"/>
      <c r="K2771" s="92" t="e">
        <f>SUM(J2769:J2770)</f>
        <v>#DIV/0!</v>
      </c>
    </row>
    <row r="2772" spans="1:12">
      <c r="A2772" s="1"/>
      <c r="B2772" s="1" t="s">
        <v>522</v>
      </c>
      <c r="C2772" s="1"/>
      <c r="D2772" s="1"/>
      <c r="E2772" s="1"/>
      <c r="F2772" s="1"/>
      <c r="G2772" s="1"/>
      <c r="H2772" s="1"/>
      <c r="I2772" s="1"/>
      <c r="J2772" s="1"/>
      <c r="K2772" s="2"/>
      <c r="L2772" s="87" t="s">
        <v>523</v>
      </c>
    </row>
    <row r="2773" spans="1:12">
      <c r="B2773" s="5" t="s">
        <v>1150</v>
      </c>
      <c r="C2773" s="5"/>
      <c r="D2773" s="5" t="s">
        <v>1151</v>
      </c>
      <c r="E2773" s="88">
        <v>1</v>
      </c>
      <c r="F2773" s="7"/>
      <c r="G2773" s="7" t="s">
        <v>514</v>
      </c>
      <c r="H2773" s="89">
        <v>0</v>
      </c>
      <c r="I2773" s="7" t="s">
        <v>515</v>
      </c>
      <c r="J2773" s="90">
        <f>E2773*H2773</f>
        <v>0</v>
      </c>
    </row>
    <row r="2774" spans="1:12">
      <c r="B2774" s="5" t="s">
        <v>1152</v>
      </c>
      <c r="C2774" s="5"/>
      <c r="D2774" s="5" t="s">
        <v>1153</v>
      </c>
      <c r="E2774" s="88">
        <v>1</v>
      </c>
      <c r="F2774" s="7"/>
      <c r="G2774" s="7" t="s">
        <v>514</v>
      </c>
      <c r="H2774" s="89">
        <v>0</v>
      </c>
      <c r="I2774" s="7" t="s">
        <v>515</v>
      </c>
      <c r="J2774" s="90">
        <f>E2774*H2774</f>
        <v>0</v>
      </c>
    </row>
    <row r="2775" spans="1:12">
      <c r="D2775" s="5" t="s">
        <v>532</v>
      </c>
      <c r="E2775" s="84"/>
      <c r="F2775" s="84"/>
      <c r="G2775" s="84"/>
      <c r="H2775" s="84"/>
      <c r="I2775" s="84"/>
      <c r="J2775" s="84"/>
      <c r="K2775" s="92">
        <f>SUM(J2773:J2774)</f>
        <v>0</v>
      </c>
    </row>
    <row r="2776" spans="1:12">
      <c r="D2776" s="5" t="s">
        <v>539</v>
      </c>
      <c r="E2776" s="84"/>
      <c r="F2776" s="84"/>
      <c r="G2776" s="84"/>
      <c r="H2776" s="93">
        <v>1.5</v>
      </c>
      <c r="I2776" s="4" t="s">
        <v>537</v>
      </c>
      <c r="J2776" s="4"/>
      <c r="K2776" s="94" t="e">
        <f>H2776/100*K2771</f>
        <v>#DIV/0!</v>
      </c>
      <c r="L2776" s="95" t="s">
        <v>540</v>
      </c>
    </row>
    <row r="2777" spans="1:12">
      <c r="D2777" s="5" t="s">
        <v>541</v>
      </c>
      <c r="E2777" s="84"/>
      <c r="F2777" s="84"/>
      <c r="G2777" s="84"/>
      <c r="H2777" s="84"/>
      <c r="I2777" s="84"/>
      <c r="J2777" s="84"/>
      <c r="K2777" s="92" t="e">
        <f>SUM(K2768:K2776)</f>
        <v>#DIV/0!</v>
      </c>
    </row>
    <row r="2778" spans="1:12">
      <c r="D2778" s="5" t="s">
        <v>573</v>
      </c>
      <c r="E2778" s="84"/>
      <c r="F2778" s="84"/>
      <c r="G2778" s="84"/>
      <c r="H2778" s="93">
        <v>0</v>
      </c>
      <c r="I2778" s="4" t="s">
        <v>537</v>
      </c>
      <c r="J2778" s="4"/>
      <c r="K2778" s="94" t="e">
        <f>H2778/100*K2777</f>
        <v>#DIV/0!</v>
      </c>
      <c r="L2778" s="95"/>
    </row>
    <row r="2779" spans="1:12">
      <c r="D2779" s="5" t="s">
        <v>542</v>
      </c>
      <c r="E2779" s="84"/>
      <c r="F2779" s="84"/>
      <c r="G2779" s="84"/>
      <c r="H2779" s="84"/>
      <c r="I2779" s="84"/>
      <c r="J2779" s="84"/>
      <c r="K2779" s="92" t="e">
        <f>SUM(K2777:K2778)</f>
        <v>#DIV/0!</v>
      </c>
    </row>
    <row r="2781" spans="1:12">
      <c r="A2781" s="4"/>
      <c r="B2781" s="4" t="s">
        <v>1018</v>
      </c>
      <c r="C2781" s="5" t="s">
        <v>16</v>
      </c>
      <c r="D2781" s="84" t="s">
        <v>1019</v>
      </c>
      <c r="E2781" s="84"/>
      <c r="F2781" s="84"/>
      <c r="G2781" s="84"/>
      <c r="H2781" s="6" t="s">
        <v>508</v>
      </c>
      <c r="I2781" s="85"/>
      <c r="J2781" s="85">
        <v>1</v>
      </c>
      <c r="K2781" s="86" t="e">
        <f>ROUND(K2796,2)</f>
        <v>#DIV/0!</v>
      </c>
    </row>
    <row r="2782" spans="1:12">
      <c r="A2782" s="1"/>
      <c r="B2782" s="1" t="s">
        <v>509</v>
      </c>
      <c r="C2782" s="1"/>
      <c r="D2782" s="1"/>
      <c r="E2782" s="1"/>
      <c r="F2782" s="1"/>
      <c r="G2782" s="1"/>
      <c r="H2782" s="1"/>
      <c r="I2782" s="1"/>
      <c r="J2782" s="1"/>
      <c r="K2782" s="2"/>
      <c r="L2782" s="87" t="s">
        <v>510</v>
      </c>
    </row>
    <row r="2783" spans="1:12">
      <c r="B2783" s="5" t="s">
        <v>1057</v>
      </c>
      <c r="C2783" s="5"/>
      <c r="D2783" s="5" t="s">
        <v>1058</v>
      </c>
      <c r="E2783" s="88">
        <v>0.2</v>
      </c>
      <c r="F2783" s="7" t="s">
        <v>513</v>
      </c>
      <c r="G2783" s="7" t="s">
        <v>514</v>
      </c>
      <c r="H2783" s="89">
        <v>0</v>
      </c>
      <c r="I2783" s="7" t="s">
        <v>515</v>
      </c>
      <c r="J2783" s="90" t="e">
        <f>E2783/I2781*H2783</f>
        <v>#DIV/0!</v>
      </c>
    </row>
    <row r="2784" spans="1:12">
      <c r="B2784" s="5" t="s">
        <v>1059</v>
      </c>
      <c r="C2784" s="5"/>
      <c r="D2784" s="5" t="s">
        <v>1060</v>
      </c>
      <c r="E2784" s="88">
        <v>0.23</v>
      </c>
      <c r="F2784" s="7" t="s">
        <v>513</v>
      </c>
      <c r="G2784" s="7" t="s">
        <v>514</v>
      </c>
      <c r="H2784" s="89">
        <v>0</v>
      </c>
      <c r="I2784" s="7" t="s">
        <v>515</v>
      </c>
      <c r="J2784" s="90" t="e">
        <f>E2784/I2781*H2784</f>
        <v>#DIV/0!</v>
      </c>
    </row>
    <row r="2785" spans="1:12">
      <c r="D2785" s="5" t="s">
        <v>516</v>
      </c>
      <c r="E2785" s="84"/>
      <c r="F2785" s="84"/>
      <c r="G2785" s="84"/>
      <c r="H2785" s="84"/>
      <c r="I2785" s="84"/>
      <c r="J2785" s="84"/>
      <c r="K2785" s="92" t="e">
        <f>SUM(J2783:J2784)</f>
        <v>#DIV/0!</v>
      </c>
    </row>
    <row r="2786" spans="1:12">
      <c r="A2786" s="1"/>
      <c r="B2786" s="1" t="s">
        <v>522</v>
      </c>
      <c r="C2786" s="1"/>
      <c r="D2786" s="1"/>
      <c r="E2786" s="1"/>
      <c r="F2786" s="1"/>
      <c r="G2786" s="1"/>
      <c r="H2786" s="1"/>
      <c r="I2786" s="1"/>
      <c r="J2786" s="1"/>
      <c r="K2786" s="2"/>
      <c r="L2786" s="87" t="s">
        <v>523</v>
      </c>
    </row>
    <row r="2787" spans="1:12">
      <c r="B2787" s="5" t="s">
        <v>1154</v>
      </c>
      <c r="C2787" s="5"/>
      <c r="D2787" s="5" t="s">
        <v>1155</v>
      </c>
      <c r="E2787" s="88">
        <v>1</v>
      </c>
      <c r="F2787" s="7"/>
      <c r="G2787" s="7" t="s">
        <v>514</v>
      </c>
      <c r="H2787" s="89">
        <v>0</v>
      </c>
      <c r="I2787" s="7" t="s">
        <v>515</v>
      </c>
      <c r="J2787" s="90">
        <f>E2787*H2787</f>
        <v>0</v>
      </c>
    </row>
    <row r="2788" spans="1:12">
      <c r="B2788" s="5" t="s">
        <v>1152</v>
      </c>
      <c r="C2788" s="5"/>
      <c r="D2788" s="5" t="s">
        <v>1153</v>
      </c>
      <c r="E2788" s="88">
        <v>1</v>
      </c>
      <c r="F2788" s="7"/>
      <c r="G2788" s="7" t="s">
        <v>514</v>
      </c>
      <c r="H2788" s="89">
        <v>0</v>
      </c>
      <c r="I2788" s="7" t="s">
        <v>515</v>
      </c>
      <c r="J2788" s="90">
        <f>E2788*H2788</f>
        <v>0</v>
      </c>
    </row>
    <row r="2789" spans="1:12">
      <c r="D2789" s="5" t="s">
        <v>532</v>
      </c>
      <c r="E2789" s="84"/>
      <c r="F2789" s="84"/>
      <c r="G2789" s="84"/>
      <c r="H2789" s="84"/>
      <c r="I2789" s="84"/>
      <c r="J2789" s="84"/>
      <c r="K2789" s="92">
        <f>SUM(J2787:J2788)</f>
        <v>0</v>
      </c>
    </row>
    <row r="2790" spans="1:12">
      <c r="A2790" s="1"/>
      <c r="B2790" s="1" t="s">
        <v>533</v>
      </c>
      <c r="C2790" s="1"/>
      <c r="D2790" s="1"/>
      <c r="E2790" s="1"/>
      <c r="F2790" s="1"/>
      <c r="G2790" s="1"/>
      <c r="H2790" s="1"/>
      <c r="I2790" s="1"/>
      <c r="J2790" s="1"/>
      <c r="K2790" s="2"/>
      <c r="L2790" s="87" t="s">
        <v>534</v>
      </c>
    </row>
    <row r="2791" spans="1:12">
      <c r="B2791" s="5" t="s">
        <v>535</v>
      </c>
      <c r="C2791" s="5"/>
      <c r="D2791" s="5" t="s">
        <v>536</v>
      </c>
      <c r="E2791" s="88">
        <v>1.5</v>
      </c>
      <c r="F2791" s="7"/>
      <c r="G2791" s="7" t="s">
        <v>537</v>
      </c>
      <c r="H2791" s="89">
        <v>0</v>
      </c>
      <c r="I2791" s="7" t="s">
        <v>515</v>
      </c>
      <c r="J2791" s="90">
        <f>E2791*H2791/100</f>
        <v>0</v>
      </c>
    </row>
    <row r="2792" spans="1:12">
      <c r="D2792" s="5" t="s">
        <v>538</v>
      </c>
      <c r="E2792" s="84"/>
      <c r="F2792" s="84"/>
      <c r="G2792" s="84"/>
      <c r="H2792" s="84"/>
      <c r="I2792" s="84"/>
      <c r="J2792" s="84"/>
      <c r="K2792" s="92">
        <f>SUM(J2791:J2791)</f>
        <v>0</v>
      </c>
    </row>
    <row r="2793" spans="1:12">
      <c r="D2793" s="5" t="s">
        <v>539</v>
      </c>
      <c r="E2793" s="84"/>
      <c r="F2793" s="84"/>
      <c r="G2793" s="84"/>
      <c r="H2793" s="93">
        <v>0</v>
      </c>
      <c r="I2793" s="4" t="s">
        <v>537</v>
      </c>
      <c r="J2793" s="4"/>
      <c r="K2793" s="94" t="e">
        <f>H2793/100*K2785</f>
        <v>#DIV/0!</v>
      </c>
      <c r="L2793" s="95" t="s">
        <v>540</v>
      </c>
    </row>
    <row r="2794" spans="1:12">
      <c r="D2794" s="5" t="s">
        <v>541</v>
      </c>
      <c r="E2794" s="84"/>
      <c r="F2794" s="84"/>
      <c r="G2794" s="84"/>
      <c r="H2794" s="84"/>
      <c r="I2794" s="84"/>
      <c r="J2794" s="84"/>
      <c r="K2794" s="92" t="e">
        <f>SUM(K2782:K2793)</f>
        <v>#DIV/0!</v>
      </c>
    </row>
    <row r="2795" spans="1:12">
      <c r="D2795" s="5" t="s">
        <v>573</v>
      </c>
      <c r="E2795" s="84"/>
      <c r="F2795" s="84"/>
      <c r="G2795" s="84"/>
      <c r="H2795" s="93">
        <v>0</v>
      </c>
      <c r="I2795" s="4" t="s">
        <v>537</v>
      </c>
      <c r="J2795" s="4"/>
      <c r="K2795" s="94" t="e">
        <f>H2795/100*K2794</f>
        <v>#DIV/0!</v>
      </c>
      <c r="L2795" s="95"/>
    </row>
    <row r="2796" spans="1:12">
      <c r="D2796" s="5" t="s">
        <v>542</v>
      </c>
      <c r="E2796" s="84"/>
      <c r="F2796" s="84"/>
      <c r="G2796" s="84"/>
      <c r="H2796" s="84"/>
      <c r="I2796" s="84"/>
      <c r="J2796" s="84"/>
      <c r="K2796" s="92" t="e">
        <f>SUM(K2794:K2795)</f>
        <v>#DIV/0!</v>
      </c>
    </row>
    <row r="2798" spans="1:12">
      <c r="A2798" s="4"/>
      <c r="B2798" s="4" t="s">
        <v>1008</v>
      </c>
      <c r="C2798" s="5" t="s">
        <v>16</v>
      </c>
      <c r="D2798" s="84" t="s">
        <v>1009</v>
      </c>
      <c r="E2798" s="84"/>
      <c r="F2798" s="84"/>
      <c r="G2798" s="84"/>
      <c r="H2798" s="6" t="s">
        <v>508</v>
      </c>
      <c r="I2798" s="85"/>
      <c r="J2798" s="85">
        <v>1</v>
      </c>
      <c r="K2798" s="86" t="e">
        <f>ROUND(K2813,2)</f>
        <v>#DIV/0!</v>
      </c>
    </row>
    <row r="2799" spans="1:12">
      <c r="A2799" s="1"/>
      <c r="B2799" s="1" t="s">
        <v>509</v>
      </c>
      <c r="C2799" s="1"/>
      <c r="D2799" s="1"/>
      <c r="E2799" s="1"/>
      <c r="F2799" s="1"/>
      <c r="G2799" s="1"/>
      <c r="H2799" s="1"/>
      <c r="I2799" s="1"/>
      <c r="J2799" s="1"/>
      <c r="K2799" s="2"/>
      <c r="L2799" s="87" t="s">
        <v>510</v>
      </c>
    </row>
    <row r="2800" spans="1:12">
      <c r="B2800" s="5" t="s">
        <v>1057</v>
      </c>
      <c r="C2800" s="5"/>
      <c r="D2800" s="5" t="s">
        <v>1058</v>
      </c>
      <c r="E2800" s="88">
        <v>0.2</v>
      </c>
      <c r="F2800" s="7" t="s">
        <v>513</v>
      </c>
      <c r="G2800" s="7" t="s">
        <v>514</v>
      </c>
      <c r="H2800" s="89">
        <v>0</v>
      </c>
      <c r="I2800" s="7" t="s">
        <v>515</v>
      </c>
      <c r="J2800" s="90" t="e">
        <f>E2800/I2798*H2800</f>
        <v>#DIV/0!</v>
      </c>
    </row>
    <row r="2801" spans="1:12">
      <c r="B2801" s="5" t="s">
        <v>1059</v>
      </c>
      <c r="C2801" s="5"/>
      <c r="D2801" s="5" t="s">
        <v>1060</v>
      </c>
      <c r="E2801" s="88">
        <v>0.33</v>
      </c>
      <c r="F2801" s="7" t="s">
        <v>513</v>
      </c>
      <c r="G2801" s="7" t="s">
        <v>514</v>
      </c>
      <c r="H2801" s="89">
        <v>0</v>
      </c>
      <c r="I2801" s="7" t="s">
        <v>515</v>
      </c>
      <c r="J2801" s="90" t="e">
        <f>E2801/I2798*H2801</f>
        <v>#DIV/0!</v>
      </c>
    </row>
    <row r="2802" spans="1:12">
      <c r="D2802" s="5" t="s">
        <v>516</v>
      </c>
      <c r="E2802" s="84"/>
      <c r="F2802" s="84"/>
      <c r="G2802" s="84"/>
      <c r="H2802" s="84"/>
      <c r="I2802" s="84"/>
      <c r="J2802" s="84"/>
      <c r="K2802" s="92" t="e">
        <f>SUM(J2800:J2801)</f>
        <v>#DIV/0!</v>
      </c>
    </row>
    <row r="2803" spans="1:12">
      <c r="A2803" s="1"/>
      <c r="B2803" s="1" t="s">
        <v>522</v>
      </c>
      <c r="C2803" s="1"/>
      <c r="D2803" s="1"/>
      <c r="E2803" s="1"/>
      <c r="F2803" s="1"/>
      <c r="G2803" s="1"/>
      <c r="H2803" s="1"/>
      <c r="I2803" s="1"/>
      <c r="J2803" s="1"/>
      <c r="K2803" s="2"/>
      <c r="L2803" s="87" t="s">
        <v>523</v>
      </c>
    </row>
    <row r="2804" spans="1:12">
      <c r="B2804" s="5" t="s">
        <v>1156</v>
      </c>
      <c r="C2804" s="5"/>
      <c r="D2804" s="5" t="s">
        <v>1157</v>
      </c>
      <c r="E2804" s="88">
        <v>1</v>
      </c>
      <c r="F2804" s="7"/>
      <c r="G2804" s="7" t="s">
        <v>514</v>
      </c>
      <c r="H2804" s="89">
        <v>0</v>
      </c>
      <c r="I2804" s="7" t="s">
        <v>515</v>
      </c>
      <c r="J2804" s="90">
        <f>E2804*H2804</f>
        <v>0</v>
      </c>
    </row>
    <row r="2805" spans="1:12">
      <c r="B2805" s="5" t="s">
        <v>1152</v>
      </c>
      <c r="C2805" s="5"/>
      <c r="D2805" s="5" t="s">
        <v>1153</v>
      </c>
      <c r="E2805" s="88">
        <v>1</v>
      </c>
      <c r="F2805" s="7"/>
      <c r="G2805" s="7" t="s">
        <v>514</v>
      </c>
      <c r="H2805" s="89">
        <v>0</v>
      </c>
      <c r="I2805" s="7" t="s">
        <v>515</v>
      </c>
      <c r="J2805" s="90">
        <f>E2805*H2805</f>
        <v>0</v>
      </c>
    </row>
    <row r="2806" spans="1:12">
      <c r="D2806" s="5" t="s">
        <v>532</v>
      </c>
      <c r="E2806" s="84"/>
      <c r="F2806" s="84"/>
      <c r="G2806" s="84"/>
      <c r="H2806" s="84"/>
      <c r="I2806" s="84"/>
      <c r="J2806" s="84"/>
      <c r="K2806" s="92">
        <f>SUM(J2804:J2805)</f>
        <v>0</v>
      </c>
    </row>
    <row r="2807" spans="1:12">
      <c r="A2807" s="1"/>
      <c r="B2807" s="1" t="s">
        <v>533</v>
      </c>
      <c r="C2807" s="1"/>
      <c r="D2807" s="1"/>
      <c r="E2807" s="1"/>
      <c r="F2807" s="1"/>
      <c r="G2807" s="1"/>
      <c r="H2807" s="1"/>
      <c r="I2807" s="1"/>
      <c r="J2807" s="1"/>
      <c r="K2807" s="2"/>
      <c r="L2807" s="87" t="s">
        <v>534</v>
      </c>
    </row>
    <row r="2808" spans="1:12">
      <c r="B2808" s="5" t="s">
        <v>535</v>
      </c>
      <c r="C2808" s="5"/>
      <c r="D2808" s="5" t="s">
        <v>536</v>
      </c>
      <c r="E2808" s="88">
        <v>1.5</v>
      </c>
      <c r="F2808" s="7"/>
      <c r="G2808" s="7" t="s">
        <v>537</v>
      </c>
      <c r="H2808" s="89">
        <v>0</v>
      </c>
      <c r="I2808" s="7" t="s">
        <v>515</v>
      </c>
      <c r="J2808" s="90">
        <f>E2808*H2808/100</f>
        <v>0</v>
      </c>
    </row>
    <row r="2809" spans="1:12">
      <c r="D2809" s="5" t="s">
        <v>538</v>
      </c>
      <c r="E2809" s="84"/>
      <c r="F2809" s="84"/>
      <c r="G2809" s="84"/>
      <c r="H2809" s="84"/>
      <c r="I2809" s="84"/>
      <c r="J2809" s="84"/>
      <c r="K2809" s="92">
        <f>SUM(J2808:J2808)</f>
        <v>0</v>
      </c>
    </row>
    <row r="2810" spans="1:12">
      <c r="D2810" s="5" t="s">
        <v>539</v>
      </c>
      <c r="E2810" s="84"/>
      <c r="F2810" s="84"/>
      <c r="G2810" s="84"/>
      <c r="H2810" s="93">
        <v>0</v>
      </c>
      <c r="I2810" s="4" t="s">
        <v>537</v>
      </c>
      <c r="J2810" s="4"/>
      <c r="K2810" s="94" t="e">
        <f>H2810/100*K2802</f>
        <v>#DIV/0!</v>
      </c>
      <c r="L2810" s="95" t="s">
        <v>540</v>
      </c>
    </row>
    <row r="2811" spans="1:12">
      <c r="D2811" s="5" t="s">
        <v>541</v>
      </c>
      <c r="E2811" s="84"/>
      <c r="F2811" s="84"/>
      <c r="G2811" s="84"/>
      <c r="H2811" s="84"/>
      <c r="I2811" s="84"/>
      <c r="J2811" s="84"/>
      <c r="K2811" s="92" t="e">
        <f>SUM(K2799:K2810)</f>
        <v>#DIV/0!</v>
      </c>
    </row>
    <row r="2812" spans="1:12">
      <c r="D2812" s="5" t="s">
        <v>573</v>
      </c>
      <c r="E2812" s="84"/>
      <c r="F2812" s="84"/>
      <c r="G2812" s="84"/>
      <c r="H2812" s="93">
        <v>0</v>
      </c>
      <c r="I2812" s="4" t="s">
        <v>537</v>
      </c>
      <c r="J2812" s="4"/>
      <c r="K2812" s="94" t="e">
        <f>H2812/100*K2811</f>
        <v>#DIV/0!</v>
      </c>
      <c r="L2812" s="95"/>
    </row>
    <row r="2813" spans="1:12">
      <c r="D2813" s="5" t="s">
        <v>542</v>
      </c>
      <c r="E2813" s="84"/>
      <c r="F2813" s="84"/>
      <c r="G2813" s="84"/>
      <c r="H2813" s="84"/>
      <c r="I2813" s="84"/>
      <c r="J2813" s="84"/>
      <c r="K2813" s="92" t="e">
        <f>SUM(K2811:K2812)</f>
        <v>#DIV/0!</v>
      </c>
    </row>
    <row r="2815" spans="1:12">
      <c r="A2815" s="4"/>
      <c r="B2815" s="4" t="s">
        <v>1035</v>
      </c>
      <c r="C2815" s="5" t="s">
        <v>16</v>
      </c>
      <c r="D2815" s="84" t="s">
        <v>1036</v>
      </c>
      <c r="E2815" s="84"/>
      <c r="F2815" s="84"/>
      <c r="G2815" s="84"/>
      <c r="H2815" s="6" t="s">
        <v>508</v>
      </c>
      <c r="I2815" s="85"/>
      <c r="J2815" s="85">
        <v>1</v>
      </c>
      <c r="K2815" s="86" t="e">
        <f>ROUND(K2827,2)</f>
        <v>#DIV/0!</v>
      </c>
    </row>
    <row r="2816" spans="1:12">
      <c r="A2816" s="1"/>
      <c r="B2816" s="1" t="s">
        <v>509</v>
      </c>
      <c r="C2816" s="1"/>
      <c r="D2816" s="1"/>
      <c r="E2816" s="1"/>
      <c r="F2816" s="1"/>
      <c r="G2816" s="1"/>
      <c r="H2816" s="1"/>
      <c r="I2816" s="1"/>
      <c r="J2816" s="1"/>
      <c r="K2816" s="2"/>
      <c r="L2816" s="87" t="s">
        <v>510</v>
      </c>
    </row>
    <row r="2817" spans="1:12">
      <c r="B2817" s="5" t="s">
        <v>1057</v>
      </c>
      <c r="C2817" s="5"/>
      <c r="D2817" s="5" t="s">
        <v>1058</v>
      </c>
      <c r="E2817" s="88">
        <v>0.2</v>
      </c>
      <c r="F2817" s="7" t="s">
        <v>513</v>
      </c>
      <c r="G2817" s="7" t="s">
        <v>514</v>
      </c>
      <c r="H2817" s="89">
        <v>0</v>
      </c>
      <c r="I2817" s="7" t="s">
        <v>515</v>
      </c>
      <c r="J2817" s="90" t="e">
        <f>E2817/I2815*H2817</f>
        <v>#DIV/0!</v>
      </c>
    </row>
    <row r="2818" spans="1:12">
      <c r="B2818" s="5" t="s">
        <v>1059</v>
      </c>
      <c r="C2818" s="5"/>
      <c r="D2818" s="5" t="s">
        <v>1060</v>
      </c>
      <c r="E2818" s="88">
        <v>0.2</v>
      </c>
      <c r="F2818" s="7" t="s">
        <v>513</v>
      </c>
      <c r="G2818" s="7" t="s">
        <v>514</v>
      </c>
      <c r="H2818" s="89">
        <v>0</v>
      </c>
      <c r="I2818" s="7" t="s">
        <v>515</v>
      </c>
      <c r="J2818" s="90" t="e">
        <f>E2818/I2815*H2818</f>
        <v>#DIV/0!</v>
      </c>
    </row>
    <row r="2819" spans="1:12">
      <c r="D2819" s="5" t="s">
        <v>516</v>
      </c>
      <c r="E2819" s="84"/>
      <c r="F2819" s="84"/>
      <c r="G2819" s="84"/>
      <c r="H2819" s="84"/>
      <c r="I2819" s="84"/>
      <c r="J2819" s="84"/>
      <c r="K2819" s="92" t="e">
        <f>SUM(J2817:J2818)</f>
        <v>#DIV/0!</v>
      </c>
    </row>
    <row r="2820" spans="1:12">
      <c r="A2820" s="1"/>
      <c r="B2820" s="1" t="s">
        <v>522</v>
      </c>
      <c r="C2820" s="1"/>
      <c r="D2820" s="1"/>
      <c r="E2820" s="1"/>
      <c r="F2820" s="1"/>
      <c r="G2820" s="1"/>
      <c r="H2820" s="1"/>
      <c r="I2820" s="1"/>
      <c r="J2820" s="1"/>
      <c r="K2820" s="2"/>
      <c r="L2820" s="87" t="s">
        <v>523</v>
      </c>
    </row>
    <row r="2821" spans="1:12">
      <c r="B2821" s="5" t="s">
        <v>1150</v>
      </c>
      <c r="C2821" s="5"/>
      <c r="D2821" s="5" t="s">
        <v>1151</v>
      </c>
      <c r="E2821" s="88">
        <v>1</v>
      </c>
      <c r="F2821" s="7"/>
      <c r="G2821" s="7" t="s">
        <v>514</v>
      </c>
      <c r="H2821" s="89">
        <v>0</v>
      </c>
      <c r="I2821" s="7" t="s">
        <v>515</v>
      </c>
      <c r="J2821" s="90">
        <f>E2821*H2821</f>
        <v>0</v>
      </c>
    </row>
    <row r="2822" spans="1:12">
      <c r="B2822" s="5" t="s">
        <v>1152</v>
      </c>
      <c r="C2822" s="5"/>
      <c r="D2822" s="5" t="s">
        <v>1153</v>
      </c>
      <c r="E2822" s="88">
        <v>1</v>
      </c>
      <c r="F2822" s="7"/>
      <c r="G2822" s="7" t="s">
        <v>514</v>
      </c>
      <c r="H2822" s="89">
        <v>0</v>
      </c>
      <c r="I2822" s="7" t="s">
        <v>515</v>
      </c>
      <c r="J2822" s="90">
        <f>E2822*H2822</f>
        <v>0</v>
      </c>
    </row>
    <row r="2823" spans="1:12">
      <c r="D2823" s="5" t="s">
        <v>532</v>
      </c>
      <c r="E2823" s="84"/>
      <c r="F2823" s="84"/>
      <c r="G2823" s="84"/>
      <c r="H2823" s="84"/>
      <c r="I2823" s="84"/>
      <c r="J2823" s="84"/>
      <c r="K2823" s="92">
        <f>SUM(J2821:J2822)</f>
        <v>0</v>
      </c>
    </row>
    <row r="2824" spans="1:12">
      <c r="D2824" s="5" t="s">
        <v>539</v>
      </c>
      <c r="E2824" s="84"/>
      <c r="F2824" s="84"/>
      <c r="G2824" s="84"/>
      <c r="H2824" s="93">
        <v>1.5</v>
      </c>
      <c r="I2824" s="4" t="s">
        <v>537</v>
      </c>
      <c r="J2824" s="4"/>
      <c r="K2824" s="94" t="e">
        <f>H2824/100*K2819</f>
        <v>#DIV/0!</v>
      </c>
      <c r="L2824" s="95" t="s">
        <v>540</v>
      </c>
    </row>
    <row r="2825" spans="1:12">
      <c r="D2825" s="5" t="s">
        <v>541</v>
      </c>
      <c r="E2825" s="84"/>
      <c r="F2825" s="84"/>
      <c r="G2825" s="84"/>
      <c r="H2825" s="84"/>
      <c r="I2825" s="84"/>
      <c r="J2825" s="84"/>
      <c r="K2825" s="92" t="e">
        <f>SUM(K2816:K2824)</f>
        <v>#DIV/0!</v>
      </c>
    </row>
    <row r="2826" spans="1:12">
      <c r="D2826" s="5" t="s">
        <v>573</v>
      </c>
      <c r="E2826" s="84"/>
      <c r="F2826" s="84"/>
      <c r="G2826" s="84"/>
      <c r="H2826" s="93">
        <v>0</v>
      </c>
      <c r="I2826" s="4" t="s">
        <v>537</v>
      </c>
      <c r="J2826" s="4"/>
      <c r="K2826" s="94" t="e">
        <f>H2826/100*K2825</f>
        <v>#DIV/0!</v>
      </c>
      <c r="L2826" s="95"/>
    </row>
    <row r="2827" spans="1:12">
      <c r="D2827" s="5" t="s">
        <v>542</v>
      </c>
      <c r="E2827" s="84"/>
      <c r="F2827" s="84"/>
      <c r="G2827" s="84"/>
      <c r="H2827" s="84"/>
      <c r="I2827" s="84"/>
      <c r="J2827" s="84"/>
      <c r="K2827" s="92" t="e">
        <f>SUM(K2825:K2826)</f>
        <v>#DIV/0!</v>
      </c>
    </row>
    <row r="2829" spans="1:12">
      <c r="A2829" s="4"/>
      <c r="B2829" s="4" t="s">
        <v>1037</v>
      </c>
      <c r="C2829" s="5" t="s">
        <v>16</v>
      </c>
      <c r="D2829" s="84" t="s">
        <v>1038</v>
      </c>
      <c r="E2829" s="84"/>
      <c r="F2829" s="84"/>
      <c r="G2829" s="84"/>
      <c r="H2829" s="6" t="s">
        <v>508</v>
      </c>
      <c r="I2829" s="85"/>
      <c r="J2829" s="85">
        <v>1</v>
      </c>
      <c r="K2829" s="86" t="e">
        <f>ROUND(K2841,2)</f>
        <v>#DIV/0!</v>
      </c>
    </row>
    <row r="2830" spans="1:12">
      <c r="A2830" s="1"/>
      <c r="B2830" s="1" t="s">
        <v>509</v>
      </c>
      <c r="C2830" s="1"/>
      <c r="D2830" s="1"/>
      <c r="E2830" s="1"/>
      <c r="F2830" s="1"/>
      <c r="G2830" s="1"/>
      <c r="H2830" s="1"/>
      <c r="I2830" s="1"/>
      <c r="J2830" s="1"/>
      <c r="K2830" s="2"/>
      <c r="L2830" s="87" t="s">
        <v>510</v>
      </c>
    </row>
    <row r="2831" spans="1:12">
      <c r="B2831" s="5" t="s">
        <v>1057</v>
      </c>
      <c r="C2831" s="5"/>
      <c r="D2831" s="5" t="s">
        <v>1058</v>
      </c>
      <c r="E2831" s="88">
        <v>0.2</v>
      </c>
      <c r="F2831" s="7" t="s">
        <v>513</v>
      </c>
      <c r="G2831" s="7" t="s">
        <v>514</v>
      </c>
      <c r="H2831" s="89">
        <v>0</v>
      </c>
      <c r="I2831" s="7" t="s">
        <v>515</v>
      </c>
      <c r="J2831" s="90" t="e">
        <f>E2831/I2829*H2831</f>
        <v>#DIV/0!</v>
      </c>
    </row>
    <row r="2832" spans="1:12">
      <c r="B2832" s="5" t="s">
        <v>1059</v>
      </c>
      <c r="C2832" s="5"/>
      <c r="D2832" s="5" t="s">
        <v>1060</v>
      </c>
      <c r="E2832" s="88">
        <v>0.2</v>
      </c>
      <c r="F2832" s="7" t="s">
        <v>513</v>
      </c>
      <c r="G2832" s="7" t="s">
        <v>514</v>
      </c>
      <c r="H2832" s="89">
        <v>0</v>
      </c>
      <c r="I2832" s="7" t="s">
        <v>515</v>
      </c>
      <c r="J2832" s="90" t="e">
        <f>E2832/I2829*H2832</f>
        <v>#DIV/0!</v>
      </c>
    </row>
    <row r="2833" spans="1:12">
      <c r="D2833" s="5" t="s">
        <v>516</v>
      </c>
      <c r="E2833" s="84"/>
      <c r="F2833" s="84"/>
      <c r="G2833" s="84"/>
      <c r="H2833" s="84"/>
      <c r="I2833" s="84"/>
      <c r="J2833" s="84"/>
      <c r="K2833" s="92" t="e">
        <f>SUM(J2831:J2832)</f>
        <v>#DIV/0!</v>
      </c>
    </row>
    <row r="2834" spans="1:12">
      <c r="A2834" s="1"/>
      <c r="B2834" s="1" t="s">
        <v>522</v>
      </c>
      <c r="C2834" s="1"/>
      <c r="D2834" s="1"/>
      <c r="E2834" s="1"/>
      <c r="F2834" s="1"/>
      <c r="G2834" s="1"/>
      <c r="H2834" s="1"/>
      <c r="I2834" s="1"/>
      <c r="J2834" s="1"/>
      <c r="K2834" s="2"/>
      <c r="L2834" s="87" t="s">
        <v>523</v>
      </c>
    </row>
    <row r="2835" spans="1:12">
      <c r="B2835" s="5" t="s">
        <v>1158</v>
      </c>
      <c r="C2835" s="5"/>
      <c r="D2835" s="5" t="s">
        <v>1159</v>
      </c>
      <c r="E2835" s="88">
        <v>1</v>
      </c>
      <c r="F2835" s="7"/>
      <c r="G2835" s="7" t="s">
        <v>514</v>
      </c>
      <c r="H2835" s="89">
        <v>0</v>
      </c>
      <c r="I2835" s="7" t="s">
        <v>515</v>
      </c>
      <c r="J2835" s="90">
        <f>E2835*H2835</f>
        <v>0</v>
      </c>
    </row>
    <row r="2836" spans="1:12">
      <c r="B2836" s="5" t="s">
        <v>1152</v>
      </c>
      <c r="C2836" s="5"/>
      <c r="D2836" s="5" t="s">
        <v>1153</v>
      </c>
      <c r="E2836" s="88">
        <v>1</v>
      </c>
      <c r="F2836" s="7"/>
      <c r="G2836" s="7" t="s">
        <v>514</v>
      </c>
      <c r="H2836" s="89">
        <v>0</v>
      </c>
      <c r="I2836" s="7" t="s">
        <v>515</v>
      </c>
      <c r="J2836" s="90">
        <f>E2836*H2836</f>
        <v>0</v>
      </c>
    </row>
    <row r="2837" spans="1:12">
      <c r="D2837" s="5" t="s">
        <v>532</v>
      </c>
      <c r="E2837" s="84"/>
      <c r="F2837" s="84"/>
      <c r="G2837" s="84"/>
      <c r="H2837" s="84"/>
      <c r="I2837" s="84"/>
      <c r="J2837" s="84"/>
      <c r="K2837" s="92">
        <f>SUM(J2835:J2836)</f>
        <v>0</v>
      </c>
    </row>
    <row r="2838" spans="1:12">
      <c r="D2838" s="5" t="s">
        <v>539</v>
      </c>
      <c r="E2838" s="84"/>
      <c r="F2838" s="84"/>
      <c r="G2838" s="84"/>
      <c r="H2838" s="93">
        <v>1.5</v>
      </c>
      <c r="I2838" s="4" t="s">
        <v>537</v>
      </c>
      <c r="J2838" s="4"/>
      <c r="K2838" s="94" t="e">
        <f>H2838/100*K2833</f>
        <v>#DIV/0!</v>
      </c>
      <c r="L2838" s="95" t="s">
        <v>540</v>
      </c>
    </row>
    <row r="2839" spans="1:12">
      <c r="D2839" s="5" t="s">
        <v>541</v>
      </c>
      <c r="E2839" s="84"/>
      <c r="F2839" s="84"/>
      <c r="G2839" s="84"/>
      <c r="H2839" s="84"/>
      <c r="I2839" s="84"/>
      <c r="J2839" s="84"/>
      <c r="K2839" s="92" t="e">
        <f>SUM(K2830:K2838)</f>
        <v>#DIV/0!</v>
      </c>
    </row>
    <row r="2840" spans="1:12">
      <c r="D2840" s="5" t="s">
        <v>573</v>
      </c>
      <c r="E2840" s="84"/>
      <c r="F2840" s="84"/>
      <c r="G2840" s="84"/>
      <c r="H2840" s="93">
        <v>0</v>
      </c>
      <c r="I2840" s="4" t="s">
        <v>537</v>
      </c>
      <c r="J2840" s="4"/>
      <c r="K2840" s="94" t="e">
        <f>H2840/100*K2839</f>
        <v>#DIV/0!</v>
      </c>
      <c r="L2840" s="95"/>
    </row>
    <row r="2841" spans="1:12">
      <c r="D2841" s="5" t="s">
        <v>542</v>
      </c>
      <c r="E2841" s="84"/>
      <c r="F2841" s="84"/>
      <c r="G2841" s="84"/>
      <c r="H2841" s="84"/>
      <c r="I2841" s="84"/>
      <c r="J2841" s="84"/>
      <c r="K2841" s="92" t="e">
        <f>SUM(K2839:K2840)</f>
        <v>#DIV/0!</v>
      </c>
    </row>
    <row r="2843" spans="1:12">
      <c r="A2843" s="4"/>
      <c r="B2843" s="4" t="s">
        <v>1039</v>
      </c>
      <c r="C2843" s="5" t="s">
        <v>16</v>
      </c>
      <c r="D2843" s="84" t="s">
        <v>1040</v>
      </c>
      <c r="E2843" s="84"/>
      <c r="F2843" s="84"/>
      <c r="G2843" s="84"/>
      <c r="H2843" s="6" t="s">
        <v>508</v>
      </c>
      <c r="I2843" s="85"/>
      <c r="J2843" s="85">
        <v>1</v>
      </c>
      <c r="K2843" s="86" t="e">
        <f>ROUND(K2855,2)</f>
        <v>#DIV/0!</v>
      </c>
    </row>
    <row r="2844" spans="1:12">
      <c r="A2844" s="1"/>
      <c r="B2844" s="1" t="s">
        <v>509</v>
      </c>
      <c r="C2844" s="1"/>
      <c r="D2844" s="1"/>
      <c r="E2844" s="1"/>
      <c r="F2844" s="1"/>
      <c r="G2844" s="1"/>
      <c r="H2844" s="1"/>
      <c r="I2844" s="1"/>
      <c r="J2844" s="1"/>
      <c r="K2844" s="2"/>
      <c r="L2844" s="87" t="s">
        <v>510</v>
      </c>
    </row>
    <row r="2845" spans="1:12">
      <c r="B2845" s="5" t="s">
        <v>1057</v>
      </c>
      <c r="C2845" s="5"/>
      <c r="D2845" s="5" t="s">
        <v>1058</v>
      </c>
      <c r="E2845" s="88">
        <v>0.2</v>
      </c>
      <c r="F2845" s="7" t="s">
        <v>513</v>
      </c>
      <c r="G2845" s="7" t="s">
        <v>514</v>
      </c>
      <c r="H2845" s="89">
        <v>0</v>
      </c>
      <c r="I2845" s="7" t="s">
        <v>515</v>
      </c>
      <c r="J2845" s="90" t="e">
        <f>E2845/I2843*H2845</f>
        <v>#DIV/0!</v>
      </c>
    </row>
    <row r="2846" spans="1:12">
      <c r="B2846" s="5" t="s">
        <v>1059</v>
      </c>
      <c r="C2846" s="5"/>
      <c r="D2846" s="5" t="s">
        <v>1060</v>
      </c>
      <c r="E2846" s="88">
        <v>0.23</v>
      </c>
      <c r="F2846" s="7" t="s">
        <v>513</v>
      </c>
      <c r="G2846" s="7" t="s">
        <v>514</v>
      </c>
      <c r="H2846" s="89">
        <v>0</v>
      </c>
      <c r="I2846" s="7" t="s">
        <v>515</v>
      </c>
      <c r="J2846" s="90" t="e">
        <f>E2846/I2843*H2846</f>
        <v>#DIV/0!</v>
      </c>
    </row>
    <row r="2847" spans="1:12">
      <c r="D2847" s="5" t="s">
        <v>516</v>
      </c>
      <c r="E2847" s="84"/>
      <c r="F2847" s="84"/>
      <c r="G2847" s="84"/>
      <c r="H2847" s="84"/>
      <c r="I2847" s="84"/>
      <c r="J2847" s="84"/>
      <c r="K2847" s="92" t="e">
        <f>SUM(J2845:J2846)</f>
        <v>#DIV/0!</v>
      </c>
    </row>
    <row r="2848" spans="1:12">
      <c r="A2848" s="1"/>
      <c r="B2848" s="1" t="s">
        <v>522</v>
      </c>
      <c r="C2848" s="1"/>
      <c r="D2848" s="1"/>
      <c r="E2848" s="1"/>
      <c r="F2848" s="1"/>
      <c r="G2848" s="1"/>
      <c r="H2848" s="1"/>
      <c r="I2848" s="1"/>
      <c r="J2848" s="1"/>
      <c r="K2848" s="2"/>
      <c r="L2848" s="87" t="s">
        <v>523</v>
      </c>
    </row>
    <row r="2849" spans="1:12">
      <c r="B2849" s="5" t="s">
        <v>1160</v>
      </c>
      <c r="C2849" s="5"/>
      <c r="D2849" s="5" t="s">
        <v>1161</v>
      </c>
      <c r="E2849" s="88">
        <v>1</v>
      </c>
      <c r="F2849" s="7"/>
      <c r="G2849" s="7" t="s">
        <v>514</v>
      </c>
      <c r="H2849" s="89">
        <v>0</v>
      </c>
      <c r="I2849" s="7" t="s">
        <v>515</v>
      </c>
      <c r="J2849" s="90">
        <f>E2849*H2849</f>
        <v>0</v>
      </c>
    </row>
    <row r="2850" spans="1:12">
      <c r="B2850" s="5" t="s">
        <v>1152</v>
      </c>
      <c r="C2850" s="5"/>
      <c r="D2850" s="5" t="s">
        <v>1153</v>
      </c>
      <c r="E2850" s="88">
        <v>1</v>
      </c>
      <c r="F2850" s="7"/>
      <c r="G2850" s="7" t="s">
        <v>514</v>
      </c>
      <c r="H2850" s="89">
        <v>0</v>
      </c>
      <c r="I2850" s="7" t="s">
        <v>515</v>
      </c>
      <c r="J2850" s="90">
        <f>E2850*H2850</f>
        <v>0</v>
      </c>
    </row>
    <row r="2851" spans="1:12">
      <c r="D2851" s="5" t="s">
        <v>532</v>
      </c>
      <c r="E2851" s="84"/>
      <c r="F2851" s="84"/>
      <c r="G2851" s="84"/>
      <c r="H2851" s="84"/>
      <c r="I2851" s="84"/>
      <c r="J2851" s="84"/>
      <c r="K2851" s="92">
        <f>SUM(J2849:J2850)</f>
        <v>0</v>
      </c>
    </row>
    <row r="2852" spans="1:12">
      <c r="D2852" s="5" t="s">
        <v>539</v>
      </c>
      <c r="E2852" s="84"/>
      <c r="F2852" s="84"/>
      <c r="G2852" s="84"/>
      <c r="H2852" s="93">
        <v>1.5</v>
      </c>
      <c r="I2852" s="4" t="s">
        <v>537</v>
      </c>
      <c r="J2852" s="4"/>
      <c r="K2852" s="94" t="e">
        <f>H2852/100*K2847</f>
        <v>#DIV/0!</v>
      </c>
      <c r="L2852" s="95" t="s">
        <v>540</v>
      </c>
    </row>
    <row r="2853" spans="1:12">
      <c r="D2853" s="5" t="s">
        <v>541</v>
      </c>
      <c r="E2853" s="84"/>
      <c r="F2853" s="84"/>
      <c r="G2853" s="84"/>
      <c r="H2853" s="84"/>
      <c r="I2853" s="84"/>
      <c r="J2853" s="84"/>
      <c r="K2853" s="92" t="e">
        <f>SUM(K2844:K2852)</f>
        <v>#DIV/0!</v>
      </c>
    </row>
    <row r="2854" spans="1:12">
      <c r="D2854" s="5" t="s">
        <v>573</v>
      </c>
      <c r="E2854" s="84"/>
      <c r="F2854" s="84"/>
      <c r="G2854" s="84"/>
      <c r="H2854" s="93">
        <v>0</v>
      </c>
      <c r="I2854" s="4" t="s">
        <v>537</v>
      </c>
      <c r="J2854" s="4"/>
      <c r="K2854" s="94" t="e">
        <f>H2854/100*K2853</f>
        <v>#DIV/0!</v>
      </c>
      <c r="L2854" s="95"/>
    </row>
    <row r="2855" spans="1:12">
      <c r="D2855" s="5" t="s">
        <v>542</v>
      </c>
      <c r="E2855" s="84"/>
      <c r="F2855" s="84"/>
      <c r="G2855" s="84"/>
      <c r="H2855" s="84"/>
      <c r="I2855" s="84"/>
      <c r="J2855" s="84"/>
      <c r="K2855" s="92" t="e">
        <f>SUM(K2853:K2854)</f>
        <v>#DIV/0!</v>
      </c>
    </row>
    <row r="2857" spans="1:12">
      <c r="A2857" s="4"/>
      <c r="B2857" s="4" t="s">
        <v>1041</v>
      </c>
      <c r="C2857" s="5" t="s">
        <v>16</v>
      </c>
      <c r="D2857" s="84" t="s">
        <v>1042</v>
      </c>
      <c r="E2857" s="84"/>
      <c r="F2857" s="84"/>
      <c r="G2857" s="84"/>
      <c r="H2857" s="6" t="s">
        <v>508</v>
      </c>
      <c r="I2857" s="85"/>
      <c r="J2857" s="85">
        <v>1</v>
      </c>
      <c r="K2857" s="86" t="e">
        <f>ROUND(K2869,2)</f>
        <v>#DIV/0!</v>
      </c>
    </row>
    <row r="2858" spans="1:12">
      <c r="A2858" s="1"/>
      <c r="B2858" s="1" t="s">
        <v>509</v>
      </c>
      <c r="C2858" s="1"/>
      <c r="D2858" s="1"/>
      <c r="E2858" s="1"/>
      <c r="F2858" s="1"/>
      <c r="G2858" s="1"/>
      <c r="H2858" s="1"/>
      <c r="I2858" s="1"/>
      <c r="J2858" s="1"/>
      <c r="K2858" s="2"/>
      <c r="L2858" s="87" t="s">
        <v>510</v>
      </c>
    </row>
    <row r="2859" spans="1:12">
      <c r="B2859" s="5" t="s">
        <v>1057</v>
      </c>
      <c r="C2859" s="5"/>
      <c r="D2859" s="5" t="s">
        <v>1058</v>
      </c>
      <c r="E2859" s="88">
        <v>0.2</v>
      </c>
      <c r="F2859" s="7" t="s">
        <v>513</v>
      </c>
      <c r="G2859" s="7" t="s">
        <v>514</v>
      </c>
      <c r="H2859" s="89">
        <v>0</v>
      </c>
      <c r="I2859" s="7" t="s">
        <v>515</v>
      </c>
      <c r="J2859" s="90" t="e">
        <f>E2859/I2857*H2859</f>
        <v>#DIV/0!</v>
      </c>
    </row>
    <row r="2860" spans="1:12">
      <c r="B2860" s="5" t="s">
        <v>1059</v>
      </c>
      <c r="C2860" s="5"/>
      <c r="D2860" s="5" t="s">
        <v>1060</v>
      </c>
      <c r="E2860" s="88">
        <v>0.2</v>
      </c>
      <c r="F2860" s="7" t="s">
        <v>513</v>
      </c>
      <c r="G2860" s="7" t="s">
        <v>514</v>
      </c>
      <c r="H2860" s="89">
        <v>0</v>
      </c>
      <c r="I2860" s="7" t="s">
        <v>515</v>
      </c>
      <c r="J2860" s="90" t="e">
        <f>E2860/I2857*H2860</f>
        <v>#DIV/0!</v>
      </c>
    </row>
    <row r="2861" spans="1:12">
      <c r="D2861" s="5" t="s">
        <v>516</v>
      </c>
      <c r="E2861" s="84"/>
      <c r="F2861" s="84"/>
      <c r="G2861" s="84"/>
      <c r="H2861" s="84"/>
      <c r="I2861" s="84"/>
      <c r="J2861" s="84"/>
      <c r="K2861" s="92" t="e">
        <f>SUM(J2859:J2860)</f>
        <v>#DIV/0!</v>
      </c>
    </row>
    <row r="2862" spans="1:12">
      <c r="A2862" s="1"/>
      <c r="B2862" s="1" t="s">
        <v>522</v>
      </c>
      <c r="C2862" s="1"/>
      <c r="D2862" s="1"/>
      <c r="E2862" s="1"/>
      <c r="F2862" s="1"/>
      <c r="G2862" s="1"/>
      <c r="H2862" s="1"/>
      <c r="I2862" s="1"/>
      <c r="J2862" s="1"/>
      <c r="K2862" s="2"/>
      <c r="L2862" s="87" t="s">
        <v>523</v>
      </c>
    </row>
    <row r="2863" spans="1:12">
      <c r="B2863" s="5" t="s">
        <v>1162</v>
      </c>
      <c r="C2863" s="5"/>
      <c r="D2863" s="5" t="s">
        <v>1163</v>
      </c>
      <c r="E2863" s="88">
        <v>1</v>
      </c>
      <c r="F2863" s="7"/>
      <c r="G2863" s="7" t="s">
        <v>514</v>
      </c>
      <c r="H2863" s="89">
        <v>0</v>
      </c>
      <c r="I2863" s="7" t="s">
        <v>515</v>
      </c>
      <c r="J2863" s="90">
        <f>E2863*H2863</f>
        <v>0</v>
      </c>
    </row>
    <row r="2864" spans="1:12">
      <c r="B2864" s="5" t="s">
        <v>1152</v>
      </c>
      <c r="C2864" s="5"/>
      <c r="D2864" s="5" t="s">
        <v>1153</v>
      </c>
      <c r="E2864" s="88">
        <v>1</v>
      </c>
      <c r="F2864" s="7"/>
      <c r="G2864" s="7" t="s">
        <v>514</v>
      </c>
      <c r="H2864" s="89">
        <v>0</v>
      </c>
      <c r="I2864" s="7" t="s">
        <v>515</v>
      </c>
      <c r="J2864" s="90">
        <f>E2864*H2864</f>
        <v>0</v>
      </c>
    </row>
    <row r="2865" spans="1:12">
      <c r="D2865" s="5" t="s">
        <v>532</v>
      </c>
      <c r="E2865" s="84"/>
      <c r="F2865" s="84"/>
      <c r="G2865" s="84"/>
      <c r="H2865" s="84"/>
      <c r="I2865" s="84"/>
      <c r="J2865" s="84"/>
      <c r="K2865" s="92">
        <f>SUM(J2863:J2864)</f>
        <v>0</v>
      </c>
    </row>
    <row r="2866" spans="1:12">
      <c r="D2866" s="5" t="s">
        <v>539</v>
      </c>
      <c r="E2866" s="84"/>
      <c r="F2866" s="84"/>
      <c r="G2866" s="84"/>
      <c r="H2866" s="93">
        <v>1.5</v>
      </c>
      <c r="I2866" s="4" t="s">
        <v>537</v>
      </c>
      <c r="J2866" s="4"/>
      <c r="K2866" s="94" t="e">
        <f>H2866/100*K2861</f>
        <v>#DIV/0!</v>
      </c>
      <c r="L2866" s="95" t="s">
        <v>540</v>
      </c>
    </row>
    <row r="2867" spans="1:12">
      <c r="D2867" s="5" t="s">
        <v>541</v>
      </c>
      <c r="E2867" s="84"/>
      <c r="F2867" s="84"/>
      <c r="G2867" s="84"/>
      <c r="H2867" s="84"/>
      <c r="I2867" s="84"/>
      <c r="J2867" s="84"/>
      <c r="K2867" s="92" t="e">
        <f>SUM(K2858:K2866)</f>
        <v>#DIV/0!</v>
      </c>
    </row>
    <row r="2868" spans="1:12">
      <c r="D2868" s="5" t="s">
        <v>573</v>
      </c>
      <c r="E2868" s="84"/>
      <c r="F2868" s="84"/>
      <c r="G2868" s="84"/>
      <c r="H2868" s="93">
        <v>0</v>
      </c>
      <c r="I2868" s="4" t="s">
        <v>537</v>
      </c>
      <c r="J2868" s="4"/>
      <c r="K2868" s="94" t="e">
        <f>H2868/100*K2867</f>
        <v>#DIV/0!</v>
      </c>
      <c r="L2868" s="95"/>
    </row>
    <row r="2869" spans="1:12">
      <c r="D2869" s="5" t="s">
        <v>542</v>
      </c>
      <c r="E2869" s="84"/>
      <c r="F2869" s="84"/>
      <c r="G2869" s="84"/>
      <c r="H2869" s="84"/>
      <c r="I2869" s="84"/>
      <c r="J2869" s="84"/>
      <c r="K2869" s="92" t="e">
        <f>SUM(K2867:K2868)</f>
        <v>#DIV/0!</v>
      </c>
    </row>
    <row r="2871" spans="1:12">
      <c r="A2871" s="4"/>
      <c r="B2871" s="4" t="s">
        <v>1043</v>
      </c>
      <c r="C2871" s="5" t="s">
        <v>16</v>
      </c>
      <c r="D2871" s="84" t="s">
        <v>1044</v>
      </c>
      <c r="E2871" s="84"/>
      <c r="F2871" s="84"/>
      <c r="G2871" s="84"/>
      <c r="H2871" s="6" t="s">
        <v>508</v>
      </c>
      <c r="I2871" s="85"/>
      <c r="J2871" s="85">
        <v>1</v>
      </c>
      <c r="K2871" s="86" t="e">
        <f>ROUND(K2883,2)</f>
        <v>#DIV/0!</v>
      </c>
    </row>
    <row r="2872" spans="1:12">
      <c r="A2872" s="1"/>
      <c r="B2872" s="1" t="s">
        <v>509</v>
      </c>
      <c r="C2872" s="1"/>
      <c r="D2872" s="1"/>
      <c r="E2872" s="1"/>
      <c r="F2872" s="1"/>
      <c r="G2872" s="1"/>
      <c r="H2872" s="1"/>
      <c r="I2872" s="1"/>
      <c r="J2872" s="1"/>
      <c r="K2872" s="2"/>
      <c r="L2872" s="87" t="s">
        <v>510</v>
      </c>
    </row>
    <row r="2873" spans="1:12">
      <c r="B2873" s="5" t="s">
        <v>1057</v>
      </c>
      <c r="C2873" s="5"/>
      <c r="D2873" s="5" t="s">
        <v>1058</v>
      </c>
      <c r="E2873" s="88">
        <v>0.2</v>
      </c>
      <c r="F2873" s="7" t="s">
        <v>513</v>
      </c>
      <c r="G2873" s="7" t="s">
        <v>514</v>
      </c>
      <c r="H2873" s="89">
        <v>0</v>
      </c>
      <c r="I2873" s="7" t="s">
        <v>515</v>
      </c>
      <c r="J2873" s="90" t="e">
        <f>E2873/I2871*H2873</f>
        <v>#DIV/0!</v>
      </c>
    </row>
    <row r="2874" spans="1:12">
      <c r="B2874" s="5" t="s">
        <v>1059</v>
      </c>
      <c r="C2874" s="5"/>
      <c r="D2874" s="5" t="s">
        <v>1060</v>
      </c>
      <c r="E2874" s="88">
        <v>0.33</v>
      </c>
      <c r="F2874" s="7" t="s">
        <v>513</v>
      </c>
      <c r="G2874" s="7" t="s">
        <v>514</v>
      </c>
      <c r="H2874" s="89">
        <v>0</v>
      </c>
      <c r="I2874" s="7" t="s">
        <v>515</v>
      </c>
      <c r="J2874" s="90" t="e">
        <f>E2874/I2871*H2874</f>
        <v>#DIV/0!</v>
      </c>
    </row>
    <row r="2875" spans="1:12">
      <c r="D2875" s="5" t="s">
        <v>516</v>
      </c>
      <c r="E2875" s="84"/>
      <c r="F2875" s="84"/>
      <c r="G2875" s="84"/>
      <c r="H2875" s="84"/>
      <c r="I2875" s="84"/>
      <c r="J2875" s="84"/>
      <c r="K2875" s="92" t="e">
        <f>SUM(J2873:J2874)</f>
        <v>#DIV/0!</v>
      </c>
    </row>
    <row r="2876" spans="1:12">
      <c r="A2876" s="1"/>
      <c r="B2876" s="1" t="s">
        <v>522</v>
      </c>
      <c r="C2876" s="1"/>
      <c r="D2876" s="1"/>
      <c r="E2876" s="1"/>
      <c r="F2876" s="1"/>
      <c r="G2876" s="1"/>
      <c r="H2876" s="1"/>
      <c r="I2876" s="1"/>
      <c r="J2876" s="1"/>
      <c r="K2876" s="2"/>
      <c r="L2876" s="87" t="s">
        <v>523</v>
      </c>
    </row>
    <row r="2877" spans="1:12">
      <c r="B2877" s="5" t="s">
        <v>1164</v>
      </c>
      <c r="C2877" s="5"/>
      <c r="D2877" s="5" t="s">
        <v>1165</v>
      </c>
      <c r="E2877" s="88">
        <v>1</v>
      </c>
      <c r="F2877" s="7"/>
      <c r="G2877" s="7" t="s">
        <v>514</v>
      </c>
      <c r="H2877" s="89">
        <v>0</v>
      </c>
      <c r="I2877" s="7" t="s">
        <v>515</v>
      </c>
      <c r="J2877" s="90">
        <f>E2877*H2877</f>
        <v>0</v>
      </c>
    </row>
    <row r="2878" spans="1:12">
      <c r="B2878" s="5" t="s">
        <v>1152</v>
      </c>
      <c r="C2878" s="5"/>
      <c r="D2878" s="5" t="s">
        <v>1153</v>
      </c>
      <c r="E2878" s="88">
        <v>1</v>
      </c>
      <c r="F2878" s="7"/>
      <c r="G2878" s="7" t="s">
        <v>514</v>
      </c>
      <c r="H2878" s="89">
        <v>0</v>
      </c>
      <c r="I2878" s="7" t="s">
        <v>515</v>
      </c>
      <c r="J2878" s="90">
        <f>E2878*H2878</f>
        <v>0</v>
      </c>
    </row>
    <row r="2879" spans="1:12">
      <c r="D2879" s="5" t="s">
        <v>532</v>
      </c>
      <c r="E2879" s="84"/>
      <c r="F2879" s="84"/>
      <c r="G2879" s="84"/>
      <c r="H2879" s="84"/>
      <c r="I2879" s="84"/>
      <c r="J2879" s="84"/>
      <c r="K2879" s="92">
        <f>SUM(J2877:J2878)</f>
        <v>0</v>
      </c>
    </row>
    <row r="2880" spans="1:12">
      <c r="D2880" s="5" t="s">
        <v>539</v>
      </c>
      <c r="E2880" s="84"/>
      <c r="F2880" s="84"/>
      <c r="G2880" s="84"/>
      <c r="H2880" s="93">
        <v>1.5</v>
      </c>
      <c r="I2880" s="4" t="s">
        <v>537</v>
      </c>
      <c r="J2880" s="4"/>
      <c r="K2880" s="94" t="e">
        <f>H2880/100*K2875</f>
        <v>#DIV/0!</v>
      </c>
      <c r="L2880" s="95" t="s">
        <v>540</v>
      </c>
    </row>
    <row r="2881" spans="1:12">
      <c r="D2881" s="5" t="s">
        <v>541</v>
      </c>
      <c r="E2881" s="84"/>
      <c r="F2881" s="84"/>
      <c r="G2881" s="84"/>
      <c r="H2881" s="84"/>
      <c r="I2881" s="84"/>
      <c r="J2881" s="84"/>
      <c r="K2881" s="92" t="e">
        <f>SUM(K2872:K2880)</f>
        <v>#DIV/0!</v>
      </c>
    </row>
    <row r="2882" spans="1:12">
      <c r="D2882" s="5" t="s">
        <v>573</v>
      </c>
      <c r="E2882" s="84"/>
      <c r="F2882" s="84"/>
      <c r="G2882" s="84"/>
      <c r="H2882" s="93">
        <v>0</v>
      </c>
      <c r="I2882" s="4" t="s">
        <v>537</v>
      </c>
      <c r="J2882" s="4"/>
      <c r="K2882" s="94" t="e">
        <f>H2882/100*K2881</f>
        <v>#DIV/0!</v>
      </c>
      <c r="L2882" s="95"/>
    </row>
    <row r="2883" spans="1:12">
      <c r="D2883" s="5" t="s">
        <v>542</v>
      </c>
      <c r="E2883" s="84"/>
      <c r="F2883" s="84"/>
      <c r="G2883" s="84"/>
      <c r="H2883" s="84"/>
      <c r="I2883" s="84"/>
      <c r="J2883" s="84"/>
      <c r="K2883" s="92" t="e">
        <f>SUM(K2881:K2882)</f>
        <v>#DIV/0!</v>
      </c>
    </row>
    <row r="2885" spans="1:12">
      <c r="A2885" s="4"/>
      <c r="B2885" s="4" t="s">
        <v>1020</v>
      </c>
      <c r="C2885" s="5" t="s">
        <v>16</v>
      </c>
      <c r="D2885" s="84" t="s">
        <v>1021</v>
      </c>
      <c r="E2885" s="84"/>
      <c r="F2885" s="84"/>
      <c r="G2885" s="84"/>
      <c r="H2885" s="6" t="s">
        <v>508</v>
      </c>
      <c r="I2885" s="85"/>
      <c r="J2885" s="85">
        <v>1</v>
      </c>
      <c r="K2885" s="86" t="e">
        <f>ROUND(K2900,2)</f>
        <v>#DIV/0!</v>
      </c>
    </row>
    <row r="2886" spans="1:12">
      <c r="A2886" s="1"/>
      <c r="B2886" s="1" t="s">
        <v>509</v>
      </c>
      <c r="C2886" s="1"/>
      <c r="D2886" s="1"/>
      <c r="E2886" s="1"/>
      <c r="F2886" s="1"/>
      <c r="G2886" s="1"/>
      <c r="H2886" s="1"/>
      <c r="I2886" s="1"/>
      <c r="J2886" s="1"/>
      <c r="K2886" s="2"/>
      <c r="L2886" s="87" t="s">
        <v>510</v>
      </c>
    </row>
    <row r="2887" spans="1:12">
      <c r="B2887" s="5" t="s">
        <v>1057</v>
      </c>
      <c r="C2887" s="5"/>
      <c r="D2887" s="5" t="s">
        <v>1058</v>
      </c>
      <c r="E2887" s="88">
        <v>0.2</v>
      </c>
      <c r="F2887" s="7" t="s">
        <v>513</v>
      </c>
      <c r="G2887" s="7" t="s">
        <v>514</v>
      </c>
      <c r="H2887" s="89">
        <v>0</v>
      </c>
      <c r="I2887" s="7" t="s">
        <v>515</v>
      </c>
      <c r="J2887" s="90" t="e">
        <f>E2887/I2885*H2887</f>
        <v>#DIV/0!</v>
      </c>
    </row>
    <row r="2888" spans="1:12">
      <c r="B2888" s="5" t="s">
        <v>1059</v>
      </c>
      <c r="C2888" s="5"/>
      <c r="D2888" s="5" t="s">
        <v>1060</v>
      </c>
      <c r="E2888" s="88">
        <v>0.5</v>
      </c>
      <c r="F2888" s="7" t="s">
        <v>513</v>
      </c>
      <c r="G2888" s="7" t="s">
        <v>514</v>
      </c>
      <c r="H2888" s="89">
        <v>0</v>
      </c>
      <c r="I2888" s="7" t="s">
        <v>515</v>
      </c>
      <c r="J2888" s="90" t="e">
        <f>E2888/I2885*H2888</f>
        <v>#DIV/0!</v>
      </c>
    </row>
    <row r="2889" spans="1:12">
      <c r="D2889" s="5" t="s">
        <v>516</v>
      </c>
      <c r="E2889" s="84"/>
      <c r="F2889" s="84"/>
      <c r="G2889" s="84"/>
      <c r="H2889" s="84"/>
      <c r="I2889" s="84"/>
      <c r="J2889" s="84"/>
      <c r="K2889" s="92" t="e">
        <f>SUM(J2887:J2888)</f>
        <v>#DIV/0!</v>
      </c>
    </row>
    <row r="2890" spans="1:12">
      <c r="A2890" s="1"/>
      <c r="B2890" s="1" t="s">
        <v>522</v>
      </c>
      <c r="C2890" s="1"/>
      <c r="D2890" s="1"/>
      <c r="E2890" s="1"/>
      <c r="F2890" s="1"/>
      <c r="G2890" s="1"/>
      <c r="H2890" s="1"/>
      <c r="I2890" s="1"/>
      <c r="J2890" s="1"/>
      <c r="K2890" s="2"/>
      <c r="L2890" s="87" t="s">
        <v>523</v>
      </c>
    </row>
    <row r="2891" spans="1:12">
      <c r="B2891" s="5" t="s">
        <v>1166</v>
      </c>
      <c r="C2891" s="5"/>
      <c r="D2891" s="5" t="s">
        <v>1167</v>
      </c>
      <c r="E2891" s="88">
        <v>1</v>
      </c>
      <c r="F2891" s="7"/>
      <c r="G2891" s="7" t="s">
        <v>514</v>
      </c>
      <c r="H2891" s="89">
        <v>0</v>
      </c>
      <c r="I2891" s="7" t="s">
        <v>515</v>
      </c>
      <c r="J2891" s="90">
        <f>E2891*H2891</f>
        <v>0</v>
      </c>
    </row>
    <row r="2892" spans="1:12">
      <c r="B2892" s="5" t="s">
        <v>1168</v>
      </c>
      <c r="C2892" s="5"/>
      <c r="D2892" s="5" t="s">
        <v>1169</v>
      </c>
      <c r="E2892" s="88">
        <v>1</v>
      </c>
      <c r="F2892" s="7"/>
      <c r="G2892" s="7" t="s">
        <v>514</v>
      </c>
      <c r="H2892" s="89">
        <v>0</v>
      </c>
      <c r="I2892" s="7" t="s">
        <v>515</v>
      </c>
      <c r="J2892" s="90">
        <f>E2892*H2892</f>
        <v>0</v>
      </c>
    </row>
    <row r="2893" spans="1:12">
      <c r="D2893" s="5" t="s">
        <v>532</v>
      </c>
      <c r="E2893" s="84"/>
      <c r="F2893" s="84"/>
      <c r="G2893" s="84"/>
      <c r="H2893" s="84"/>
      <c r="I2893" s="84"/>
      <c r="J2893" s="84"/>
      <c r="K2893" s="92">
        <f>SUM(J2891:J2892)</f>
        <v>0</v>
      </c>
    </row>
    <row r="2894" spans="1:12">
      <c r="A2894" s="1"/>
      <c r="B2894" s="1" t="s">
        <v>533</v>
      </c>
      <c r="C2894" s="1"/>
      <c r="D2894" s="1"/>
      <c r="E2894" s="1"/>
      <c r="F2894" s="1"/>
      <c r="G2894" s="1"/>
      <c r="H2894" s="1"/>
      <c r="I2894" s="1"/>
      <c r="J2894" s="1"/>
      <c r="K2894" s="2"/>
      <c r="L2894" s="87" t="s">
        <v>534</v>
      </c>
    </row>
    <row r="2895" spans="1:12">
      <c r="B2895" s="5" t="s">
        <v>535</v>
      </c>
      <c r="C2895" s="5"/>
      <c r="D2895" s="5" t="s">
        <v>536</v>
      </c>
      <c r="E2895" s="88">
        <v>1.5</v>
      </c>
      <c r="F2895" s="7"/>
      <c r="G2895" s="7" t="s">
        <v>537</v>
      </c>
      <c r="H2895" s="89">
        <v>0</v>
      </c>
      <c r="I2895" s="7" t="s">
        <v>515</v>
      </c>
      <c r="J2895" s="90">
        <f>E2895*H2895/100</f>
        <v>0</v>
      </c>
    </row>
    <row r="2896" spans="1:12">
      <c r="D2896" s="5" t="s">
        <v>538</v>
      </c>
      <c r="E2896" s="84"/>
      <c r="F2896" s="84"/>
      <c r="G2896" s="84"/>
      <c r="H2896" s="84"/>
      <c r="I2896" s="84"/>
      <c r="J2896" s="84"/>
      <c r="K2896" s="92">
        <f>SUM(J2895:J2895)</f>
        <v>0</v>
      </c>
    </row>
    <row r="2897" spans="1:12">
      <c r="D2897" s="5" t="s">
        <v>539</v>
      </c>
      <c r="E2897" s="84"/>
      <c r="F2897" s="84"/>
      <c r="G2897" s="84"/>
      <c r="H2897" s="93">
        <v>0</v>
      </c>
      <c r="I2897" s="4" t="s">
        <v>537</v>
      </c>
      <c r="J2897" s="4"/>
      <c r="K2897" s="94" t="e">
        <f>H2897/100*K2889</f>
        <v>#DIV/0!</v>
      </c>
      <c r="L2897" s="95" t="s">
        <v>540</v>
      </c>
    </row>
    <row r="2898" spans="1:12">
      <c r="D2898" s="5" t="s">
        <v>541</v>
      </c>
      <c r="E2898" s="84"/>
      <c r="F2898" s="84"/>
      <c r="G2898" s="84"/>
      <c r="H2898" s="84"/>
      <c r="I2898" s="84"/>
      <c r="J2898" s="84"/>
      <c r="K2898" s="92" t="e">
        <f>SUM(K2886:K2897)</f>
        <v>#DIV/0!</v>
      </c>
    </row>
    <row r="2899" spans="1:12">
      <c r="D2899" s="5" t="s">
        <v>573</v>
      </c>
      <c r="E2899" s="84"/>
      <c r="F2899" s="84"/>
      <c r="G2899" s="84"/>
      <c r="H2899" s="93">
        <v>0</v>
      </c>
      <c r="I2899" s="4" t="s">
        <v>537</v>
      </c>
      <c r="J2899" s="4"/>
      <c r="K2899" s="94" t="e">
        <f>H2899/100*K2898</f>
        <v>#DIV/0!</v>
      </c>
      <c r="L2899" s="95"/>
    </row>
    <row r="2900" spans="1:12">
      <c r="D2900" s="5" t="s">
        <v>542</v>
      </c>
      <c r="E2900" s="84"/>
      <c r="F2900" s="84"/>
      <c r="G2900" s="84"/>
      <c r="H2900" s="84"/>
      <c r="I2900" s="84"/>
      <c r="J2900" s="84"/>
      <c r="K2900" s="92" t="e">
        <f>SUM(K2898:K2899)</f>
        <v>#DIV/0!</v>
      </c>
    </row>
    <row r="2902" spans="1:12">
      <c r="A2902" s="4"/>
      <c r="B2902" s="4" t="s">
        <v>401</v>
      </c>
      <c r="C2902" s="5" t="s">
        <v>16</v>
      </c>
      <c r="D2902" s="84" t="s">
        <v>402</v>
      </c>
      <c r="E2902" s="84"/>
      <c r="F2902" s="84"/>
      <c r="G2902" s="84"/>
      <c r="H2902" s="6" t="s">
        <v>508</v>
      </c>
      <c r="I2902" s="85"/>
      <c r="J2902" s="85">
        <v>1</v>
      </c>
      <c r="K2902" s="86" t="e">
        <f>ROUND(K2917,2)</f>
        <v>#DIV/0!</v>
      </c>
    </row>
    <row r="2903" spans="1:12">
      <c r="A2903" s="1"/>
      <c r="B2903" s="1" t="s">
        <v>509</v>
      </c>
      <c r="C2903" s="1"/>
      <c r="D2903" s="1"/>
      <c r="E2903" s="1"/>
      <c r="F2903" s="1"/>
      <c r="G2903" s="1"/>
      <c r="H2903" s="1"/>
      <c r="I2903" s="1"/>
      <c r="J2903" s="1"/>
      <c r="K2903" s="2"/>
      <c r="L2903" s="87" t="s">
        <v>510</v>
      </c>
    </row>
    <row r="2904" spans="1:12">
      <c r="B2904" s="5" t="s">
        <v>1057</v>
      </c>
      <c r="C2904" s="5"/>
      <c r="D2904" s="5" t="s">
        <v>1058</v>
      </c>
      <c r="E2904" s="88">
        <v>0.2</v>
      </c>
      <c r="F2904" s="7" t="s">
        <v>513</v>
      </c>
      <c r="G2904" s="7" t="s">
        <v>514</v>
      </c>
      <c r="H2904" s="89">
        <v>0</v>
      </c>
      <c r="I2904" s="7" t="s">
        <v>515</v>
      </c>
      <c r="J2904" s="90" t="e">
        <f>E2904/I2902*H2904</f>
        <v>#DIV/0!</v>
      </c>
    </row>
    <row r="2905" spans="1:12">
      <c r="B2905" s="5" t="s">
        <v>1059</v>
      </c>
      <c r="C2905" s="5"/>
      <c r="D2905" s="5" t="s">
        <v>1060</v>
      </c>
      <c r="E2905" s="88">
        <v>0.5</v>
      </c>
      <c r="F2905" s="7" t="s">
        <v>513</v>
      </c>
      <c r="G2905" s="7" t="s">
        <v>514</v>
      </c>
      <c r="H2905" s="89">
        <v>0</v>
      </c>
      <c r="I2905" s="7" t="s">
        <v>515</v>
      </c>
      <c r="J2905" s="90" t="e">
        <f>E2905/I2902*H2905</f>
        <v>#DIV/0!</v>
      </c>
    </row>
    <row r="2906" spans="1:12">
      <c r="D2906" s="5" t="s">
        <v>516</v>
      </c>
      <c r="E2906" s="84"/>
      <c r="F2906" s="84"/>
      <c r="G2906" s="84"/>
      <c r="H2906" s="84"/>
      <c r="I2906" s="84"/>
      <c r="J2906" s="84"/>
      <c r="K2906" s="92" t="e">
        <f>SUM(J2904:J2905)</f>
        <v>#DIV/0!</v>
      </c>
    </row>
    <row r="2907" spans="1:12">
      <c r="A2907" s="1"/>
      <c r="B2907" s="1" t="s">
        <v>522</v>
      </c>
      <c r="C2907" s="1"/>
      <c r="D2907" s="1"/>
      <c r="E2907" s="1"/>
      <c r="F2907" s="1"/>
      <c r="G2907" s="1"/>
      <c r="H2907" s="1"/>
      <c r="I2907" s="1"/>
      <c r="J2907" s="1"/>
      <c r="K2907" s="2"/>
      <c r="L2907" s="87" t="s">
        <v>523</v>
      </c>
    </row>
    <row r="2908" spans="1:12">
      <c r="B2908" s="5" t="s">
        <v>1170</v>
      </c>
      <c r="C2908" s="5"/>
      <c r="D2908" s="5" t="s">
        <v>1171</v>
      </c>
      <c r="E2908" s="88">
        <v>1</v>
      </c>
      <c r="F2908" s="7"/>
      <c r="G2908" s="7" t="s">
        <v>514</v>
      </c>
      <c r="H2908" s="89">
        <v>0</v>
      </c>
      <c r="I2908" s="7" t="s">
        <v>515</v>
      </c>
      <c r="J2908" s="90">
        <f>E2908*H2908</f>
        <v>0</v>
      </c>
    </row>
    <row r="2909" spans="1:12">
      <c r="B2909" s="5" t="s">
        <v>1168</v>
      </c>
      <c r="C2909" s="5"/>
      <c r="D2909" s="5" t="s">
        <v>1169</v>
      </c>
      <c r="E2909" s="88">
        <v>1</v>
      </c>
      <c r="F2909" s="7"/>
      <c r="G2909" s="7" t="s">
        <v>514</v>
      </c>
      <c r="H2909" s="89">
        <v>0</v>
      </c>
      <c r="I2909" s="7" t="s">
        <v>515</v>
      </c>
      <c r="J2909" s="90">
        <f>E2909*H2909</f>
        <v>0</v>
      </c>
    </row>
    <row r="2910" spans="1:12">
      <c r="D2910" s="5" t="s">
        <v>532</v>
      </c>
      <c r="E2910" s="84"/>
      <c r="F2910" s="84"/>
      <c r="G2910" s="84"/>
      <c r="H2910" s="84"/>
      <c r="I2910" s="84"/>
      <c r="J2910" s="84"/>
      <c r="K2910" s="92">
        <f>SUM(J2908:J2909)</f>
        <v>0</v>
      </c>
    </row>
    <row r="2911" spans="1:12">
      <c r="A2911" s="1"/>
      <c r="B2911" s="1" t="s">
        <v>533</v>
      </c>
      <c r="C2911" s="1"/>
      <c r="D2911" s="1"/>
      <c r="E2911" s="1"/>
      <c r="F2911" s="1"/>
      <c r="G2911" s="1"/>
      <c r="H2911" s="1"/>
      <c r="I2911" s="1"/>
      <c r="J2911" s="1"/>
      <c r="K2911" s="2"/>
      <c r="L2911" s="87" t="s">
        <v>534</v>
      </c>
    </row>
    <row r="2912" spans="1:12">
      <c r="B2912" s="5" t="s">
        <v>535</v>
      </c>
      <c r="C2912" s="5"/>
      <c r="D2912" s="5" t="s">
        <v>536</v>
      </c>
      <c r="E2912" s="88">
        <v>1.5</v>
      </c>
      <c r="F2912" s="7"/>
      <c r="G2912" s="7" t="s">
        <v>537</v>
      </c>
      <c r="H2912" s="89">
        <v>0</v>
      </c>
      <c r="I2912" s="7" t="s">
        <v>515</v>
      </c>
      <c r="J2912" s="90">
        <f>E2912*H2912/100</f>
        <v>0</v>
      </c>
    </row>
    <row r="2913" spans="1:12">
      <c r="D2913" s="5" t="s">
        <v>538</v>
      </c>
      <c r="E2913" s="84"/>
      <c r="F2913" s="84"/>
      <c r="G2913" s="84"/>
      <c r="H2913" s="84"/>
      <c r="I2913" s="84"/>
      <c r="J2913" s="84"/>
      <c r="K2913" s="92">
        <f>SUM(J2912:J2912)</f>
        <v>0</v>
      </c>
    </row>
    <row r="2914" spans="1:12">
      <c r="D2914" s="5" t="s">
        <v>539</v>
      </c>
      <c r="E2914" s="84"/>
      <c r="F2914" s="84"/>
      <c r="G2914" s="84"/>
      <c r="H2914" s="93">
        <v>0</v>
      </c>
      <c r="I2914" s="4" t="s">
        <v>537</v>
      </c>
      <c r="J2914" s="4"/>
      <c r="K2914" s="94" t="e">
        <f>H2914/100*K2906</f>
        <v>#DIV/0!</v>
      </c>
      <c r="L2914" s="95" t="s">
        <v>540</v>
      </c>
    </row>
    <row r="2915" spans="1:12">
      <c r="D2915" s="5" t="s">
        <v>541</v>
      </c>
      <c r="E2915" s="84"/>
      <c r="F2915" s="84"/>
      <c r="G2915" s="84"/>
      <c r="H2915" s="84"/>
      <c r="I2915" s="84"/>
      <c r="J2915" s="84"/>
      <c r="K2915" s="92" t="e">
        <f>SUM(K2903:K2914)</f>
        <v>#DIV/0!</v>
      </c>
    </row>
    <row r="2916" spans="1:12">
      <c r="D2916" s="5" t="s">
        <v>573</v>
      </c>
      <c r="E2916" s="84"/>
      <c r="F2916" s="84"/>
      <c r="G2916" s="84"/>
      <c r="H2916" s="93">
        <v>0</v>
      </c>
      <c r="I2916" s="4" t="s">
        <v>537</v>
      </c>
      <c r="J2916" s="4"/>
      <c r="K2916" s="94" t="e">
        <f>H2916/100*K2915</f>
        <v>#DIV/0!</v>
      </c>
      <c r="L2916" s="95"/>
    </row>
    <row r="2917" spans="1:12">
      <c r="D2917" s="5" t="s">
        <v>542</v>
      </c>
      <c r="E2917" s="84"/>
      <c r="F2917" s="84"/>
      <c r="G2917" s="84"/>
      <c r="H2917" s="84"/>
      <c r="I2917" s="84"/>
      <c r="J2917" s="84"/>
      <c r="K2917" s="92" t="e">
        <f>SUM(K2915:K2916)</f>
        <v>#DIV/0!</v>
      </c>
    </row>
    <row r="2919" spans="1:12">
      <c r="A2919" s="4"/>
      <c r="B2919" s="4" t="s">
        <v>1045</v>
      </c>
      <c r="C2919" s="5" t="s">
        <v>16</v>
      </c>
      <c r="D2919" s="84" t="s">
        <v>1046</v>
      </c>
      <c r="E2919" s="84"/>
      <c r="F2919" s="84"/>
      <c r="G2919" s="84"/>
      <c r="H2919" s="6" t="s">
        <v>508</v>
      </c>
      <c r="I2919" s="85"/>
      <c r="J2919" s="85">
        <v>1</v>
      </c>
      <c r="K2919" s="86" t="e">
        <f>ROUND(K2931,2)</f>
        <v>#DIV/0!</v>
      </c>
    </row>
    <row r="2920" spans="1:12">
      <c r="A2920" s="1"/>
      <c r="B2920" s="1" t="s">
        <v>509</v>
      </c>
      <c r="C2920" s="1"/>
      <c r="D2920" s="1"/>
      <c r="E2920" s="1"/>
      <c r="F2920" s="1"/>
      <c r="G2920" s="1"/>
      <c r="H2920" s="1"/>
      <c r="I2920" s="1"/>
      <c r="J2920" s="1"/>
      <c r="K2920" s="2"/>
      <c r="L2920" s="87" t="s">
        <v>510</v>
      </c>
    </row>
    <row r="2921" spans="1:12">
      <c r="B2921" s="5" t="s">
        <v>1057</v>
      </c>
      <c r="C2921" s="5"/>
      <c r="D2921" s="5" t="s">
        <v>1058</v>
      </c>
      <c r="E2921" s="88">
        <v>0.2</v>
      </c>
      <c r="F2921" s="7" t="s">
        <v>513</v>
      </c>
      <c r="G2921" s="7" t="s">
        <v>514</v>
      </c>
      <c r="H2921" s="89">
        <v>0</v>
      </c>
      <c r="I2921" s="7" t="s">
        <v>515</v>
      </c>
      <c r="J2921" s="90" t="e">
        <f>E2921/I2919*H2921</f>
        <v>#DIV/0!</v>
      </c>
    </row>
    <row r="2922" spans="1:12">
      <c r="B2922" s="5" t="s">
        <v>1059</v>
      </c>
      <c r="C2922" s="5"/>
      <c r="D2922" s="5" t="s">
        <v>1060</v>
      </c>
      <c r="E2922" s="88">
        <v>0.5</v>
      </c>
      <c r="F2922" s="7" t="s">
        <v>513</v>
      </c>
      <c r="G2922" s="7" t="s">
        <v>514</v>
      </c>
      <c r="H2922" s="89">
        <v>0</v>
      </c>
      <c r="I2922" s="7" t="s">
        <v>515</v>
      </c>
      <c r="J2922" s="90" t="e">
        <f>E2922/I2919*H2922</f>
        <v>#DIV/0!</v>
      </c>
    </row>
    <row r="2923" spans="1:12">
      <c r="D2923" s="5" t="s">
        <v>516</v>
      </c>
      <c r="E2923" s="84"/>
      <c r="F2923" s="84"/>
      <c r="G2923" s="84"/>
      <c r="H2923" s="84"/>
      <c r="I2923" s="84"/>
      <c r="J2923" s="84"/>
      <c r="K2923" s="92" t="e">
        <f>SUM(J2921:J2922)</f>
        <v>#DIV/0!</v>
      </c>
    </row>
    <row r="2924" spans="1:12">
      <c r="A2924" s="1"/>
      <c r="B2924" s="1" t="s">
        <v>522</v>
      </c>
      <c r="C2924" s="1"/>
      <c r="D2924" s="1"/>
      <c r="E2924" s="1"/>
      <c r="F2924" s="1"/>
      <c r="G2924" s="1"/>
      <c r="H2924" s="1"/>
      <c r="I2924" s="1"/>
      <c r="J2924" s="1"/>
      <c r="K2924" s="2"/>
      <c r="L2924" s="87" t="s">
        <v>523</v>
      </c>
    </row>
    <row r="2925" spans="1:12">
      <c r="B2925" s="5" t="s">
        <v>1172</v>
      </c>
      <c r="C2925" s="5"/>
      <c r="D2925" s="5" t="s">
        <v>1173</v>
      </c>
      <c r="E2925" s="88">
        <v>1</v>
      </c>
      <c r="F2925" s="7"/>
      <c r="G2925" s="7" t="s">
        <v>514</v>
      </c>
      <c r="H2925" s="89">
        <v>0</v>
      </c>
      <c r="I2925" s="7" t="s">
        <v>515</v>
      </c>
      <c r="J2925" s="90">
        <f>E2925*H2925</f>
        <v>0</v>
      </c>
    </row>
    <row r="2926" spans="1:12">
      <c r="B2926" s="5" t="s">
        <v>1168</v>
      </c>
      <c r="C2926" s="5"/>
      <c r="D2926" s="5" t="s">
        <v>1169</v>
      </c>
      <c r="E2926" s="88">
        <v>1</v>
      </c>
      <c r="F2926" s="7"/>
      <c r="G2926" s="7" t="s">
        <v>514</v>
      </c>
      <c r="H2926" s="89">
        <v>0</v>
      </c>
      <c r="I2926" s="7" t="s">
        <v>515</v>
      </c>
      <c r="J2926" s="90">
        <f>E2926*H2926</f>
        <v>0</v>
      </c>
    </row>
    <row r="2927" spans="1:12">
      <c r="D2927" s="5" t="s">
        <v>532</v>
      </c>
      <c r="E2927" s="84"/>
      <c r="F2927" s="84"/>
      <c r="G2927" s="84"/>
      <c r="H2927" s="84"/>
      <c r="I2927" s="84"/>
      <c r="J2927" s="84"/>
      <c r="K2927" s="92">
        <f>SUM(J2925:J2926)</f>
        <v>0</v>
      </c>
    </row>
    <row r="2928" spans="1:12">
      <c r="D2928" s="5" t="s">
        <v>539</v>
      </c>
      <c r="E2928" s="84"/>
      <c r="F2928" s="84"/>
      <c r="G2928" s="84"/>
      <c r="H2928" s="93">
        <v>1.5</v>
      </c>
      <c r="I2928" s="4" t="s">
        <v>537</v>
      </c>
      <c r="J2928" s="4"/>
      <c r="K2928" s="94" t="e">
        <f>H2928/100*K2923</f>
        <v>#DIV/0!</v>
      </c>
      <c r="L2928" s="95" t="s">
        <v>540</v>
      </c>
    </row>
    <row r="2929" spans="1:12">
      <c r="D2929" s="5" t="s">
        <v>541</v>
      </c>
      <c r="E2929" s="84"/>
      <c r="F2929" s="84"/>
      <c r="G2929" s="84"/>
      <c r="H2929" s="84"/>
      <c r="I2929" s="84"/>
      <c r="J2929" s="84"/>
      <c r="K2929" s="92" t="e">
        <f>SUM(K2920:K2928)</f>
        <v>#DIV/0!</v>
      </c>
    </row>
    <row r="2930" spans="1:12">
      <c r="D2930" s="5" t="s">
        <v>573</v>
      </c>
      <c r="E2930" s="84"/>
      <c r="F2930" s="84"/>
      <c r="G2930" s="84"/>
      <c r="H2930" s="93">
        <v>0</v>
      </c>
      <c r="I2930" s="4" t="s">
        <v>537</v>
      </c>
      <c r="J2930" s="4"/>
      <c r="K2930" s="94" t="e">
        <f>H2930/100*K2929</f>
        <v>#DIV/0!</v>
      </c>
      <c r="L2930" s="95"/>
    </row>
    <row r="2931" spans="1:12">
      <c r="D2931" s="5" t="s">
        <v>542</v>
      </c>
      <c r="E2931" s="84"/>
      <c r="F2931" s="84"/>
      <c r="G2931" s="84"/>
      <c r="H2931" s="84"/>
      <c r="I2931" s="84"/>
      <c r="J2931" s="84"/>
      <c r="K2931" s="92" t="e">
        <f>SUM(K2929:K2930)</f>
        <v>#DIV/0!</v>
      </c>
    </row>
    <row r="2933" spans="1:12">
      <c r="A2933" s="4"/>
      <c r="B2933" s="4" t="s">
        <v>1047</v>
      </c>
      <c r="C2933" s="5" t="s">
        <v>16</v>
      </c>
      <c r="D2933" s="84" t="s">
        <v>1048</v>
      </c>
      <c r="E2933" s="84"/>
      <c r="F2933" s="84"/>
      <c r="G2933" s="84"/>
      <c r="H2933" s="6" t="s">
        <v>508</v>
      </c>
      <c r="I2933" s="85"/>
      <c r="J2933" s="85">
        <v>1</v>
      </c>
      <c r="K2933" s="86" t="e">
        <f>ROUND(K2945,2)</f>
        <v>#DIV/0!</v>
      </c>
    </row>
    <row r="2934" spans="1:12">
      <c r="A2934" s="1"/>
      <c r="B2934" s="1" t="s">
        <v>509</v>
      </c>
      <c r="C2934" s="1"/>
      <c r="D2934" s="1"/>
      <c r="E2934" s="1"/>
      <c r="F2934" s="1"/>
      <c r="G2934" s="1"/>
      <c r="H2934" s="1"/>
      <c r="I2934" s="1"/>
      <c r="J2934" s="1"/>
      <c r="K2934" s="2"/>
      <c r="L2934" s="87" t="s">
        <v>510</v>
      </c>
    </row>
    <row r="2935" spans="1:12">
      <c r="B2935" s="5" t="s">
        <v>1057</v>
      </c>
      <c r="C2935" s="5"/>
      <c r="D2935" s="5" t="s">
        <v>1058</v>
      </c>
      <c r="E2935" s="88">
        <v>0.2</v>
      </c>
      <c r="F2935" s="7" t="s">
        <v>513</v>
      </c>
      <c r="G2935" s="7" t="s">
        <v>514</v>
      </c>
      <c r="H2935" s="89">
        <v>0</v>
      </c>
      <c r="I2935" s="7" t="s">
        <v>515</v>
      </c>
      <c r="J2935" s="90" t="e">
        <f>E2935/I2933*H2935</f>
        <v>#DIV/0!</v>
      </c>
    </row>
    <row r="2936" spans="1:12">
      <c r="B2936" s="5" t="s">
        <v>1059</v>
      </c>
      <c r="C2936" s="5"/>
      <c r="D2936" s="5" t="s">
        <v>1060</v>
      </c>
      <c r="E2936" s="88">
        <v>0.5</v>
      </c>
      <c r="F2936" s="7" t="s">
        <v>513</v>
      </c>
      <c r="G2936" s="7" t="s">
        <v>514</v>
      </c>
      <c r="H2936" s="89">
        <v>0</v>
      </c>
      <c r="I2936" s="7" t="s">
        <v>515</v>
      </c>
      <c r="J2936" s="90" t="e">
        <f>E2936/I2933*H2936</f>
        <v>#DIV/0!</v>
      </c>
    </row>
    <row r="2937" spans="1:12">
      <c r="D2937" s="5" t="s">
        <v>516</v>
      </c>
      <c r="E2937" s="84"/>
      <c r="F2937" s="84"/>
      <c r="G2937" s="84"/>
      <c r="H2937" s="84"/>
      <c r="I2937" s="84"/>
      <c r="J2937" s="84"/>
      <c r="K2937" s="92" t="e">
        <f>SUM(J2935:J2936)</f>
        <v>#DIV/0!</v>
      </c>
    </row>
    <row r="2938" spans="1:12">
      <c r="A2938" s="1"/>
      <c r="B2938" s="1" t="s">
        <v>522</v>
      </c>
      <c r="C2938" s="1"/>
      <c r="D2938" s="1"/>
      <c r="E2938" s="1"/>
      <c r="F2938" s="1"/>
      <c r="G2938" s="1"/>
      <c r="H2938" s="1"/>
      <c r="I2938" s="1"/>
      <c r="J2938" s="1"/>
      <c r="K2938" s="2"/>
      <c r="L2938" s="87" t="s">
        <v>523</v>
      </c>
    </row>
    <row r="2939" spans="1:12">
      <c r="B2939" s="5" t="s">
        <v>1174</v>
      </c>
      <c r="C2939" s="5"/>
      <c r="D2939" s="5" t="s">
        <v>1175</v>
      </c>
      <c r="E2939" s="88">
        <v>1</v>
      </c>
      <c r="F2939" s="7"/>
      <c r="G2939" s="7" t="s">
        <v>514</v>
      </c>
      <c r="H2939" s="89">
        <v>0</v>
      </c>
      <c r="I2939" s="7" t="s">
        <v>515</v>
      </c>
      <c r="J2939" s="90">
        <f>E2939*H2939</f>
        <v>0</v>
      </c>
    </row>
    <row r="2940" spans="1:12">
      <c r="B2940" s="5" t="s">
        <v>1168</v>
      </c>
      <c r="C2940" s="5"/>
      <c r="D2940" s="5" t="s">
        <v>1169</v>
      </c>
      <c r="E2940" s="88">
        <v>1</v>
      </c>
      <c r="F2940" s="7"/>
      <c r="G2940" s="7" t="s">
        <v>514</v>
      </c>
      <c r="H2940" s="89">
        <v>0</v>
      </c>
      <c r="I2940" s="7" t="s">
        <v>515</v>
      </c>
      <c r="J2940" s="90">
        <f>E2940*H2940</f>
        <v>0</v>
      </c>
    </row>
    <row r="2941" spans="1:12">
      <c r="D2941" s="5" t="s">
        <v>532</v>
      </c>
      <c r="E2941" s="84"/>
      <c r="F2941" s="84"/>
      <c r="G2941" s="84"/>
      <c r="H2941" s="84"/>
      <c r="I2941" s="84"/>
      <c r="J2941" s="84"/>
      <c r="K2941" s="92">
        <f>SUM(J2939:J2940)</f>
        <v>0</v>
      </c>
    </row>
    <row r="2942" spans="1:12">
      <c r="D2942" s="5" t="s">
        <v>539</v>
      </c>
      <c r="E2942" s="84"/>
      <c r="F2942" s="84"/>
      <c r="G2942" s="84"/>
      <c r="H2942" s="93">
        <v>1.5</v>
      </c>
      <c r="I2942" s="4" t="s">
        <v>537</v>
      </c>
      <c r="J2942" s="4"/>
      <c r="K2942" s="94" t="e">
        <f>H2942/100*K2937</f>
        <v>#DIV/0!</v>
      </c>
      <c r="L2942" s="95" t="s">
        <v>540</v>
      </c>
    </row>
    <row r="2943" spans="1:12">
      <c r="D2943" s="5" t="s">
        <v>541</v>
      </c>
      <c r="E2943" s="84"/>
      <c r="F2943" s="84"/>
      <c r="G2943" s="84"/>
      <c r="H2943" s="84"/>
      <c r="I2943" s="84"/>
      <c r="J2943" s="84"/>
      <c r="K2943" s="92" t="e">
        <f>SUM(K2934:K2942)</f>
        <v>#DIV/0!</v>
      </c>
    </row>
    <row r="2944" spans="1:12">
      <c r="D2944" s="5" t="s">
        <v>573</v>
      </c>
      <c r="E2944" s="84"/>
      <c r="F2944" s="84"/>
      <c r="G2944" s="84"/>
      <c r="H2944" s="93">
        <v>0</v>
      </c>
      <c r="I2944" s="4" t="s">
        <v>537</v>
      </c>
      <c r="J2944" s="4"/>
      <c r="K2944" s="94" t="e">
        <f>H2944/100*K2943</f>
        <v>#DIV/0!</v>
      </c>
      <c r="L2944" s="95"/>
    </row>
    <row r="2945" spans="1:12">
      <c r="D2945" s="5" t="s">
        <v>542</v>
      </c>
      <c r="E2945" s="84"/>
      <c r="F2945" s="84"/>
      <c r="G2945" s="84"/>
      <c r="H2945" s="84"/>
      <c r="I2945" s="84"/>
      <c r="J2945" s="84"/>
      <c r="K2945" s="92" t="e">
        <f>SUM(K2943:K2944)</f>
        <v>#DIV/0!</v>
      </c>
    </row>
    <row r="2947" spans="1:12">
      <c r="A2947" s="4"/>
      <c r="B2947" s="4" t="s">
        <v>1049</v>
      </c>
      <c r="C2947" s="5" t="s">
        <v>16</v>
      </c>
      <c r="D2947" s="84" t="s">
        <v>1050</v>
      </c>
      <c r="E2947" s="84"/>
      <c r="F2947" s="84"/>
      <c r="G2947" s="84"/>
      <c r="H2947" s="6" t="s">
        <v>508</v>
      </c>
      <c r="I2947" s="85"/>
      <c r="J2947" s="85">
        <v>1</v>
      </c>
      <c r="K2947" s="86" t="e">
        <f>ROUND(K2959,2)</f>
        <v>#DIV/0!</v>
      </c>
    </row>
    <row r="2948" spans="1:12">
      <c r="A2948" s="1"/>
      <c r="B2948" s="1" t="s">
        <v>509</v>
      </c>
      <c r="C2948" s="1"/>
      <c r="D2948" s="1"/>
      <c r="E2948" s="1"/>
      <c r="F2948" s="1"/>
      <c r="G2948" s="1"/>
      <c r="H2948" s="1"/>
      <c r="I2948" s="1"/>
      <c r="J2948" s="1"/>
      <c r="K2948" s="2"/>
      <c r="L2948" s="87" t="s">
        <v>510</v>
      </c>
    </row>
    <row r="2949" spans="1:12">
      <c r="B2949" s="5" t="s">
        <v>1057</v>
      </c>
      <c r="C2949" s="5"/>
      <c r="D2949" s="5" t="s">
        <v>1058</v>
      </c>
      <c r="E2949" s="88">
        <v>0.2</v>
      </c>
      <c r="F2949" s="7" t="s">
        <v>513</v>
      </c>
      <c r="G2949" s="7" t="s">
        <v>514</v>
      </c>
      <c r="H2949" s="89">
        <v>0</v>
      </c>
      <c r="I2949" s="7" t="s">
        <v>515</v>
      </c>
      <c r="J2949" s="90" t="e">
        <f>E2949/I2947*H2949</f>
        <v>#DIV/0!</v>
      </c>
    </row>
    <row r="2950" spans="1:12">
      <c r="B2950" s="5" t="s">
        <v>1059</v>
      </c>
      <c r="C2950" s="5"/>
      <c r="D2950" s="5" t="s">
        <v>1060</v>
      </c>
      <c r="E2950" s="88">
        <v>0.33</v>
      </c>
      <c r="F2950" s="7" t="s">
        <v>513</v>
      </c>
      <c r="G2950" s="7" t="s">
        <v>514</v>
      </c>
      <c r="H2950" s="89">
        <v>0</v>
      </c>
      <c r="I2950" s="7" t="s">
        <v>515</v>
      </c>
      <c r="J2950" s="90" t="e">
        <f>E2950/I2947*H2950</f>
        <v>#DIV/0!</v>
      </c>
    </row>
    <row r="2951" spans="1:12">
      <c r="D2951" s="5" t="s">
        <v>516</v>
      </c>
      <c r="E2951" s="84"/>
      <c r="F2951" s="84"/>
      <c r="G2951" s="84"/>
      <c r="H2951" s="84"/>
      <c r="I2951" s="84"/>
      <c r="J2951" s="84"/>
      <c r="K2951" s="92" t="e">
        <f>SUM(J2949:J2950)</f>
        <v>#DIV/0!</v>
      </c>
    </row>
    <row r="2952" spans="1:12">
      <c r="A2952" s="1"/>
      <c r="B2952" s="1" t="s">
        <v>522</v>
      </c>
      <c r="C2952" s="1"/>
      <c r="D2952" s="1"/>
      <c r="E2952" s="1"/>
      <c r="F2952" s="1"/>
      <c r="G2952" s="1"/>
      <c r="H2952" s="1"/>
      <c r="I2952" s="1"/>
      <c r="J2952" s="1"/>
      <c r="K2952" s="2"/>
      <c r="L2952" s="87" t="s">
        <v>523</v>
      </c>
    </row>
    <row r="2953" spans="1:12">
      <c r="B2953" s="5" t="s">
        <v>1176</v>
      </c>
      <c r="C2953" s="5"/>
      <c r="D2953" s="5" t="s">
        <v>1177</v>
      </c>
      <c r="E2953" s="88">
        <v>1</v>
      </c>
      <c r="F2953" s="7"/>
      <c r="G2953" s="7" t="s">
        <v>514</v>
      </c>
      <c r="H2953" s="89">
        <v>0</v>
      </c>
      <c r="I2953" s="7" t="s">
        <v>515</v>
      </c>
      <c r="J2953" s="90">
        <f>E2953*H2953</f>
        <v>0</v>
      </c>
    </row>
    <row r="2954" spans="1:12">
      <c r="B2954" s="5" t="s">
        <v>1178</v>
      </c>
      <c r="C2954" s="5"/>
      <c r="D2954" s="5" t="s">
        <v>1179</v>
      </c>
      <c r="E2954" s="88">
        <v>1</v>
      </c>
      <c r="F2954" s="7"/>
      <c r="G2954" s="7" t="s">
        <v>514</v>
      </c>
      <c r="H2954" s="89">
        <v>0</v>
      </c>
      <c r="I2954" s="7" t="s">
        <v>515</v>
      </c>
      <c r="J2954" s="90">
        <f>E2954*H2954</f>
        <v>0</v>
      </c>
    </row>
    <row r="2955" spans="1:12">
      <c r="D2955" s="5" t="s">
        <v>532</v>
      </c>
      <c r="E2955" s="84"/>
      <c r="F2955" s="84"/>
      <c r="G2955" s="84"/>
      <c r="H2955" s="84"/>
      <c r="I2955" s="84"/>
      <c r="J2955" s="84"/>
      <c r="K2955" s="92">
        <f>SUM(J2953:J2954)</f>
        <v>0</v>
      </c>
    </row>
    <row r="2956" spans="1:12">
      <c r="D2956" s="5" t="s">
        <v>539</v>
      </c>
      <c r="E2956" s="84"/>
      <c r="F2956" s="84"/>
      <c r="G2956" s="84"/>
      <c r="H2956" s="93">
        <v>1.5</v>
      </c>
      <c r="I2956" s="4" t="s">
        <v>537</v>
      </c>
      <c r="J2956" s="4"/>
      <c r="K2956" s="94" t="e">
        <f>H2956/100*K2951</f>
        <v>#DIV/0!</v>
      </c>
      <c r="L2956" s="95" t="s">
        <v>540</v>
      </c>
    </row>
    <row r="2957" spans="1:12">
      <c r="D2957" s="5" t="s">
        <v>541</v>
      </c>
      <c r="E2957" s="84"/>
      <c r="F2957" s="84"/>
      <c r="G2957" s="84"/>
      <c r="H2957" s="84"/>
      <c r="I2957" s="84"/>
      <c r="J2957" s="84"/>
      <c r="K2957" s="92" t="e">
        <f>SUM(K2948:K2956)</f>
        <v>#DIV/0!</v>
      </c>
    </row>
    <row r="2958" spans="1:12">
      <c r="D2958" s="5" t="s">
        <v>573</v>
      </c>
      <c r="E2958" s="84"/>
      <c r="F2958" s="84"/>
      <c r="G2958" s="84"/>
      <c r="H2958" s="93">
        <v>0</v>
      </c>
      <c r="I2958" s="4" t="s">
        <v>537</v>
      </c>
      <c r="J2958" s="4"/>
      <c r="K2958" s="94" t="e">
        <f>H2958/100*K2957</f>
        <v>#DIV/0!</v>
      </c>
      <c r="L2958" s="95"/>
    </row>
    <row r="2959" spans="1:12">
      <c r="D2959" s="5" t="s">
        <v>542</v>
      </c>
      <c r="E2959" s="84"/>
      <c r="F2959" s="84"/>
      <c r="G2959" s="84"/>
      <c r="H2959" s="84"/>
      <c r="I2959" s="84"/>
      <c r="J2959" s="84"/>
      <c r="K2959" s="92" t="e">
        <f>SUM(K2957:K2958)</f>
        <v>#DIV/0!</v>
      </c>
    </row>
    <row r="2961" spans="1:12">
      <c r="A2961" s="4"/>
      <c r="B2961" s="4" t="s">
        <v>1051</v>
      </c>
      <c r="C2961" s="5" t="s">
        <v>16</v>
      </c>
      <c r="D2961" s="84" t="s">
        <v>1052</v>
      </c>
      <c r="E2961" s="84"/>
      <c r="F2961" s="84"/>
      <c r="G2961" s="84"/>
      <c r="H2961" s="6" t="s">
        <v>508</v>
      </c>
      <c r="I2961" s="85"/>
      <c r="J2961" s="85">
        <v>1</v>
      </c>
      <c r="K2961" s="86" t="e">
        <f>ROUND(K2973,2)</f>
        <v>#DIV/0!</v>
      </c>
    </row>
    <row r="2962" spans="1:12">
      <c r="A2962" s="1"/>
      <c r="B2962" s="1" t="s">
        <v>509</v>
      </c>
      <c r="C2962" s="1"/>
      <c r="D2962" s="1"/>
      <c r="E2962" s="1"/>
      <c r="F2962" s="1"/>
      <c r="G2962" s="1"/>
      <c r="H2962" s="1"/>
      <c r="I2962" s="1"/>
      <c r="J2962" s="1"/>
      <c r="K2962" s="2"/>
      <c r="L2962" s="87" t="s">
        <v>510</v>
      </c>
    </row>
    <row r="2963" spans="1:12">
      <c r="B2963" s="5" t="s">
        <v>1057</v>
      </c>
      <c r="C2963" s="5"/>
      <c r="D2963" s="5" t="s">
        <v>1058</v>
      </c>
      <c r="E2963" s="88">
        <v>0.2</v>
      </c>
      <c r="F2963" s="7" t="s">
        <v>513</v>
      </c>
      <c r="G2963" s="7" t="s">
        <v>514</v>
      </c>
      <c r="H2963" s="89">
        <v>0</v>
      </c>
      <c r="I2963" s="7" t="s">
        <v>515</v>
      </c>
      <c r="J2963" s="90" t="e">
        <f>E2963/I2961*H2963</f>
        <v>#DIV/0!</v>
      </c>
    </row>
    <row r="2964" spans="1:12">
      <c r="B2964" s="5" t="s">
        <v>1059</v>
      </c>
      <c r="C2964" s="5"/>
      <c r="D2964" s="5" t="s">
        <v>1060</v>
      </c>
      <c r="E2964" s="88">
        <v>0.3</v>
      </c>
      <c r="F2964" s="7" t="s">
        <v>513</v>
      </c>
      <c r="G2964" s="7" t="s">
        <v>514</v>
      </c>
      <c r="H2964" s="89">
        <v>0</v>
      </c>
      <c r="I2964" s="7" t="s">
        <v>515</v>
      </c>
      <c r="J2964" s="90" t="e">
        <f>E2964/I2961*H2964</f>
        <v>#DIV/0!</v>
      </c>
    </row>
    <row r="2965" spans="1:12">
      <c r="D2965" s="5" t="s">
        <v>516</v>
      </c>
      <c r="E2965" s="84"/>
      <c r="F2965" s="84"/>
      <c r="G2965" s="84"/>
      <c r="H2965" s="84"/>
      <c r="I2965" s="84"/>
      <c r="J2965" s="84"/>
      <c r="K2965" s="92" t="e">
        <f>SUM(J2963:J2964)</f>
        <v>#DIV/0!</v>
      </c>
    </row>
    <row r="2966" spans="1:12">
      <c r="A2966" s="1"/>
      <c r="B2966" s="1" t="s">
        <v>522</v>
      </c>
      <c r="C2966" s="1"/>
      <c r="D2966" s="1"/>
      <c r="E2966" s="1"/>
      <c r="F2966" s="1"/>
      <c r="G2966" s="1"/>
      <c r="H2966" s="1"/>
      <c r="I2966" s="1"/>
      <c r="J2966" s="1"/>
      <c r="K2966" s="2"/>
      <c r="L2966" s="87" t="s">
        <v>523</v>
      </c>
    </row>
    <row r="2967" spans="1:12">
      <c r="B2967" s="5" t="s">
        <v>1180</v>
      </c>
      <c r="C2967" s="5"/>
      <c r="D2967" s="5" t="s">
        <v>1181</v>
      </c>
      <c r="E2967" s="88">
        <v>1</v>
      </c>
      <c r="F2967" s="7"/>
      <c r="G2967" s="7" t="s">
        <v>514</v>
      </c>
      <c r="H2967" s="89">
        <v>0</v>
      </c>
      <c r="I2967" s="7" t="s">
        <v>515</v>
      </c>
      <c r="J2967" s="90">
        <f>E2967*H2967</f>
        <v>0</v>
      </c>
    </row>
    <row r="2968" spans="1:12">
      <c r="B2968" s="5" t="s">
        <v>1178</v>
      </c>
      <c r="C2968" s="5"/>
      <c r="D2968" s="5" t="s">
        <v>1179</v>
      </c>
      <c r="E2968" s="88">
        <v>1</v>
      </c>
      <c r="F2968" s="7"/>
      <c r="G2968" s="7" t="s">
        <v>514</v>
      </c>
      <c r="H2968" s="89">
        <v>0</v>
      </c>
      <c r="I2968" s="7" t="s">
        <v>515</v>
      </c>
      <c r="J2968" s="90">
        <f>E2968*H2968</f>
        <v>0</v>
      </c>
    </row>
    <row r="2969" spans="1:12">
      <c r="D2969" s="5" t="s">
        <v>532</v>
      </c>
      <c r="E2969" s="84"/>
      <c r="F2969" s="84"/>
      <c r="G2969" s="84"/>
      <c r="H2969" s="84"/>
      <c r="I2969" s="84"/>
      <c r="J2969" s="84"/>
      <c r="K2969" s="92">
        <f>SUM(J2967:J2968)</f>
        <v>0</v>
      </c>
    </row>
    <row r="2970" spans="1:12">
      <c r="D2970" s="5" t="s">
        <v>539</v>
      </c>
      <c r="E2970" s="84"/>
      <c r="F2970" s="84"/>
      <c r="G2970" s="84"/>
      <c r="H2970" s="93">
        <v>1.5</v>
      </c>
      <c r="I2970" s="4" t="s">
        <v>537</v>
      </c>
      <c r="J2970" s="4"/>
      <c r="K2970" s="94" t="e">
        <f>H2970/100*K2965</f>
        <v>#DIV/0!</v>
      </c>
      <c r="L2970" s="95" t="s">
        <v>540</v>
      </c>
    </row>
    <row r="2971" spans="1:12">
      <c r="D2971" s="5" t="s">
        <v>541</v>
      </c>
      <c r="E2971" s="84"/>
      <c r="F2971" s="84"/>
      <c r="G2971" s="84"/>
      <c r="H2971" s="84"/>
      <c r="I2971" s="84"/>
      <c r="J2971" s="84"/>
      <c r="K2971" s="92" t="e">
        <f>SUM(K2962:K2970)</f>
        <v>#DIV/0!</v>
      </c>
    </row>
    <row r="2972" spans="1:12">
      <c r="D2972" s="5" t="s">
        <v>573</v>
      </c>
      <c r="E2972" s="84"/>
      <c r="F2972" s="84"/>
      <c r="G2972" s="84"/>
      <c r="H2972" s="93">
        <v>0</v>
      </c>
      <c r="I2972" s="4" t="s">
        <v>537</v>
      </c>
      <c r="J2972" s="4"/>
      <c r="K2972" s="94" t="e">
        <f>H2972/100*K2971</f>
        <v>#DIV/0!</v>
      </c>
      <c r="L2972" s="95"/>
    </row>
    <row r="2973" spans="1:12">
      <c r="D2973" s="5" t="s">
        <v>542</v>
      </c>
      <c r="E2973" s="84"/>
      <c r="F2973" s="84"/>
      <c r="G2973" s="84"/>
      <c r="H2973" s="84"/>
      <c r="I2973" s="84"/>
      <c r="J2973" s="84"/>
      <c r="K2973" s="92" t="e">
        <f>SUM(K2971:K2972)</f>
        <v>#DIV/0!</v>
      </c>
    </row>
    <row r="2975" spans="1:12">
      <c r="A2975" s="4"/>
      <c r="B2975" s="4" t="s">
        <v>1010</v>
      </c>
      <c r="C2975" s="5" t="s">
        <v>16</v>
      </c>
      <c r="D2975" s="84" t="s">
        <v>1011</v>
      </c>
      <c r="E2975" s="84"/>
      <c r="F2975" s="84"/>
      <c r="G2975" s="84"/>
      <c r="H2975" s="6" t="s">
        <v>508</v>
      </c>
      <c r="I2975" s="85"/>
      <c r="J2975" s="85">
        <v>1</v>
      </c>
      <c r="K2975" s="86" t="e">
        <f>ROUND(K2991,2)</f>
        <v>#DIV/0!</v>
      </c>
    </row>
    <row r="2976" spans="1:12">
      <c r="A2976" s="1"/>
      <c r="B2976" s="1" t="s">
        <v>509</v>
      </c>
      <c r="C2976" s="1"/>
      <c r="D2976" s="1"/>
      <c r="E2976" s="1"/>
      <c r="F2976" s="1"/>
      <c r="G2976" s="1"/>
      <c r="H2976" s="1"/>
      <c r="I2976" s="1"/>
      <c r="J2976" s="1"/>
      <c r="K2976" s="2"/>
      <c r="L2976" s="87" t="s">
        <v>510</v>
      </c>
    </row>
    <row r="2977" spans="1:12">
      <c r="B2977" s="5" t="s">
        <v>1057</v>
      </c>
      <c r="C2977" s="5"/>
      <c r="D2977" s="5" t="s">
        <v>1058</v>
      </c>
      <c r="E2977" s="88">
        <v>0.1</v>
      </c>
      <c r="F2977" s="7" t="s">
        <v>513</v>
      </c>
      <c r="G2977" s="7" t="s">
        <v>514</v>
      </c>
      <c r="H2977" s="89">
        <v>0</v>
      </c>
      <c r="I2977" s="7" t="s">
        <v>515</v>
      </c>
      <c r="J2977" s="90" t="e">
        <f>E2977/I2975*H2977</f>
        <v>#DIV/0!</v>
      </c>
    </row>
    <row r="2978" spans="1:12">
      <c r="B2978" s="5" t="s">
        <v>1059</v>
      </c>
      <c r="C2978" s="5"/>
      <c r="D2978" s="5" t="s">
        <v>1060</v>
      </c>
      <c r="E2978" s="88">
        <v>0.45</v>
      </c>
      <c r="F2978" s="7" t="s">
        <v>513</v>
      </c>
      <c r="G2978" s="7" t="s">
        <v>514</v>
      </c>
      <c r="H2978" s="89">
        <v>0</v>
      </c>
      <c r="I2978" s="7" t="s">
        <v>515</v>
      </c>
      <c r="J2978" s="90" t="e">
        <f>E2978/I2975*H2978</f>
        <v>#DIV/0!</v>
      </c>
    </row>
    <row r="2979" spans="1:12">
      <c r="D2979" s="5" t="s">
        <v>516</v>
      </c>
      <c r="E2979" s="84"/>
      <c r="F2979" s="84"/>
      <c r="G2979" s="84"/>
      <c r="H2979" s="84"/>
      <c r="I2979" s="84"/>
      <c r="J2979" s="84"/>
      <c r="K2979" s="92" t="e">
        <f>SUM(J2977:J2978)</f>
        <v>#DIV/0!</v>
      </c>
    </row>
    <row r="2980" spans="1:12">
      <c r="A2980" s="1"/>
      <c r="B2980" s="1" t="s">
        <v>522</v>
      </c>
      <c r="C2980" s="1"/>
      <c r="D2980" s="1"/>
      <c r="E2980" s="1"/>
      <c r="F2980" s="1"/>
      <c r="G2980" s="1"/>
      <c r="H2980" s="1"/>
      <c r="I2980" s="1"/>
      <c r="J2980" s="1"/>
      <c r="K2980" s="2"/>
      <c r="L2980" s="87" t="s">
        <v>523</v>
      </c>
    </row>
    <row r="2981" spans="1:12">
      <c r="B2981" s="5" t="s">
        <v>1182</v>
      </c>
      <c r="C2981" s="5"/>
      <c r="D2981" s="5" t="s">
        <v>1183</v>
      </c>
      <c r="E2981" s="88">
        <v>1</v>
      </c>
      <c r="F2981" s="7"/>
      <c r="G2981" s="7" t="s">
        <v>514</v>
      </c>
      <c r="H2981" s="89">
        <v>0</v>
      </c>
      <c r="I2981" s="7" t="s">
        <v>515</v>
      </c>
      <c r="J2981" s="90">
        <f>E2981*H2981</f>
        <v>0</v>
      </c>
    </row>
    <row r="2982" spans="1:12">
      <c r="B2982" s="5" t="s">
        <v>1184</v>
      </c>
      <c r="C2982" s="5"/>
      <c r="D2982" s="5" t="s">
        <v>1185</v>
      </c>
      <c r="E2982" s="88">
        <v>1</v>
      </c>
      <c r="F2982" s="7"/>
      <c r="G2982" s="7" t="s">
        <v>514</v>
      </c>
      <c r="H2982" s="89">
        <v>0</v>
      </c>
      <c r="I2982" s="7" t="s">
        <v>515</v>
      </c>
      <c r="J2982" s="90">
        <f>E2982*H2982</f>
        <v>0</v>
      </c>
    </row>
    <row r="2983" spans="1:12">
      <c r="B2983" s="5" t="s">
        <v>1186</v>
      </c>
      <c r="C2983" s="5"/>
      <c r="D2983" s="5" t="s">
        <v>1187</v>
      </c>
      <c r="E2983" s="88">
        <v>1</v>
      </c>
      <c r="F2983" s="7"/>
      <c r="G2983" s="7" t="s">
        <v>514</v>
      </c>
      <c r="H2983" s="89">
        <v>0</v>
      </c>
      <c r="I2983" s="7" t="s">
        <v>515</v>
      </c>
      <c r="J2983" s="90">
        <f>E2983*H2983</f>
        <v>0</v>
      </c>
    </row>
    <row r="2984" spans="1:12">
      <c r="D2984" s="5" t="s">
        <v>532</v>
      </c>
      <c r="E2984" s="84"/>
      <c r="F2984" s="84"/>
      <c r="G2984" s="84"/>
      <c r="H2984" s="84"/>
      <c r="I2984" s="84"/>
      <c r="J2984" s="84"/>
      <c r="K2984" s="92">
        <f>SUM(J2981:J2983)</f>
        <v>0</v>
      </c>
    </row>
    <row r="2985" spans="1:12">
      <c r="A2985" s="1"/>
      <c r="B2985" s="1" t="s">
        <v>533</v>
      </c>
      <c r="C2985" s="1"/>
      <c r="D2985" s="1"/>
      <c r="E2985" s="1"/>
      <c r="F2985" s="1"/>
      <c r="G2985" s="1"/>
      <c r="H2985" s="1"/>
      <c r="I2985" s="1"/>
      <c r="J2985" s="1"/>
      <c r="K2985" s="2"/>
      <c r="L2985" s="87" t="s">
        <v>534</v>
      </c>
    </row>
    <row r="2986" spans="1:12">
      <c r="B2986" s="5" t="s">
        <v>535</v>
      </c>
      <c r="C2986" s="5"/>
      <c r="D2986" s="5" t="s">
        <v>536</v>
      </c>
      <c r="E2986" s="88">
        <v>1.5</v>
      </c>
      <c r="F2986" s="7"/>
      <c r="G2986" s="7" t="s">
        <v>537</v>
      </c>
      <c r="H2986" s="89">
        <v>0</v>
      </c>
      <c r="I2986" s="7" t="s">
        <v>515</v>
      </c>
      <c r="J2986" s="90">
        <f>E2986*H2986/100</f>
        <v>0</v>
      </c>
    </row>
    <row r="2987" spans="1:12">
      <c r="D2987" s="5" t="s">
        <v>538</v>
      </c>
      <c r="E2987" s="84"/>
      <c r="F2987" s="84"/>
      <c r="G2987" s="84"/>
      <c r="H2987" s="84"/>
      <c r="I2987" s="84"/>
      <c r="J2987" s="84"/>
      <c r="K2987" s="92">
        <f>SUM(J2986:J2986)</f>
        <v>0</v>
      </c>
    </row>
    <row r="2988" spans="1:12">
      <c r="D2988" s="5" t="s">
        <v>539</v>
      </c>
      <c r="E2988" s="84"/>
      <c r="F2988" s="84"/>
      <c r="G2988" s="84"/>
      <c r="H2988" s="93">
        <v>0</v>
      </c>
      <c r="I2988" s="4" t="s">
        <v>537</v>
      </c>
      <c r="J2988" s="4"/>
      <c r="K2988" s="94" t="e">
        <f>H2988/100*K2979</f>
        <v>#DIV/0!</v>
      </c>
      <c r="L2988" s="95" t="s">
        <v>540</v>
      </c>
    </row>
    <row r="2989" spans="1:12">
      <c r="D2989" s="5" t="s">
        <v>541</v>
      </c>
      <c r="E2989" s="84"/>
      <c r="F2989" s="84"/>
      <c r="G2989" s="84"/>
      <c r="H2989" s="84"/>
      <c r="I2989" s="84"/>
      <c r="J2989" s="84"/>
      <c r="K2989" s="92" t="e">
        <f>SUM(K2976:K2988)</f>
        <v>#DIV/0!</v>
      </c>
    </row>
    <row r="2990" spans="1:12">
      <c r="D2990" s="5" t="s">
        <v>573</v>
      </c>
      <c r="E2990" s="84"/>
      <c r="F2990" s="84"/>
      <c r="G2990" s="84"/>
      <c r="H2990" s="93">
        <v>0</v>
      </c>
      <c r="I2990" s="4" t="s">
        <v>537</v>
      </c>
      <c r="J2990" s="4"/>
      <c r="K2990" s="94" t="e">
        <f>H2990/100*K2989</f>
        <v>#DIV/0!</v>
      </c>
      <c r="L2990" s="95"/>
    </row>
    <row r="2991" spans="1:12">
      <c r="D2991" s="5" t="s">
        <v>542</v>
      </c>
      <c r="E2991" s="84"/>
      <c r="F2991" s="84"/>
      <c r="G2991" s="84"/>
      <c r="H2991" s="84"/>
      <c r="I2991" s="84"/>
      <c r="J2991" s="84"/>
      <c r="K2991" s="92" t="e">
        <f>SUM(K2989:K2990)</f>
        <v>#DIV/0!</v>
      </c>
    </row>
    <row r="2993" spans="1:12">
      <c r="A2993" s="4"/>
      <c r="B2993" s="4" t="s">
        <v>403</v>
      </c>
      <c r="C2993" s="5" t="s">
        <v>16</v>
      </c>
      <c r="D2993" s="84" t="s">
        <v>404</v>
      </c>
      <c r="E2993" s="84"/>
      <c r="F2993" s="84"/>
      <c r="G2993" s="84"/>
      <c r="H2993" s="6" t="s">
        <v>508</v>
      </c>
      <c r="I2993" s="85"/>
      <c r="J2993" s="85">
        <v>1</v>
      </c>
      <c r="K2993" s="86" t="e">
        <f>ROUND(K3008,2)</f>
        <v>#DIV/0!</v>
      </c>
    </row>
    <row r="2994" spans="1:12">
      <c r="A2994" s="1"/>
      <c r="B2994" s="1" t="s">
        <v>509</v>
      </c>
      <c r="C2994" s="1"/>
      <c r="D2994" s="1"/>
      <c r="E2994" s="1"/>
      <c r="F2994" s="1"/>
      <c r="G2994" s="1"/>
      <c r="H2994" s="1"/>
      <c r="I2994" s="1"/>
      <c r="J2994" s="1"/>
      <c r="K2994" s="2"/>
      <c r="L2994" s="87" t="s">
        <v>510</v>
      </c>
    </row>
    <row r="2995" spans="1:12">
      <c r="B2995" s="5" t="s">
        <v>1057</v>
      </c>
      <c r="C2995" s="5"/>
      <c r="D2995" s="5" t="s">
        <v>1058</v>
      </c>
      <c r="E2995" s="88">
        <v>0.1</v>
      </c>
      <c r="F2995" s="7" t="s">
        <v>513</v>
      </c>
      <c r="G2995" s="7" t="s">
        <v>514</v>
      </c>
      <c r="H2995" s="89">
        <v>0</v>
      </c>
      <c r="I2995" s="7" t="s">
        <v>515</v>
      </c>
      <c r="J2995" s="90" t="e">
        <f>E2995/I2993*H2995</f>
        <v>#DIV/0!</v>
      </c>
    </row>
    <row r="2996" spans="1:12">
      <c r="B2996" s="5" t="s">
        <v>1059</v>
      </c>
      <c r="C2996" s="5"/>
      <c r="D2996" s="5" t="s">
        <v>1060</v>
      </c>
      <c r="E2996" s="88">
        <v>0.2</v>
      </c>
      <c r="F2996" s="7" t="s">
        <v>513</v>
      </c>
      <c r="G2996" s="7" t="s">
        <v>514</v>
      </c>
      <c r="H2996" s="89">
        <v>0</v>
      </c>
      <c r="I2996" s="7" t="s">
        <v>515</v>
      </c>
      <c r="J2996" s="90" t="e">
        <f>E2996/I2993*H2996</f>
        <v>#DIV/0!</v>
      </c>
    </row>
    <row r="2997" spans="1:12">
      <c r="D2997" s="5" t="s">
        <v>516</v>
      </c>
      <c r="E2997" s="84"/>
      <c r="F2997" s="84"/>
      <c r="G2997" s="84"/>
      <c r="H2997" s="84"/>
      <c r="I2997" s="84"/>
      <c r="J2997" s="84"/>
      <c r="K2997" s="92" t="e">
        <f>SUM(J2995:J2996)</f>
        <v>#DIV/0!</v>
      </c>
    </row>
    <row r="2998" spans="1:12">
      <c r="A2998" s="1"/>
      <c r="B2998" s="1" t="s">
        <v>522</v>
      </c>
      <c r="C2998" s="1"/>
      <c r="D2998" s="1"/>
      <c r="E2998" s="1"/>
      <c r="F2998" s="1"/>
      <c r="G2998" s="1"/>
      <c r="H2998" s="1"/>
      <c r="I2998" s="1"/>
      <c r="J2998" s="1"/>
      <c r="K2998" s="2"/>
      <c r="L2998" s="87" t="s">
        <v>523</v>
      </c>
    </row>
    <row r="2999" spans="1:12">
      <c r="B2999" s="5" t="s">
        <v>1188</v>
      </c>
      <c r="C2999" s="5"/>
      <c r="D2999" s="5" t="s">
        <v>1189</v>
      </c>
      <c r="E2999" s="88">
        <v>1</v>
      </c>
      <c r="F2999" s="7"/>
      <c r="G2999" s="7" t="s">
        <v>514</v>
      </c>
      <c r="H2999" s="89">
        <v>0</v>
      </c>
      <c r="I2999" s="7" t="s">
        <v>515</v>
      </c>
      <c r="J2999" s="90">
        <f>E2999*H2999</f>
        <v>0</v>
      </c>
    </row>
    <row r="3000" spans="1:12">
      <c r="B3000" s="5" t="s">
        <v>1190</v>
      </c>
      <c r="C3000" s="5"/>
      <c r="D3000" s="5" t="s">
        <v>1191</v>
      </c>
      <c r="E3000" s="88">
        <v>1</v>
      </c>
      <c r="F3000" s="7"/>
      <c r="G3000" s="7" t="s">
        <v>514</v>
      </c>
      <c r="H3000" s="89">
        <v>0</v>
      </c>
      <c r="I3000" s="7" t="s">
        <v>515</v>
      </c>
      <c r="J3000" s="90">
        <f>E3000*H3000</f>
        <v>0</v>
      </c>
    </row>
    <row r="3001" spans="1:12">
      <c r="D3001" s="5" t="s">
        <v>532</v>
      </c>
      <c r="E3001" s="84"/>
      <c r="F3001" s="84"/>
      <c r="G3001" s="84"/>
      <c r="H3001" s="84"/>
      <c r="I3001" s="84"/>
      <c r="J3001" s="84"/>
      <c r="K3001" s="92">
        <f>SUM(J2999:J3000)</f>
        <v>0</v>
      </c>
    </row>
    <row r="3002" spans="1:12">
      <c r="A3002" s="1"/>
      <c r="B3002" s="1" t="s">
        <v>533</v>
      </c>
      <c r="C3002" s="1"/>
      <c r="D3002" s="1"/>
      <c r="E3002" s="1"/>
      <c r="F3002" s="1"/>
      <c r="G3002" s="1"/>
      <c r="H3002" s="1"/>
      <c r="I3002" s="1"/>
      <c r="J3002" s="1"/>
      <c r="K3002" s="2"/>
      <c r="L3002" s="87" t="s">
        <v>534</v>
      </c>
    </row>
    <row r="3003" spans="1:12">
      <c r="B3003" s="5" t="s">
        <v>535</v>
      </c>
      <c r="C3003" s="5"/>
      <c r="D3003" s="5" t="s">
        <v>536</v>
      </c>
      <c r="E3003" s="88">
        <v>1.5</v>
      </c>
      <c r="F3003" s="7"/>
      <c r="G3003" s="7" t="s">
        <v>537</v>
      </c>
      <c r="H3003" s="89">
        <v>0</v>
      </c>
      <c r="I3003" s="7" t="s">
        <v>515</v>
      </c>
      <c r="J3003" s="90">
        <f>E3003*H3003/100</f>
        <v>0</v>
      </c>
    </row>
    <row r="3004" spans="1:12">
      <c r="D3004" s="5" t="s">
        <v>538</v>
      </c>
      <c r="E3004" s="84"/>
      <c r="F3004" s="84"/>
      <c r="G3004" s="84"/>
      <c r="H3004" s="84"/>
      <c r="I3004" s="84"/>
      <c r="J3004" s="84"/>
      <c r="K3004" s="92">
        <f>SUM(J3003:J3003)</f>
        <v>0</v>
      </c>
    </row>
    <row r="3005" spans="1:12">
      <c r="D3005" s="5" t="s">
        <v>539</v>
      </c>
      <c r="E3005" s="84"/>
      <c r="F3005" s="84"/>
      <c r="G3005" s="84"/>
      <c r="H3005" s="93">
        <v>0</v>
      </c>
      <c r="I3005" s="4" t="s">
        <v>537</v>
      </c>
      <c r="J3005" s="4"/>
      <c r="K3005" s="94" t="e">
        <f>H3005/100*K2997</f>
        <v>#DIV/0!</v>
      </c>
      <c r="L3005" s="95" t="s">
        <v>540</v>
      </c>
    </row>
    <row r="3006" spans="1:12">
      <c r="D3006" s="5" t="s">
        <v>541</v>
      </c>
      <c r="E3006" s="84"/>
      <c r="F3006" s="84"/>
      <c r="G3006" s="84"/>
      <c r="H3006" s="84"/>
      <c r="I3006" s="84"/>
      <c r="J3006" s="84"/>
      <c r="K3006" s="92" t="e">
        <f>SUM(K2994:K3005)</f>
        <v>#DIV/0!</v>
      </c>
    </row>
    <row r="3007" spans="1:12">
      <c r="D3007" s="5" t="s">
        <v>573</v>
      </c>
      <c r="E3007" s="84"/>
      <c r="F3007" s="84"/>
      <c r="G3007" s="84"/>
      <c r="H3007" s="93">
        <v>0</v>
      </c>
      <c r="I3007" s="4" t="s">
        <v>537</v>
      </c>
      <c r="J3007" s="4"/>
      <c r="K3007" s="94" t="e">
        <f>H3007/100*K3006</f>
        <v>#DIV/0!</v>
      </c>
      <c r="L3007" s="95"/>
    </row>
    <row r="3008" spans="1:12">
      <c r="D3008" s="5" t="s">
        <v>542</v>
      </c>
      <c r="E3008" s="84"/>
      <c r="F3008" s="84"/>
      <c r="G3008" s="84"/>
      <c r="H3008" s="84"/>
      <c r="I3008" s="84"/>
      <c r="J3008" s="84"/>
      <c r="K3008" s="92" t="e">
        <f>SUM(K3006:K3007)</f>
        <v>#DIV/0!</v>
      </c>
    </row>
    <row r="3010" spans="1:12">
      <c r="A3010" s="4"/>
      <c r="B3010" s="4" t="s">
        <v>1012</v>
      </c>
      <c r="C3010" s="5" t="s">
        <v>16</v>
      </c>
      <c r="D3010" s="84" t="s">
        <v>1013</v>
      </c>
      <c r="E3010" s="84"/>
      <c r="F3010" s="84"/>
      <c r="G3010" s="84"/>
      <c r="H3010" s="6" t="s">
        <v>508</v>
      </c>
      <c r="I3010" s="85"/>
      <c r="J3010" s="85">
        <v>1</v>
      </c>
      <c r="K3010" s="86" t="e">
        <f>ROUND(K3024,2)</f>
        <v>#DIV/0!</v>
      </c>
    </row>
    <row r="3011" spans="1:12">
      <c r="A3011" s="1"/>
      <c r="B3011" s="1" t="s">
        <v>509</v>
      </c>
      <c r="C3011" s="1"/>
      <c r="D3011" s="1"/>
      <c r="E3011" s="1"/>
      <c r="F3011" s="1"/>
      <c r="G3011" s="1"/>
      <c r="H3011" s="1"/>
      <c r="I3011" s="1"/>
      <c r="J3011" s="1"/>
      <c r="K3011" s="2"/>
      <c r="L3011" s="87" t="s">
        <v>510</v>
      </c>
    </row>
    <row r="3012" spans="1:12">
      <c r="B3012" s="5" t="s">
        <v>1057</v>
      </c>
      <c r="C3012" s="5"/>
      <c r="D3012" s="5" t="s">
        <v>1058</v>
      </c>
      <c r="E3012" s="88">
        <v>0.15</v>
      </c>
      <c r="F3012" s="7" t="s">
        <v>513</v>
      </c>
      <c r="G3012" s="7" t="s">
        <v>514</v>
      </c>
      <c r="H3012" s="89">
        <v>0</v>
      </c>
      <c r="I3012" s="7" t="s">
        <v>515</v>
      </c>
      <c r="J3012" s="90" t="e">
        <f>E3012/I3010*H3012</f>
        <v>#DIV/0!</v>
      </c>
    </row>
    <row r="3013" spans="1:12">
      <c r="B3013" s="5" t="s">
        <v>1059</v>
      </c>
      <c r="C3013" s="5"/>
      <c r="D3013" s="5" t="s">
        <v>1060</v>
      </c>
      <c r="E3013" s="88">
        <v>0.03</v>
      </c>
      <c r="F3013" s="7" t="s">
        <v>513</v>
      </c>
      <c r="G3013" s="7" t="s">
        <v>514</v>
      </c>
      <c r="H3013" s="89">
        <v>0</v>
      </c>
      <c r="I3013" s="7" t="s">
        <v>515</v>
      </c>
      <c r="J3013" s="90" t="e">
        <f>E3013/I3010*H3013</f>
        <v>#DIV/0!</v>
      </c>
    </row>
    <row r="3014" spans="1:12">
      <c r="D3014" s="5" t="s">
        <v>516</v>
      </c>
      <c r="E3014" s="84"/>
      <c r="F3014" s="84"/>
      <c r="G3014" s="84"/>
      <c r="H3014" s="84"/>
      <c r="I3014" s="84"/>
      <c r="J3014" s="84"/>
      <c r="K3014" s="92" t="e">
        <f>SUM(J3012:J3013)</f>
        <v>#DIV/0!</v>
      </c>
    </row>
    <row r="3015" spans="1:12">
      <c r="A3015" s="1"/>
      <c r="B3015" s="1" t="s">
        <v>522</v>
      </c>
      <c r="C3015" s="1"/>
      <c r="D3015" s="1"/>
      <c r="E3015" s="1"/>
      <c r="F3015" s="1"/>
      <c r="G3015" s="1"/>
      <c r="H3015" s="1"/>
      <c r="I3015" s="1"/>
      <c r="J3015" s="1"/>
      <c r="K3015" s="2"/>
      <c r="L3015" s="87" t="s">
        <v>523</v>
      </c>
    </row>
    <row r="3016" spans="1:12">
      <c r="B3016" s="5" t="s">
        <v>1192</v>
      </c>
      <c r="C3016" s="5"/>
      <c r="D3016" s="5" t="s">
        <v>1193</v>
      </c>
      <c r="E3016" s="88">
        <v>1</v>
      </c>
      <c r="F3016" s="7"/>
      <c r="G3016" s="7" t="s">
        <v>514</v>
      </c>
      <c r="H3016" s="89">
        <v>0</v>
      </c>
      <c r="I3016" s="7" t="s">
        <v>515</v>
      </c>
      <c r="J3016" s="90">
        <f>E3016*H3016</f>
        <v>0</v>
      </c>
    </row>
    <row r="3017" spans="1:12">
      <c r="D3017" s="5" t="s">
        <v>532</v>
      </c>
      <c r="E3017" s="84"/>
      <c r="F3017" s="84"/>
      <c r="G3017" s="84"/>
      <c r="H3017" s="84"/>
      <c r="I3017" s="84"/>
      <c r="J3017" s="84"/>
      <c r="K3017" s="92">
        <f>SUM(J3016:J3016)</f>
        <v>0</v>
      </c>
    </row>
    <row r="3018" spans="1:12">
      <c r="A3018" s="1"/>
      <c r="B3018" s="1" t="s">
        <v>533</v>
      </c>
      <c r="C3018" s="1"/>
      <c r="D3018" s="1"/>
      <c r="E3018" s="1"/>
      <c r="F3018" s="1"/>
      <c r="G3018" s="1"/>
      <c r="H3018" s="1"/>
      <c r="I3018" s="1"/>
      <c r="J3018" s="1"/>
      <c r="K3018" s="2"/>
      <c r="L3018" s="87" t="s">
        <v>534</v>
      </c>
    </row>
    <row r="3019" spans="1:12">
      <c r="B3019" s="5" t="s">
        <v>535</v>
      </c>
      <c r="C3019" s="5"/>
      <c r="D3019" s="5" t="s">
        <v>536</v>
      </c>
      <c r="E3019" s="88">
        <v>1.5</v>
      </c>
      <c r="F3019" s="7"/>
      <c r="G3019" s="7" t="s">
        <v>537</v>
      </c>
      <c r="H3019" s="89">
        <v>0</v>
      </c>
      <c r="I3019" s="7" t="s">
        <v>515</v>
      </c>
      <c r="J3019" s="90">
        <f>E3019*H3019/100</f>
        <v>0</v>
      </c>
    </row>
    <row r="3020" spans="1:12">
      <c r="D3020" s="5" t="s">
        <v>538</v>
      </c>
      <c r="E3020" s="84"/>
      <c r="F3020" s="84"/>
      <c r="G3020" s="84"/>
      <c r="H3020" s="84"/>
      <c r="I3020" s="84"/>
      <c r="J3020" s="84"/>
      <c r="K3020" s="92">
        <f>SUM(J3019:J3019)</f>
        <v>0</v>
      </c>
    </row>
    <row r="3021" spans="1:12">
      <c r="D3021" s="5" t="s">
        <v>539</v>
      </c>
      <c r="E3021" s="84"/>
      <c r="F3021" s="84"/>
      <c r="G3021" s="84"/>
      <c r="H3021" s="93">
        <v>0</v>
      </c>
      <c r="I3021" s="4" t="s">
        <v>537</v>
      </c>
      <c r="J3021" s="4"/>
      <c r="K3021" s="94" t="e">
        <f>H3021/100*K3014</f>
        <v>#DIV/0!</v>
      </c>
      <c r="L3021" s="95" t="s">
        <v>540</v>
      </c>
    </row>
    <row r="3022" spans="1:12">
      <c r="D3022" s="5" t="s">
        <v>541</v>
      </c>
      <c r="E3022" s="84"/>
      <c r="F3022" s="84"/>
      <c r="G3022" s="84"/>
      <c r="H3022" s="84"/>
      <c r="I3022" s="84"/>
      <c r="J3022" s="84"/>
      <c r="K3022" s="92" t="e">
        <f>SUM(K3011:K3021)</f>
        <v>#DIV/0!</v>
      </c>
    </row>
    <row r="3023" spans="1:12">
      <c r="D3023" s="5" t="s">
        <v>573</v>
      </c>
      <c r="E3023" s="84"/>
      <c r="F3023" s="84"/>
      <c r="G3023" s="84"/>
      <c r="H3023" s="93">
        <v>0</v>
      </c>
      <c r="I3023" s="4" t="s">
        <v>537</v>
      </c>
      <c r="J3023" s="4"/>
      <c r="K3023" s="94" t="e">
        <f>H3023/100*K3022</f>
        <v>#DIV/0!</v>
      </c>
      <c r="L3023" s="95"/>
    </row>
    <row r="3024" spans="1:12">
      <c r="D3024" s="5" t="s">
        <v>542</v>
      </c>
      <c r="E3024" s="84"/>
      <c r="F3024" s="84"/>
      <c r="G3024" s="84"/>
      <c r="H3024" s="84"/>
      <c r="I3024" s="84"/>
      <c r="J3024" s="84"/>
      <c r="K3024" s="92" t="e">
        <f>SUM(K3022:K3023)</f>
        <v>#DIV/0!</v>
      </c>
    </row>
    <row r="3026" spans="1:12">
      <c r="A3026" s="4"/>
      <c r="B3026" s="4" t="s">
        <v>1014</v>
      </c>
      <c r="C3026" s="5" t="s">
        <v>16</v>
      </c>
      <c r="D3026" s="84" t="s">
        <v>1015</v>
      </c>
      <c r="E3026" s="84"/>
      <c r="F3026" s="84"/>
      <c r="G3026" s="84"/>
      <c r="H3026" s="6" t="s">
        <v>508</v>
      </c>
      <c r="I3026" s="85"/>
      <c r="J3026" s="85">
        <v>1</v>
      </c>
      <c r="K3026" s="86" t="e">
        <f>ROUND(K3041,2)</f>
        <v>#DIV/0!</v>
      </c>
    </row>
    <row r="3027" spans="1:12">
      <c r="A3027" s="1"/>
      <c r="B3027" s="1" t="s">
        <v>509</v>
      </c>
      <c r="C3027" s="1"/>
      <c r="D3027" s="1"/>
      <c r="E3027" s="1"/>
      <c r="F3027" s="1"/>
      <c r="G3027" s="1"/>
      <c r="H3027" s="1"/>
      <c r="I3027" s="1"/>
      <c r="J3027" s="1"/>
      <c r="K3027" s="2"/>
      <c r="L3027" s="87" t="s">
        <v>510</v>
      </c>
    </row>
    <row r="3028" spans="1:12">
      <c r="B3028" s="5" t="s">
        <v>1057</v>
      </c>
      <c r="C3028" s="5"/>
      <c r="D3028" s="5" t="s">
        <v>1058</v>
      </c>
      <c r="E3028" s="88">
        <v>0.15</v>
      </c>
      <c r="F3028" s="7" t="s">
        <v>513</v>
      </c>
      <c r="G3028" s="7" t="s">
        <v>514</v>
      </c>
      <c r="H3028" s="89">
        <v>0</v>
      </c>
      <c r="I3028" s="7" t="s">
        <v>515</v>
      </c>
      <c r="J3028" s="90" t="e">
        <f>E3028/I3026*H3028</f>
        <v>#DIV/0!</v>
      </c>
    </row>
    <row r="3029" spans="1:12">
      <c r="B3029" s="5" t="s">
        <v>1059</v>
      </c>
      <c r="C3029" s="5"/>
      <c r="D3029" s="5" t="s">
        <v>1060</v>
      </c>
      <c r="E3029" s="88">
        <v>0.15</v>
      </c>
      <c r="F3029" s="7" t="s">
        <v>513</v>
      </c>
      <c r="G3029" s="7" t="s">
        <v>514</v>
      </c>
      <c r="H3029" s="89">
        <v>0</v>
      </c>
      <c r="I3029" s="7" t="s">
        <v>515</v>
      </c>
      <c r="J3029" s="90" t="e">
        <f>E3029/I3026*H3029</f>
        <v>#DIV/0!</v>
      </c>
    </row>
    <row r="3030" spans="1:12">
      <c r="D3030" s="5" t="s">
        <v>516</v>
      </c>
      <c r="E3030" s="84"/>
      <c r="F3030" s="84"/>
      <c r="G3030" s="84"/>
      <c r="H3030" s="84"/>
      <c r="I3030" s="84"/>
      <c r="J3030" s="84"/>
      <c r="K3030" s="92" t="e">
        <f>SUM(J3028:J3029)</f>
        <v>#DIV/0!</v>
      </c>
    </row>
    <row r="3031" spans="1:12">
      <c r="A3031" s="1"/>
      <c r="B3031" s="1" t="s">
        <v>522</v>
      </c>
      <c r="C3031" s="1"/>
      <c r="D3031" s="1"/>
      <c r="E3031" s="1"/>
      <c r="F3031" s="1"/>
      <c r="G3031" s="1"/>
      <c r="H3031" s="1"/>
      <c r="I3031" s="1"/>
      <c r="J3031" s="1"/>
      <c r="K3031" s="2"/>
      <c r="L3031" s="87" t="s">
        <v>523</v>
      </c>
    </row>
    <row r="3032" spans="1:12">
      <c r="B3032" s="5" t="s">
        <v>1194</v>
      </c>
      <c r="C3032" s="5"/>
      <c r="D3032" s="5" t="s">
        <v>1195</v>
      </c>
      <c r="E3032" s="88">
        <v>1</v>
      </c>
      <c r="F3032" s="7"/>
      <c r="G3032" s="7" t="s">
        <v>514</v>
      </c>
      <c r="H3032" s="89">
        <v>0</v>
      </c>
      <c r="I3032" s="7" t="s">
        <v>515</v>
      </c>
      <c r="J3032" s="90">
        <f>E3032*H3032</f>
        <v>0</v>
      </c>
    </row>
    <row r="3033" spans="1:12">
      <c r="B3033" s="5" t="s">
        <v>1196</v>
      </c>
      <c r="C3033" s="5"/>
      <c r="D3033" s="5" t="s">
        <v>1197</v>
      </c>
      <c r="E3033" s="88">
        <v>1</v>
      </c>
      <c r="F3033" s="7"/>
      <c r="G3033" s="7" t="s">
        <v>514</v>
      </c>
      <c r="H3033" s="89">
        <v>0</v>
      </c>
      <c r="I3033" s="7" t="s">
        <v>515</v>
      </c>
      <c r="J3033" s="90">
        <f>E3033*H3033</f>
        <v>0</v>
      </c>
    </row>
    <row r="3034" spans="1:12">
      <c r="D3034" s="5" t="s">
        <v>532</v>
      </c>
      <c r="E3034" s="84"/>
      <c r="F3034" s="84"/>
      <c r="G3034" s="84"/>
      <c r="H3034" s="84"/>
      <c r="I3034" s="84"/>
      <c r="J3034" s="84"/>
      <c r="K3034" s="92">
        <f>SUM(J3032:J3033)</f>
        <v>0</v>
      </c>
    </row>
    <row r="3035" spans="1:12">
      <c r="A3035" s="1"/>
      <c r="B3035" s="1" t="s">
        <v>533</v>
      </c>
      <c r="C3035" s="1"/>
      <c r="D3035" s="1"/>
      <c r="E3035" s="1"/>
      <c r="F3035" s="1"/>
      <c r="G3035" s="1"/>
      <c r="H3035" s="1"/>
      <c r="I3035" s="1"/>
      <c r="J3035" s="1"/>
      <c r="K3035" s="2"/>
      <c r="L3035" s="87" t="s">
        <v>534</v>
      </c>
    </row>
    <row r="3036" spans="1:12">
      <c r="B3036" s="5" t="s">
        <v>535</v>
      </c>
      <c r="C3036" s="5"/>
      <c r="D3036" s="5" t="s">
        <v>536</v>
      </c>
      <c r="E3036" s="88">
        <v>1.5</v>
      </c>
      <c r="F3036" s="7"/>
      <c r="G3036" s="7" t="s">
        <v>537</v>
      </c>
      <c r="H3036" s="89">
        <v>0</v>
      </c>
      <c r="I3036" s="7" t="s">
        <v>515</v>
      </c>
      <c r="J3036" s="90">
        <f>E3036*H3036/100</f>
        <v>0</v>
      </c>
    </row>
    <row r="3037" spans="1:12">
      <c r="D3037" s="5" t="s">
        <v>538</v>
      </c>
      <c r="E3037" s="84"/>
      <c r="F3037" s="84"/>
      <c r="G3037" s="84"/>
      <c r="H3037" s="84"/>
      <c r="I3037" s="84"/>
      <c r="J3037" s="84"/>
      <c r="K3037" s="92">
        <f>SUM(J3036:J3036)</f>
        <v>0</v>
      </c>
    </row>
    <row r="3038" spans="1:12">
      <c r="D3038" s="5" t="s">
        <v>539</v>
      </c>
      <c r="E3038" s="84"/>
      <c r="F3038" s="84"/>
      <c r="G3038" s="84"/>
      <c r="H3038" s="93">
        <v>0</v>
      </c>
      <c r="I3038" s="4" t="s">
        <v>537</v>
      </c>
      <c r="J3038" s="4"/>
      <c r="K3038" s="94" t="e">
        <f>H3038/100*K3030</f>
        <v>#DIV/0!</v>
      </c>
      <c r="L3038" s="95" t="s">
        <v>540</v>
      </c>
    </row>
    <row r="3039" spans="1:12">
      <c r="D3039" s="5" t="s">
        <v>541</v>
      </c>
      <c r="E3039" s="84"/>
      <c r="F3039" s="84"/>
      <c r="G3039" s="84"/>
      <c r="H3039" s="84"/>
      <c r="I3039" s="84"/>
      <c r="J3039" s="84"/>
      <c r="K3039" s="92" t="e">
        <f>SUM(K3027:K3038)</f>
        <v>#DIV/0!</v>
      </c>
    </row>
    <row r="3040" spans="1:12">
      <c r="D3040" s="5" t="s">
        <v>573</v>
      </c>
      <c r="E3040" s="84"/>
      <c r="F3040" s="84"/>
      <c r="G3040" s="84"/>
      <c r="H3040" s="93">
        <v>0</v>
      </c>
      <c r="I3040" s="4" t="s">
        <v>537</v>
      </c>
      <c r="J3040" s="4"/>
      <c r="K3040" s="94" t="e">
        <f>H3040/100*K3039</f>
        <v>#DIV/0!</v>
      </c>
      <c r="L3040" s="95"/>
    </row>
    <row r="3041" spans="1:12">
      <c r="D3041" s="5" t="s">
        <v>542</v>
      </c>
      <c r="E3041" s="84"/>
      <c r="F3041" s="84"/>
      <c r="G3041" s="84"/>
      <c r="H3041" s="84"/>
      <c r="I3041" s="84"/>
      <c r="J3041" s="84"/>
      <c r="K3041" s="92" t="e">
        <f>SUM(K3039:K3040)</f>
        <v>#DIV/0!</v>
      </c>
    </row>
    <row r="3043" spans="1:12">
      <c r="A3043" s="4"/>
      <c r="B3043" s="4" t="s">
        <v>354</v>
      </c>
      <c r="C3043" s="5" t="s">
        <v>16</v>
      </c>
      <c r="D3043" s="84" t="s">
        <v>355</v>
      </c>
      <c r="E3043" s="84"/>
      <c r="F3043" s="84"/>
      <c r="G3043" s="84"/>
      <c r="H3043" s="6" t="s">
        <v>508</v>
      </c>
      <c r="I3043" s="85"/>
      <c r="J3043" s="85">
        <v>1</v>
      </c>
      <c r="K3043" s="86">
        <f>ROUND(K3053,2)</f>
        <v>0</v>
      </c>
    </row>
    <row r="3044" spans="1:12">
      <c r="A3044" s="1"/>
      <c r="B3044" s="1" t="s">
        <v>565</v>
      </c>
      <c r="C3044" s="1"/>
      <c r="D3044" s="1"/>
      <c r="E3044" s="1"/>
      <c r="F3044" s="1"/>
      <c r="G3044" s="1"/>
      <c r="H3044" s="1"/>
      <c r="I3044" s="1"/>
      <c r="J3044" s="1"/>
      <c r="K3044" s="2"/>
      <c r="L3044" s="87" t="s">
        <v>566</v>
      </c>
    </row>
    <row r="3045" spans="1:12">
      <c r="B3045" s="5" t="s">
        <v>1149</v>
      </c>
      <c r="C3045" s="5"/>
      <c r="D3045" s="5" t="s">
        <v>1036</v>
      </c>
      <c r="E3045" s="88">
        <v>1</v>
      </c>
      <c r="F3045" s="7"/>
      <c r="G3045" s="7" t="s">
        <v>514</v>
      </c>
      <c r="H3045" s="89">
        <v>0</v>
      </c>
      <c r="I3045" s="7" t="s">
        <v>515</v>
      </c>
      <c r="J3045" s="90">
        <f>E3045*H3045</f>
        <v>0</v>
      </c>
    </row>
    <row r="3046" spans="1:12">
      <c r="B3046" s="5" t="s">
        <v>1198</v>
      </c>
      <c r="C3046" s="5"/>
      <c r="D3046" s="5" t="s">
        <v>1199</v>
      </c>
      <c r="E3046" s="88">
        <v>1</v>
      </c>
      <c r="F3046" s="7"/>
      <c r="G3046" s="7" t="s">
        <v>514</v>
      </c>
      <c r="H3046" s="89">
        <v>0</v>
      </c>
      <c r="I3046" s="7" t="s">
        <v>515</v>
      </c>
      <c r="J3046" s="90">
        <f>E3046*H3046</f>
        <v>0</v>
      </c>
    </row>
    <row r="3047" spans="1:12">
      <c r="B3047" s="5" t="s">
        <v>1200</v>
      </c>
      <c r="C3047" s="5"/>
      <c r="D3047" s="5" t="s">
        <v>1201</v>
      </c>
      <c r="E3047" s="88">
        <v>2</v>
      </c>
      <c r="F3047" s="7"/>
      <c r="G3047" s="7" t="s">
        <v>514</v>
      </c>
      <c r="H3047" s="89">
        <v>0</v>
      </c>
      <c r="I3047" s="7" t="s">
        <v>515</v>
      </c>
      <c r="J3047" s="90">
        <f>E3047*H3047</f>
        <v>0</v>
      </c>
    </row>
    <row r="3048" spans="1:12">
      <c r="B3048" s="5" t="s">
        <v>1202</v>
      </c>
      <c r="C3048" s="5"/>
      <c r="D3048" s="5" t="s">
        <v>1203</v>
      </c>
      <c r="E3048" s="88">
        <v>2</v>
      </c>
      <c r="F3048" s="7"/>
      <c r="G3048" s="7" t="s">
        <v>514</v>
      </c>
      <c r="H3048" s="89">
        <v>0</v>
      </c>
      <c r="I3048" s="7" t="s">
        <v>515</v>
      </c>
      <c r="J3048" s="90">
        <f>E3048*H3048</f>
        <v>0</v>
      </c>
    </row>
    <row r="3049" spans="1:12">
      <c r="B3049" s="5" t="s">
        <v>1204</v>
      </c>
      <c r="C3049" s="5"/>
      <c r="D3049" s="5" t="s">
        <v>1205</v>
      </c>
      <c r="E3049" s="88">
        <v>2</v>
      </c>
      <c r="F3049" s="7"/>
      <c r="G3049" s="7" t="s">
        <v>514</v>
      </c>
      <c r="H3049" s="89">
        <v>0</v>
      </c>
      <c r="I3049" s="7" t="s">
        <v>515</v>
      </c>
      <c r="J3049" s="90">
        <f>E3049*H3049</f>
        <v>0</v>
      </c>
    </row>
    <row r="3050" spans="1:12">
      <c r="D3050" s="5" t="s">
        <v>578</v>
      </c>
      <c r="E3050" s="84"/>
      <c r="F3050" s="84"/>
      <c r="G3050" s="84"/>
      <c r="H3050" s="84"/>
      <c r="I3050" s="84"/>
      <c r="J3050" s="84"/>
      <c r="K3050" s="92">
        <f>SUM(J3045:J3049)</f>
        <v>0</v>
      </c>
    </row>
    <row r="3051" spans="1:12">
      <c r="D3051" s="5" t="s">
        <v>541</v>
      </c>
      <c r="E3051" s="84"/>
      <c r="F3051" s="84"/>
      <c r="G3051" s="84"/>
      <c r="H3051" s="84"/>
      <c r="I3051" s="84"/>
      <c r="J3051" s="84"/>
      <c r="K3051" s="92">
        <f>SUM(K3044:K3050)</f>
        <v>0</v>
      </c>
    </row>
    <row r="3052" spans="1:12">
      <c r="D3052" s="5" t="s">
        <v>573</v>
      </c>
      <c r="E3052" s="84"/>
      <c r="F3052" s="84"/>
      <c r="G3052" s="84"/>
      <c r="H3052" s="93">
        <v>0</v>
      </c>
      <c r="I3052" s="4" t="s">
        <v>537</v>
      </c>
      <c r="J3052" s="4"/>
      <c r="K3052" s="94">
        <f>H3052/100*K3051</f>
        <v>0</v>
      </c>
      <c r="L3052" s="95"/>
    </row>
    <row r="3053" spans="1:12">
      <c r="D3053" s="5" t="s">
        <v>542</v>
      </c>
      <c r="E3053" s="84"/>
      <c r="F3053" s="84"/>
      <c r="G3053" s="84"/>
      <c r="H3053" s="84"/>
      <c r="I3053" s="84"/>
      <c r="J3053" s="84"/>
      <c r="K3053" s="92">
        <f>SUM(K3051:K3052)</f>
        <v>0</v>
      </c>
    </row>
    <row r="3055" spans="1:12">
      <c r="A3055" s="4"/>
      <c r="B3055" s="4" t="s">
        <v>1198</v>
      </c>
      <c r="C3055" s="5" t="s">
        <v>16</v>
      </c>
      <c r="D3055" s="84" t="s">
        <v>1199</v>
      </c>
      <c r="E3055" s="84"/>
      <c r="F3055" s="84"/>
      <c r="G3055" s="84"/>
      <c r="H3055" s="6" t="s">
        <v>508</v>
      </c>
      <c r="I3055" s="85"/>
      <c r="J3055" s="85">
        <v>1</v>
      </c>
      <c r="K3055" s="86" t="e">
        <f>ROUND(K3066,2)</f>
        <v>#DIV/0!</v>
      </c>
    </row>
    <row r="3056" spans="1:12">
      <c r="A3056" s="1"/>
      <c r="B3056" s="1" t="s">
        <v>509</v>
      </c>
      <c r="C3056" s="1"/>
      <c r="D3056" s="1"/>
      <c r="E3056" s="1"/>
      <c r="F3056" s="1"/>
      <c r="G3056" s="1"/>
      <c r="H3056" s="1"/>
      <c r="I3056" s="1"/>
      <c r="J3056" s="1"/>
      <c r="K3056" s="2"/>
      <c r="L3056" s="87" t="s">
        <v>510</v>
      </c>
    </row>
    <row r="3057" spans="1:12">
      <c r="B3057" s="5" t="s">
        <v>1057</v>
      </c>
      <c r="C3057" s="5"/>
      <c r="D3057" s="5" t="s">
        <v>1058</v>
      </c>
      <c r="E3057" s="88">
        <v>7.0000000000000007E-2</v>
      </c>
      <c r="F3057" s="7" t="s">
        <v>513</v>
      </c>
      <c r="G3057" s="7" t="s">
        <v>514</v>
      </c>
      <c r="H3057" s="89">
        <v>0</v>
      </c>
      <c r="I3057" s="7" t="s">
        <v>515</v>
      </c>
      <c r="J3057" s="90" t="e">
        <f>E3057/I3055*H3057</f>
        <v>#DIV/0!</v>
      </c>
    </row>
    <row r="3058" spans="1:12">
      <c r="B3058" s="5" t="s">
        <v>1059</v>
      </c>
      <c r="C3058" s="5"/>
      <c r="D3058" s="5" t="s">
        <v>1060</v>
      </c>
      <c r="E3058" s="88">
        <v>0.3</v>
      </c>
      <c r="F3058" s="7" t="s">
        <v>513</v>
      </c>
      <c r="G3058" s="7" t="s">
        <v>514</v>
      </c>
      <c r="H3058" s="89">
        <v>0</v>
      </c>
      <c r="I3058" s="7" t="s">
        <v>515</v>
      </c>
      <c r="J3058" s="90" t="e">
        <f>E3058/I3055*H3058</f>
        <v>#DIV/0!</v>
      </c>
    </row>
    <row r="3059" spans="1:12">
      <c r="D3059" s="5" t="s">
        <v>516</v>
      </c>
      <c r="E3059" s="84"/>
      <c r="F3059" s="84"/>
      <c r="G3059" s="84"/>
      <c r="H3059" s="84"/>
      <c r="I3059" s="84"/>
      <c r="J3059" s="84"/>
      <c r="K3059" s="92" t="e">
        <f>SUM(J3057:J3058)</f>
        <v>#DIV/0!</v>
      </c>
    </row>
    <row r="3060" spans="1:12">
      <c r="A3060" s="1"/>
      <c r="B3060" s="1" t="s">
        <v>522</v>
      </c>
      <c r="C3060" s="1"/>
      <c r="D3060" s="1"/>
      <c r="E3060" s="1"/>
      <c r="F3060" s="1"/>
      <c r="G3060" s="1"/>
      <c r="H3060" s="1"/>
      <c r="I3060" s="1"/>
      <c r="J3060" s="1"/>
      <c r="K3060" s="2"/>
      <c r="L3060" s="87" t="s">
        <v>523</v>
      </c>
    </row>
    <row r="3061" spans="1:12">
      <c r="B3061" s="5" t="s">
        <v>1206</v>
      </c>
      <c r="C3061" s="5"/>
      <c r="D3061" s="5" t="s">
        <v>1207</v>
      </c>
      <c r="E3061" s="88">
        <v>1</v>
      </c>
      <c r="F3061" s="7"/>
      <c r="G3061" s="7" t="s">
        <v>514</v>
      </c>
      <c r="H3061" s="89">
        <v>0</v>
      </c>
      <c r="I3061" s="7" t="s">
        <v>515</v>
      </c>
      <c r="J3061" s="90">
        <f>E3061*H3061</f>
        <v>0</v>
      </c>
    </row>
    <row r="3062" spans="1:12">
      <c r="D3062" s="5" t="s">
        <v>532</v>
      </c>
      <c r="E3062" s="84"/>
      <c r="F3062" s="84"/>
      <c r="G3062" s="84"/>
      <c r="H3062" s="84"/>
      <c r="I3062" s="84"/>
      <c r="J3062" s="84"/>
      <c r="K3062" s="92">
        <f>SUM(J3061:J3061)</f>
        <v>0</v>
      </c>
    </row>
    <row r="3063" spans="1:12">
      <c r="D3063" s="5" t="s">
        <v>539</v>
      </c>
      <c r="E3063" s="84"/>
      <c r="F3063" s="84"/>
      <c r="G3063" s="84"/>
      <c r="H3063" s="93">
        <v>1.5</v>
      </c>
      <c r="I3063" s="4" t="s">
        <v>537</v>
      </c>
      <c r="J3063" s="4"/>
      <c r="K3063" s="94" t="e">
        <f>H3063/100*K3059</f>
        <v>#DIV/0!</v>
      </c>
      <c r="L3063" s="95" t="s">
        <v>540</v>
      </c>
    </row>
    <row r="3064" spans="1:12">
      <c r="D3064" s="5" t="s">
        <v>541</v>
      </c>
      <c r="E3064" s="84"/>
      <c r="F3064" s="84"/>
      <c r="G3064" s="84"/>
      <c r="H3064" s="84"/>
      <c r="I3064" s="84"/>
      <c r="J3064" s="84"/>
      <c r="K3064" s="92" t="e">
        <f>SUM(K3056:K3063)</f>
        <v>#DIV/0!</v>
      </c>
    </row>
    <row r="3065" spans="1:12">
      <c r="D3065" s="5" t="s">
        <v>573</v>
      </c>
      <c r="E3065" s="84"/>
      <c r="F3065" s="84"/>
      <c r="G3065" s="84"/>
      <c r="H3065" s="93">
        <v>0</v>
      </c>
      <c r="I3065" s="4" t="s">
        <v>537</v>
      </c>
      <c r="J3065" s="4"/>
      <c r="K3065" s="94" t="e">
        <f>H3065/100*K3064</f>
        <v>#DIV/0!</v>
      </c>
      <c r="L3065" s="95"/>
    </row>
    <row r="3066" spans="1:12">
      <c r="D3066" s="5" t="s">
        <v>542</v>
      </c>
      <c r="E3066" s="84"/>
      <c r="F3066" s="84"/>
      <c r="G3066" s="84"/>
      <c r="H3066" s="84"/>
      <c r="I3066" s="84"/>
      <c r="J3066" s="84"/>
      <c r="K3066" s="92" t="e">
        <f>SUM(K3064:K3065)</f>
        <v>#DIV/0!</v>
      </c>
    </row>
    <row r="3068" spans="1:12">
      <c r="A3068" s="4"/>
      <c r="B3068" s="4" t="s">
        <v>1208</v>
      </c>
      <c r="C3068" s="5" t="s">
        <v>16</v>
      </c>
      <c r="D3068" s="84" t="s">
        <v>1209</v>
      </c>
      <c r="E3068" s="84"/>
      <c r="F3068" s="84"/>
      <c r="G3068" s="84"/>
      <c r="H3068" s="6" t="s">
        <v>508</v>
      </c>
      <c r="I3068" s="85"/>
      <c r="J3068" s="85">
        <v>1</v>
      </c>
      <c r="K3068" s="86" t="e">
        <f>ROUND(K3079,2)</f>
        <v>#DIV/0!</v>
      </c>
    </row>
    <row r="3069" spans="1:12">
      <c r="A3069" s="1"/>
      <c r="B3069" s="1" t="s">
        <v>509</v>
      </c>
      <c r="C3069" s="1"/>
      <c r="D3069" s="1"/>
      <c r="E3069" s="1"/>
      <c r="F3069" s="1"/>
      <c r="G3069" s="1"/>
      <c r="H3069" s="1"/>
      <c r="I3069" s="1"/>
      <c r="J3069" s="1"/>
      <c r="K3069" s="2"/>
      <c r="L3069" s="87" t="s">
        <v>510</v>
      </c>
    </row>
    <row r="3070" spans="1:12">
      <c r="B3070" s="5" t="s">
        <v>1057</v>
      </c>
      <c r="C3070" s="5"/>
      <c r="D3070" s="5" t="s">
        <v>1058</v>
      </c>
      <c r="E3070" s="88">
        <v>0.02</v>
      </c>
      <c r="F3070" s="7" t="s">
        <v>513</v>
      </c>
      <c r="G3070" s="7" t="s">
        <v>514</v>
      </c>
      <c r="H3070" s="89">
        <v>0</v>
      </c>
      <c r="I3070" s="7" t="s">
        <v>515</v>
      </c>
      <c r="J3070" s="90" t="e">
        <f>E3070/I3068*H3070</f>
        <v>#DIV/0!</v>
      </c>
    </row>
    <row r="3071" spans="1:12">
      <c r="B3071" s="5" t="s">
        <v>1059</v>
      </c>
      <c r="C3071" s="5"/>
      <c r="D3071" s="5" t="s">
        <v>1060</v>
      </c>
      <c r="E3071" s="88">
        <v>0.02</v>
      </c>
      <c r="F3071" s="7" t="s">
        <v>513</v>
      </c>
      <c r="G3071" s="7" t="s">
        <v>514</v>
      </c>
      <c r="H3071" s="89">
        <v>0</v>
      </c>
      <c r="I3071" s="7" t="s">
        <v>515</v>
      </c>
      <c r="J3071" s="90" t="e">
        <f>E3071/I3068*H3071</f>
        <v>#DIV/0!</v>
      </c>
    </row>
    <row r="3072" spans="1:12">
      <c r="D3072" s="5" t="s">
        <v>516</v>
      </c>
      <c r="E3072" s="84"/>
      <c r="F3072" s="84"/>
      <c r="G3072" s="84"/>
      <c r="H3072" s="84"/>
      <c r="I3072" s="84"/>
      <c r="J3072" s="84"/>
      <c r="K3072" s="92" t="e">
        <f>SUM(J3070:J3071)</f>
        <v>#DIV/0!</v>
      </c>
    </row>
    <row r="3073" spans="1:12">
      <c r="A3073" s="1"/>
      <c r="B3073" s="1" t="s">
        <v>522</v>
      </c>
      <c r="C3073" s="1"/>
      <c r="D3073" s="1"/>
      <c r="E3073" s="1"/>
      <c r="F3073" s="1"/>
      <c r="G3073" s="1"/>
      <c r="H3073" s="1"/>
      <c r="I3073" s="1"/>
      <c r="J3073" s="1"/>
      <c r="K3073" s="2"/>
      <c r="L3073" s="87" t="s">
        <v>523</v>
      </c>
    </row>
    <row r="3074" spans="1:12">
      <c r="B3074" s="5" t="s">
        <v>1210</v>
      </c>
      <c r="C3074" s="5"/>
      <c r="D3074" s="5" t="s">
        <v>1211</v>
      </c>
      <c r="E3074" s="88">
        <v>1</v>
      </c>
      <c r="F3074" s="7"/>
      <c r="G3074" s="7" t="s">
        <v>514</v>
      </c>
      <c r="H3074" s="89">
        <v>0</v>
      </c>
      <c r="I3074" s="7" t="s">
        <v>515</v>
      </c>
      <c r="J3074" s="90">
        <f>E3074*H3074</f>
        <v>0</v>
      </c>
    </row>
    <row r="3075" spans="1:12">
      <c r="D3075" s="5" t="s">
        <v>532</v>
      </c>
      <c r="E3075" s="84"/>
      <c r="F3075" s="84"/>
      <c r="G3075" s="84"/>
      <c r="H3075" s="84"/>
      <c r="I3075" s="84"/>
      <c r="J3075" s="84"/>
      <c r="K3075" s="92">
        <f>SUM(J3074:J3074)</f>
        <v>0</v>
      </c>
    </row>
    <row r="3076" spans="1:12">
      <c r="D3076" s="5" t="s">
        <v>539</v>
      </c>
      <c r="E3076" s="84"/>
      <c r="F3076" s="84"/>
      <c r="G3076" s="84"/>
      <c r="H3076" s="93">
        <v>1.5</v>
      </c>
      <c r="I3076" s="4" t="s">
        <v>537</v>
      </c>
      <c r="J3076" s="4"/>
      <c r="K3076" s="94" t="e">
        <f>H3076/100*K3072</f>
        <v>#DIV/0!</v>
      </c>
      <c r="L3076" s="95" t="s">
        <v>540</v>
      </c>
    </row>
    <row r="3077" spans="1:12">
      <c r="D3077" s="5" t="s">
        <v>541</v>
      </c>
      <c r="E3077" s="84"/>
      <c r="F3077" s="84"/>
      <c r="G3077" s="84"/>
      <c r="H3077" s="84"/>
      <c r="I3077" s="84"/>
      <c r="J3077" s="84"/>
      <c r="K3077" s="92" t="e">
        <f>SUM(K3069:K3076)</f>
        <v>#DIV/0!</v>
      </c>
    </row>
    <row r="3078" spans="1:12">
      <c r="D3078" s="5" t="s">
        <v>573</v>
      </c>
      <c r="E3078" s="84"/>
      <c r="F3078" s="84"/>
      <c r="G3078" s="84"/>
      <c r="H3078" s="93">
        <v>0</v>
      </c>
      <c r="I3078" s="4" t="s">
        <v>537</v>
      </c>
      <c r="J3078" s="4"/>
      <c r="K3078" s="94" t="e">
        <f>H3078/100*K3077</f>
        <v>#DIV/0!</v>
      </c>
      <c r="L3078" s="95"/>
    </row>
    <row r="3079" spans="1:12">
      <c r="D3079" s="5" t="s">
        <v>542</v>
      </c>
      <c r="E3079" s="84"/>
      <c r="F3079" s="84"/>
      <c r="G3079" s="84"/>
      <c r="H3079" s="84"/>
      <c r="I3079" s="84"/>
      <c r="J3079" s="84"/>
      <c r="K3079" s="92" t="e">
        <f>SUM(K3077:K3078)</f>
        <v>#DIV/0!</v>
      </c>
    </row>
    <row r="3081" spans="1:12">
      <c r="A3081" s="4"/>
      <c r="B3081" s="4" t="s">
        <v>1212</v>
      </c>
      <c r="C3081" s="5" t="s">
        <v>16</v>
      </c>
      <c r="D3081" s="84" t="s">
        <v>1209</v>
      </c>
      <c r="E3081" s="84"/>
      <c r="F3081" s="84"/>
      <c r="G3081" s="84"/>
      <c r="H3081" s="6" t="s">
        <v>508</v>
      </c>
      <c r="I3081" s="85"/>
      <c r="J3081" s="85">
        <v>1</v>
      </c>
      <c r="K3081" s="86" t="e">
        <f>ROUND(K3092,2)</f>
        <v>#DIV/0!</v>
      </c>
    </row>
    <row r="3082" spans="1:12">
      <c r="A3082" s="1"/>
      <c r="B3082" s="1" t="s">
        <v>509</v>
      </c>
      <c r="C3082" s="1"/>
      <c r="D3082" s="1"/>
      <c r="E3082" s="1"/>
      <c r="F3082" s="1"/>
      <c r="G3082" s="1"/>
      <c r="H3082" s="1"/>
      <c r="I3082" s="1"/>
      <c r="J3082" s="1"/>
      <c r="K3082" s="2"/>
      <c r="L3082" s="87" t="s">
        <v>510</v>
      </c>
    </row>
    <row r="3083" spans="1:12">
      <c r="B3083" s="5" t="s">
        <v>1057</v>
      </c>
      <c r="C3083" s="5"/>
      <c r="D3083" s="5" t="s">
        <v>1058</v>
      </c>
      <c r="E3083" s="88">
        <v>0.02</v>
      </c>
      <c r="F3083" s="7" t="s">
        <v>513</v>
      </c>
      <c r="G3083" s="7" t="s">
        <v>514</v>
      </c>
      <c r="H3083" s="89">
        <v>0</v>
      </c>
      <c r="I3083" s="7" t="s">
        <v>515</v>
      </c>
      <c r="J3083" s="90" t="e">
        <f>E3083/I3081*H3083</f>
        <v>#DIV/0!</v>
      </c>
    </row>
    <row r="3084" spans="1:12">
      <c r="B3084" s="5" t="s">
        <v>1059</v>
      </c>
      <c r="C3084" s="5"/>
      <c r="D3084" s="5" t="s">
        <v>1060</v>
      </c>
      <c r="E3084" s="88">
        <v>0.02</v>
      </c>
      <c r="F3084" s="7" t="s">
        <v>513</v>
      </c>
      <c r="G3084" s="7" t="s">
        <v>514</v>
      </c>
      <c r="H3084" s="89">
        <v>0</v>
      </c>
      <c r="I3084" s="7" t="s">
        <v>515</v>
      </c>
      <c r="J3084" s="90" t="e">
        <f>E3084/I3081*H3084</f>
        <v>#DIV/0!</v>
      </c>
    </row>
    <row r="3085" spans="1:12">
      <c r="D3085" s="5" t="s">
        <v>516</v>
      </c>
      <c r="E3085" s="84"/>
      <c r="F3085" s="84"/>
      <c r="G3085" s="84"/>
      <c r="H3085" s="84"/>
      <c r="I3085" s="84"/>
      <c r="J3085" s="84"/>
      <c r="K3085" s="92" t="e">
        <f>SUM(J3083:J3084)</f>
        <v>#DIV/0!</v>
      </c>
    </row>
    <row r="3086" spans="1:12">
      <c r="A3086" s="1"/>
      <c r="B3086" s="1" t="s">
        <v>522</v>
      </c>
      <c r="C3086" s="1"/>
      <c r="D3086" s="1"/>
      <c r="E3086" s="1"/>
      <c r="F3086" s="1"/>
      <c r="G3086" s="1"/>
      <c r="H3086" s="1"/>
      <c r="I3086" s="1"/>
      <c r="J3086" s="1"/>
      <c r="K3086" s="2"/>
      <c r="L3086" s="87" t="s">
        <v>523</v>
      </c>
    </row>
    <row r="3087" spans="1:12">
      <c r="B3087" s="5" t="s">
        <v>1210</v>
      </c>
      <c r="C3087" s="5"/>
      <c r="D3087" s="5" t="s">
        <v>1211</v>
      </c>
      <c r="E3087" s="88">
        <v>1</v>
      </c>
      <c r="F3087" s="7"/>
      <c r="G3087" s="7" t="s">
        <v>514</v>
      </c>
      <c r="H3087" s="89">
        <v>0</v>
      </c>
      <c r="I3087" s="7" t="s">
        <v>515</v>
      </c>
      <c r="J3087" s="90">
        <f>E3087*H3087</f>
        <v>0</v>
      </c>
    </row>
    <row r="3088" spans="1:12">
      <c r="D3088" s="5" t="s">
        <v>532</v>
      </c>
      <c r="E3088" s="84"/>
      <c r="F3088" s="84"/>
      <c r="G3088" s="84"/>
      <c r="H3088" s="84"/>
      <c r="I3088" s="84"/>
      <c r="J3088" s="84"/>
      <c r="K3088" s="92">
        <f>SUM(J3087:J3087)</f>
        <v>0</v>
      </c>
    </row>
    <row r="3089" spans="1:12">
      <c r="D3089" s="5" t="s">
        <v>539</v>
      </c>
      <c r="E3089" s="84"/>
      <c r="F3089" s="84"/>
      <c r="G3089" s="84"/>
      <c r="H3089" s="93">
        <v>1.5</v>
      </c>
      <c r="I3089" s="4" t="s">
        <v>537</v>
      </c>
      <c r="J3089" s="4"/>
      <c r="K3089" s="94" t="e">
        <f>H3089/100*K3085</f>
        <v>#DIV/0!</v>
      </c>
      <c r="L3089" s="95" t="s">
        <v>540</v>
      </c>
    </row>
    <row r="3090" spans="1:12">
      <c r="D3090" s="5" t="s">
        <v>541</v>
      </c>
      <c r="E3090" s="84"/>
      <c r="F3090" s="84"/>
      <c r="G3090" s="84"/>
      <c r="H3090" s="84"/>
      <c r="I3090" s="84"/>
      <c r="J3090" s="84"/>
      <c r="K3090" s="92" t="e">
        <f>SUM(K3082:K3089)</f>
        <v>#DIV/0!</v>
      </c>
    </row>
    <row r="3091" spans="1:12">
      <c r="D3091" s="5" t="s">
        <v>573</v>
      </c>
      <c r="E3091" s="84"/>
      <c r="F3091" s="84"/>
      <c r="G3091" s="84"/>
      <c r="H3091" s="93">
        <v>0</v>
      </c>
      <c r="I3091" s="4" t="s">
        <v>537</v>
      </c>
      <c r="J3091" s="4"/>
      <c r="K3091" s="94" t="e">
        <f>H3091/100*K3090</f>
        <v>#DIV/0!</v>
      </c>
      <c r="L3091" s="95"/>
    </row>
    <row r="3092" spans="1:12">
      <c r="D3092" s="5" t="s">
        <v>542</v>
      </c>
      <c r="E3092" s="84"/>
      <c r="F3092" s="84"/>
      <c r="G3092" s="84"/>
      <c r="H3092" s="84"/>
      <c r="I3092" s="84"/>
      <c r="J3092" s="84"/>
      <c r="K3092" s="92" t="e">
        <f>SUM(K3090:K3091)</f>
        <v>#DIV/0!</v>
      </c>
    </row>
    <row r="3094" spans="1:12">
      <c r="A3094" s="4"/>
      <c r="B3094" s="4" t="s">
        <v>357</v>
      </c>
      <c r="C3094" s="5" t="s">
        <v>16</v>
      </c>
      <c r="D3094" s="84" t="s">
        <v>358</v>
      </c>
      <c r="E3094" s="84"/>
      <c r="F3094" s="84"/>
      <c r="G3094" s="84"/>
      <c r="H3094" s="6" t="s">
        <v>508</v>
      </c>
      <c r="I3094" s="85"/>
      <c r="J3094" s="85">
        <v>1</v>
      </c>
      <c r="K3094" s="86">
        <f>ROUND(K3107,2)</f>
        <v>0</v>
      </c>
    </row>
    <row r="3095" spans="1:12">
      <c r="A3095" s="1"/>
      <c r="B3095" s="1" t="s">
        <v>565</v>
      </c>
      <c r="C3095" s="1"/>
      <c r="D3095" s="1"/>
      <c r="E3095" s="1"/>
      <c r="F3095" s="1"/>
      <c r="G3095" s="1"/>
      <c r="H3095" s="1"/>
      <c r="I3095" s="1"/>
      <c r="J3095" s="1"/>
      <c r="K3095" s="2"/>
      <c r="L3095" s="87" t="s">
        <v>566</v>
      </c>
    </row>
    <row r="3096" spans="1:12">
      <c r="B3096" s="5" t="s">
        <v>1065</v>
      </c>
      <c r="C3096" s="5"/>
      <c r="D3096" s="5" t="s">
        <v>1066</v>
      </c>
      <c r="E3096" s="88">
        <v>1</v>
      </c>
      <c r="F3096" s="7"/>
      <c r="G3096" s="7" t="s">
        <v>514</v>
      </c>
      <c r="H3096" s="89">
        <v>0</v>
      </c>
      <c r="I3096" s="7" t="s">
        <v>515</v>
      </c>
      <c r="J3096" s="90">
        <f t="shared" ref="J3096:J3103" si="7">E3096*H3096</f>
        <v>0</v>
      </c>
    </row>
    <row r="3097" spans="1:12">
      <c r="B3097" s="5" t="s">
        <v>1095</v>
      </c>
      <c r="C3097" s="5"/>
      <c r="D3097" s="5" t="s">
        <v>1096</v>
      </c>
      <c r="E3097" s="88">
        <v>3.5</v>
      </c>
      <c r="F3097" s="7"/>
      <c r="G3097" s="7" t="s">
        <v>514</v>
      </c>
      <c r="H3097" s="89">
        <v>0</v>
      </c>
      <c r="I3097" s="7" t="s">
        <v>515</v>
      </c>
      <c r="J3097" s="90">
        <f t="shared" si="7"/>
        <v>0</v>
      </c>
    </row>
    <row r="3098" spans="1:12">
      <c r="B3098" s="5" t="s">
        <v>1131</v>
      </c>
      <c r="C3098" s="5"/>
      <c r="D3098" s="5" t="s">
        <v>1132</v>
      </c>
      <c r="E3098" s="88">
        <v>10</v>
      </c>
      <c r="F3098" s="7"/>
      <c r="G3098" s="7" t="s">
        <v>514</v>
      </c>
      <c r="H3098" s="89">
        <v>0</v>
      </c>
      <c r="I3098" s="7" t="s">
        <v>515</v>
      </c>
      <c r="J3098" s="90">
        <f t="shared" si="7"/>
        <v>0</v>
      </c>
    </row>
    <row r="3099" spans="1:12">
      <c r="B3099" s="5" t="s">
        <v>1212</v>
      </c>
      <c r="C3099" s="5"/>
      <c r="D3099" s="5" t="s">
        <v>1209</v>
      </c>
      <c r="E3099" s="88">
        <v>1</v>
      </c>
      <c r="F3099" s="7"/>
      <c r="G3099" s="7" t="s">
        <v>514</v>
      </c>
      <c r="H3099" s="89">
        <v>0</v>
      </c>
      <c r="I3099" s="7" t="s">
        <v>515</v>
      </c>
      <c r="J3099" s="90">
        <f t="shared" si="7"/>
        <v>0</v>
      </c>
    </row>
    <row r="3100" spans="1:12">
      <c r="B3100" s="5" t="s">
        <v>1213</v>
      </c>
      <c r="C3100" s="5"/>
      <c r="D3100" s="5" t="s">
        <v>1214</v>
      </c>
      <c r="E3100" s="88">
        <v>1</v>
      </c>
      <c r="F3100" s="7"/>
      <c r="G3100" s="7" t="s">
        <v>514</v>
      </c>
      <c r="H3100" s="89">
        <v>0</v>
      </c>
      <c r="I3100" s="7" t="s">
        <v>515</v>
      </c>
      <c r="J3100" s="90">
        <f t="shared" si="7"/>
        <v>0</v>
      </c>
    </row>
    <row r="3101" spans="1:12">
      <c r="B3101" s="5" t="s">
        <v>1215</v>
      </c>
      <c r="C3101" s="5"/>
      <c r="D3101" s="5" t="s">
        <v>1216</v>
      </c>
      <c r="E3101" s="88">
        <v>1</v>
      </c>
      <c r="F3101" s="7"/>
      <c r="G3101" s="7" t="s">
        <v>514</v>
      </c>
      <c r="H3101" s="89">
        <v>0</v>
      </c>
      <c r="I3101" s="7" t="s">
        <v>515</v>
      </c>
      <c r="J3101" s="90">
        <f t="shared" si="7"/>
        <v>0</v>
      </c>
    </row>
    <row r="3102" spans="1:12">
      <c r="B3102" s="5" t="s">
        <v>1053</v>
      </c>
      <c r="C3102" s="5"/>
      <c r="D3102" s="5" t="s">
        <v>1054</v>
      </c>
      <c r="E3102" s="88">
        <v>1</v>
      </c>
      <c r="F3102" s="7"/>
      <c r="G3102" s="7" t="s">
        <v>514</v>
      </c>
      <c r="H3102" s="89">
        <v>0</v>
      </c>
      <c r="I3102" s="7" t="s">
        <v>515</v>
      </c>
      <c r="J3102" s="90">
        <f t="shared" si="7"/>
        <v>0</v>
      </c>
    </row>
    <row r="3103" spans="1:12">
      <c r="B3103" s="5" t="s">
        <v>1055</v>
      </c>
      <c r="C3103" s="5"/>
      <c r="D3103" s="5" t="s">
        <v>1056</v>
      </c>
      <c r="E3103" s="88">
        <v>3</v>
      </c>
      <c r="F3103" s="7"/>
      <c r="G3103" s="7" t="s">
        <v>514</v>
      </c>
      <c r="H3103" s="89">
        <v>0</v>
      </c>
      <c r="I3103" s="7" t="s">
        <v>515</v>
      </c>
      <c r="J3103" s="90">
        <f t="shared" si="7"/>
        <v>0</v>
      </c>
    </row>
    <row r="3104" spans="1:12">
      <c r="D3104" s="5" t="s">
        <v>578</v>
      </c>
      <c r="E3104" s="84"/>
      <c r="F3104" s="84"/>
      <c r="G3104" s="84"/>
      <c r="H3104" s="84"/>
      <c r="I3104" s="84"/>
      <c r="J3104" s="84"/>
      <c r="K3104" s="92">
        <f>SUM(J3096:J3103)</f>
        <v>0</v>
      </c>
    </row>
    <row r="3105" spans="1:12">
      <c r="D3105" s="5" t="s">
        <v>541</v>
      </c>
      <c r="E3105" s="84"/>
      <c r="F3105" s="84"/>
      <c r="G3105" s="84"/>
      <c r="H3105" s="84"/>
      <c r="I3105" s="84"/>
      <c r="J3105" s="84"/>
      <c r="K3105" s="92">
        <f>SUM(K3095:K3104)</f>
        <v>0</v>
      </c>
    </row>
    <row r="3106" spans="1:12">
      <c r="D3106" s="5" t="s">
        <v>573</v>
      </c>
      <c r="E3106" s="84"/>
      <c r="F3106" s="84"/>
      <c r="G3106" s="84"/>
      <c r="H3106" s="93">
        <v>0</v>
      </c>
      <c r="I3106" s="4" t="s">
        <v>537</v>
      </c>
      <c r="J3106" s="4"/>
      <c r="K3106" s="94">
        <f>H3106/100*K3105</f>
        <v>0</v>
      </c>
      <c r="L3106" s="95"/>
    </row>
    <row r="3107" spans="1:12">
      <c r="D3107" s="5" t="s">
        <v>542</v>
      </c>
      <c r="E3107" s="84"/>
      <c r="F3107" s="84"/>
      <c r="G3107" s="84"/>
      <c r="H3107" s="84"/>
      <c r="I3107" s="84"/>
      <c r="J3107" s="84"/>
      <c r="K3107" s="92">
        <f>SUM(K3105:K3106)</f>
        <v>0</v>
      </c>
    </row>
    <row r="3109" spans="1:12">
      <c r="A3109" s="4"/>
      <c r="B3109" s="4" t="s">
        <v>363</v>
      </c>
      <c r="C3109" s="5" t="s">
        <v>16</v>
      </c>
      <c r="D3109" s="84" t="s">
        <v>364</v>
      </c>
      <c r="E3109" s="84"/>
      <c r="F3109" s="84"/>
      <c r="G3109" s="84"/>
      <c r="H3109" s="6" t="s">
        <v>508</v>
      </c>
      <c r="I3109" s="85"/>
      <c r="J3109" s="85">
        <v>1</v>
      </c>
      <c r="K3109" s="86">
        <f>ROUND(K3120,2)</f>
        <v>0</v>
      </c>
    </row>
    <row r="3110" spans="1:12">
      <c r="A3110" s="1"/>
      <c r="B3110" s="1" t="s">
        <v>565</v>
      </c>
      <c r="C3110" s="1"/>
      <c r="D3110" s="1"/>
      <c r="E3110" s="1"/>
      <c r="F3110" s="1"/>
      <c r="G3110" s="1"/>
      <c r="H3110" s="1"/>
      <c r="I3110" s="1"/>
      <c r="J3110" s="1"/>
      <c r="K3110" s="2"/>
      <c r="L3110" s="87" t="s">
        <v>566</v>
      </c>
    </row>
    <row r="3111" spans="1:12">
      <c r="B3111" s="5" t="s">
        <v>1069</v>
      </c>
      <c r="C3111" s="5"/>
      <c r="D3111" s="5" t="s">
        <v>1070</v>
      </c>
      <c r="E3111" s="88">
        <v>0.25</v>
      </c>
      <c r="F3111" s="7"/>
      <c r="G3111" s="7" t="s">
        <v>514</v>
      </c>
      <c r="H3111" s="89">
        <v>0</v>
      </c>
      <c r="I3111" s="7" t="s">
        <v>515</v>
      </c>
      <c r="J3111" s="90">
        <f t="shared" ref="J3111:J3116" si="8">E3111*H3111</f>
        <v>0</v>
      </c>
    </row>
    <row r="3112" spans="1:12">
      <c r="B3112" s="5" t="s">
        <v>1091</v>
      </c>
      <c r="C3112" s="5"/>
      <c r="D3112" s="5" t="s">
        <v>1092</v>
      </c>
      <c r="E3112" s="88">
        <v>13</v>
      </c>
      <c r="F3112" s="7"/>
      <c r="G3112" s="7" t="s">
        <v>514</v>
      </c>
      <c r="H3112" s="89">
        <v>0</v>
      </c>
      <c r="I3112" s="7" t="s">
        <v>515</v>
      </c>
      <c r="J3112" s="90">
        <f t="shared" si="8"/>
        <v>0</v>
      </c>
    </row>
    <row r="3113" spans="1:12">
      <c r="B3113" s="5" t="s">
        <v>1127</v>
      </c>
      <c r="C3113" s="5"/>
      <c r="D3113" s="5" t="s">
        <v>1128</v>
      </c>
      <c r="E3113" s="88">
        <v>39</v>
      </c>
      <c r="F3113" s="7"/>
      <c r="G3113" s="7" t="s">
        <v>514</v>
      </c>
      <c r="H3113" s="89">
        <v>0</v>
      </c>
      <c r="I3113" s="7" t="s">
        <v>515</v>
      </c>
      <c r="J3113" s="90">
        <f t="shared" si="8"/>
        <v>0</v>
      </c>
    </row>
    <row r="3114" spans="1:12">
      <c r="B3114" s="5" t="s">
        <v>1208</v>
      </c>
      <c r="C3114" s="5"/>
      <c r="D3114" s="5" t="s">
        <v>1209</v>
      </c>
      <c r="E3114" s="88">
        <v>1</v>
      </c>
      <c r="F3114" s="7"/>
      <c r="G3114" s="7" t="s">
        <v>514</v>
      </c>
      <c r="H3114" s="89">
        <v>0</v>
      </c>
      <c r="I3114" s="7" t="s">
        <v>515</v>
      </c>
      <c r="J3114" s="90">
        <f t="shared" si="8"/>
        <v>0</v>
      </c>
    </row>
    <row r="3115" spans="1:12">
      <c r="B3115" s="5" t="s">
        <v>1217</v>
      </c>
      <c r="C3115" s="5"/>
      <c r="D3115" s="5" t="s">
        <v>1218</v>
      </c>
      <c r="E3115" s="88">
        <v>1</v>
      </c>
      <c r="F3115" s="7"/>
      <c r="G3115" s="7" t="s">
        <v>514</v>
      </c>
      <c r="H3115" s="89">
        <v>0</v>
      </c>
      <c r="I3115" s="7" t="s">
        <v>515</v>
      </c>
      <c r="J3115" s="90">
        <f t="shared" si="8"/>
        <v>0</v>
      </c>
    </row>
    <row r="3116" spans="1:12">
      <c r="B3116" s="5" t="s">
        <v>1219</v>
      </c>
      <c r="C3116" s="5"/>
      <c r="D3116" s="5" t="s">
        <v>1220</v>
      </c>
      <c r="E3116" s="88">
        <v>1</v>
      </c>
      <c r="F3116" s="7"/>
      <c r="G3116" s="7" t="s">
        <v>514</v>
      </c>
      <c r="H3116" s="89">
        <v>0</v>
      </c>
      <c r="I3116" s="7" t="s">
        <v>515</v>
      </c>
      <c r="J3116" s="90">
        <f t="shared" si="8"/>
        <v>0</v>
      </c>
    </row>
    <row r="3117" spans="1:12">
      <c r="D3117" s="5" t="s">
        <v>578</v>
      </c>
      <c r="E3117" s="84"/>
      <c r="F3117" s="84"/>
      <c r="G3117" s="84"/>
      <c r="H3117" s="84"/>
      <c r="I3117" s="84"/>
      <c r="J3117" s="84"/>
      <c r="K3117" s="92">
        <f>SUM(J3111:J3116)</f>
        <v>0</v>
      </c>
    </row>
    <row r="3118" spans="1:12">
      <c r="D3118" s="5" t="s">
        <v>541</v>
      </c>
      <c r="E3118" s="84"/>
      <c r="F3118" s="84"/>
      <c r="G3118" s="84"/>
      <c r="H3118" s="84"/>
      <c r="I3118" s="84"/>
      <c r="J3118" s="84"/>
      <c r="K3118" s="92">
        <f>SUM(K3110:K3117)</f>
        <v>0</v>
      </c>
    </row>
    <row r="3119" spans="1:12">
      <c r="D3119" s="5" t="s">
        <v>573</v>
      </c>
      <c r="E3119" s="84"/>
      <c r="F3119" s="84"/>
      <c r="G3119" s="84"/>
      <c r="H3119" s="93">
        <v>0</v>
      </c>
      <c r="I3119" s="4" t="s">
        <v>537</v>
      </c>
      <c r="J3119" s="4"/>
      <c r="K3119" s="94">
        <f>H3119/100*K3118</f>
        <v>0</v>
      </c>
      <c r="L3119" s="95"/>
    </row>
    <row r="3120" spans="1:12">
      <c r="D3120" s="5" t="s">
        <v>542</v>
      </c>
      <c r="E3120" s="84"/>
      <c r="F3120" s="84"/>
      <c r="G3120" s="84"/>
      <c r="H3120" s="84"/>
      <c r="I3120" s="84"/>
      <c r="J3120" s="84"/>
      <c r="K3120" s="92">
        <f>SUM(K3118:K3119)</f>
        <v>0</v>
      </c>
    </row>
    <row r="3122" spans="1:12">
      <c r="A3122" s="4"/>
      <c r="B3122" s="4" t="s">
        <v>360</v>
      </c>
      <c r="C3122" s="5" t="s">
        <v>16</v>
      </c>
      <c r="D3122" s="84" t="s">
        <v>361</v>
      </c>
      <c r="E3122" s="84"/>
      <c r="F3122" s="84"/>
      <c r="G3122" s="84"/>
      <c r="H3122" s="6" t="s">
        <v>508</v>
      </c>
      <c r="I3122" s="85"/>
      <c r="J3122" s="85">
        <v>1</v>
      </c>
      <c r="K3122" s="86">
        <f>ROUND(K3133,2)</f>
        <v>0</v>
      </c>
    </row>
    <row r="3123" spans="1:12">
      <c r="A3123" s="1"/>
      <c r="B3123" s="1" t="s">
        <v>565</v>
      </c>
      <c r="C3123" s="1"/>
      <c r="D3123" s="1"/>
      <c r="E3123" s="1"/>
      <c r="F3123" s="1"/>
      <c r="G3123" s="1"/>
      <c r="H3123" s="1"/>
      <c r="I3123" s="1"/>
      <c r="J3123" s="1"/>
      <c r="K3123" s="2"/>
      <c r="L3123" s="87" t="s">
        <v>566</v>
      </c>
    </row>
    <row r="3124" spans="1:12">
      <c r="B3124" s="5" t="s">
        <v>1069</v>
      </c>
      <c r="C3124" s="5"/>
      <c r="D3124" s="5" t="s">
        <v>1070</v>
      </c>
      <c r="E3124" s="88">
        <v>0.25</v>
      </c>
      <c r="F3124" s="7"/>
      <c r="G3124" s="7" t="s">
        <v>514</v>
      </c>
      <c r="H3124" s="89">
        <v>0</v>
      </c>
      <c r="I3124" s="7" t="s">
        <v>515</v>
      </c>
      <c r="J3124" s="90">
        <f t="shared" ref="J3124:J3129" si="9">E3124*H3124</f>
        <v>0</v>
      </c>
    </row>
    <row r="3125" spans="1:12">
      <c r="B3125" s="5" t="s">
        <v>1091</v>
      </c>
      <c r="C3125" s="5"/>
      <c r="D3125" s="5" t="s">
        <v>1092</v>
      </c>
      <c r="E3125" s="88">
        <v>8</v>
      </c>
      <c r="F3125" s="7"/>
      <c r="G3125" s="7" t="s">
        <v>514</v>
      </c>
      <c r="H3125" s="89">
        <v>0</v>
      </c>
      <c r="I3125" s="7" t="s">
        <v>515</v>
      </c>
      <c r="J3125" s="90">
        <f t="shared" si="9"/>
        <v>0</v>
      </c>
    </row>
    <row r="3126" spans="1:12">
      <c r="B3126" s="5" t="s">
        <v>1127</v>
      </c>
      <c r="C3126" s="5"/>
      <c r="D3126" s="5" t="s">
        <v>1128</v>
      </c>
      <c r="E3126" s="88">
        <v>16</v>
      </c>
      <c r="F3126" s="7"/>
      <c r="G3126" s="7" t="s">
        <v>514</v>
      </c>
      <c r="H3126" s="89">
        <v>0</v>
      </c>
      <c r="I3126" s="7" t="s">
        <v>515</v>
      </c>
      <c r="J3126" s="90">
        <f t="shared" si="9"/>
        <v>0</v>
      </c>
    </row>
    <row r="3127" spans="1:12">
      <c r="B3127" s="5" t="s">
        <v>1208</v>
      </c>
      <c r="C3127" s="5"/>
      <c r="D3127" s="5" t="s">
        <v>1209</v>
      </c>
      <c r="E3127" s="88">
        <v>1</v>
      </c>
      <c r="F3127" s="7"/>
      <c r="G3127" s="7" t="s">
        <v>514</v>
      </c>
      <c r="H3127" s="89">
        <v>0</v>
      </c>
      <c r="I3127" s="7" t="s">
        <v>515</v>
      </c>
      <c r="J3127" s="90">
        <f t="shared" si="9"/>
        <v>0</v>
      </c>
    </row>
    <row r="3128" spans="1:12">
      <c r="B3128" s="5" t="s">
        <v>1221</v>
      </c>
      <c r="C3128" s="5"/>
      <c r="D3128" s="5" t="s">
        <v>1222</v>
      </c>
      <c r="E3128" s="88">
        <v>1</v>
      </c>
      <c r="F3128" s="7"/>
      <c r="G3128" s="7" t="s">
        <v>514</v>
      </c>
      <c r="H3128" s="89">
        <v>0</v>
      </c>
      <c r="I3128" s="7" t="s">
        <v>515</v>
      </c>
      <c r="J3128" s="90">
        <f t="shared" si="9"/>
        <v>0</v>
      </c>
    </row>
    <row r="3129" spans="1:12">
      <c r="B3129" s="5" t="s">
        <v>1219</v>
      </c>
      <c r="C3129" s="5"/>
      <c r="D3129" s="5" t="s">
        <v>1220</v>
      </c>
      <c r="E3129" s="88">
        <v>1</v>
      </c>
      <c r="F3129" s="7"/>
      <c r="G3129" s="7" t="s">
        <v>514</v>
      </c>
      <c r="H3129" s="89">
        <v>0</v>
      </c>
      <c r="I3129" s="7" t="s">
        <v>515</v>
      </c>
      <c r="J3129" s="90">
        <f t="shared" si="9"/>
        <v>0</v>
      </c>
    </row>
    <row r="3130" spans="1:12">
      <c r="D3130" s="5" t="s">
        <v>578</v>
      </c>
      <c r="E3130" s="84"/>
      <c r="F3130" s="84"/>
      <c r="G3130" s="84"/>
      <c r="H3130" s="84"/>
      <c r="I3130" s="84"/>
      <c r="J3130" s="84"/>
      <c r="K3130" s="92">
        <f>SUM(J3124:J3129)</f>
        <v>0</v>
      </c>
    </row>
    <row r="3131" spans="1:12">
      <c r="D3131" s="5" t="s">
        <v>541</v>
      </c>
      <c r="E3131" s="84"/>
      <c r="F3131" s="84"/>
      <c r="G3131" s="84"/>
      <c r="H3131" s="84"/>
      <c r="I3131" s="84"/>
      <c r="J3131" s="84"/>
      <c r="K3131" s="92">
        <f>SUM(K3123:K3130)</f>
        <v>0</v>
      </c>
    </row>
    <row r="3132" spans="1:12">
      <c r="D3132" s="5" t="s">
        <v>573</v>
      </c>
      <c r="E3132" s="84"/>
      <c r="F3132" s="84"/>
      <c r="G3132" s="84"/>
      <c r="H3132" s="93">
        <v>0</v>
      </c>
      <c r="I3132" s="4" t="s">
        <v>537</v>
      </c>
      <c r="J3132" s="4"/>
      <c r="K3132" s="94">
        <f>H3132/100*K3131</f>
        <v>0</v>
      </c>
      <c r="L3132" s="95"/>
    </row>
    <row r="3133" spans="1:12">
      <c r="D3133" s="5" t="s">
        <v>542</v>
      </c>
      <c r="E3133" s="84"/>
      <c r="F3133" s="84"/>
      <c r="G3133" s="84"/>
      <c r="H3133" s="84"/>
      <c r="I3133" s="84"/>
      <c r="J3133" s="84"/>
      <c r="K3133" s="92">
        <f>SUM(K3131:K3132)</f>
        <v>0</v>
      </c>
    </row>
    <row r="3135" spans="1:12">
      <c r="A3135" s="4"/>
      <c r="B3135" s="4" t="s">
        <v>1217</v>
      </c>
      <c r="C3135" s="5" t="s">
        <v>16</v>
      </c>
      <c r="D3135" s="84" t="s">
        <v>1218</v>
      </c>
      <c r="E3135" s="84"/>
      <c r="F3135" s="84"/>
      <c r="G3135" s="84"/>
      <c r="H3135" s="6" t="s">
        <v>508</v>
      </c>
      <c r="I3135" s="85"/>
      <c r="J3135" s="85">
        <v>1</v>
      </c>
      <c r="K3135" s="86" t="e">
        <f>ROUND(K3146,2)</f>
        <v>#DIV/0!</v>
      </c>
    </row>
    <row r="3136" spans="1:12">
      <c r="A3136" s="1"/>
      <c r="B3136" s="1" t="s">
        <v>509</v>
      </c>
      <c r="C3136" s="1"/>
      <c r="D3136" s="1"/>
      <c r="E3136" s="1"/>
      <c r="F3136" s="1"/>
      <c r="G3136" s="1"/>
      <c r="H3136" s="1"/>
      <c r="I3136" s="1"/>
      <c r="J3136" s="1"/>
      <c r="K3136" s="2"/>
      <c r="L3136" s="87" t="s">
        <v>510</v>
      </c>
    </row>
    <row r="3137" spans="1:12">
      <c r="B3137" s="5" t="s">
        <v>1057</v>
      </c>
      <c r="C3137" s="5"/>
      <c r="D3137" s="5" t="s">
        <v>1058</v>
      </c>
      <c r="E3137" s="88">
        <v>0.13</v>
      </c>
      <c r="F3137" s="7" t="s">
        <v>513</v>
      </c>
      <c r="G3137" s="7" t="s">
        <v>514</v>
      </c>
      <c r="H3137" s="89">
        <v>0</v>
      </c>
      <c r="I3137" s="7" t="s">
        <v>515</v>
      </c>
      <c r="J3137" s="90" t="e">
        <f>E3137/I3135*H3137</f>
        <v>#DIV/0!</v>
      </c>
    </row>
    <row r="3138" spans="1:12">
      <c r="B3138" s="5" t="s">
        <v>1059</v>
      </c>
      <c r="C3138" s="5"/>
      <c r="D3138" s="5" t="s">
        <v>1060</v>
      </c>
      <c r="E3138" s="88">
        <v>0.15</v>
      </c>
      <c r="F3138" s="7" t="s">
        <v>513</v>
      </c>
      <c r="G3138" s="7" t="s">
        <v>514</v>
      </c>
      <c r="H3138" s="89">
        <v>0</v>
      </c>
      <c r="I3138" s="7" t="s">
        <v>515</v>
      </c>
      <c r="J3138" s="90" t="e">
        <f>E3138/I3135*H3138</f>
        <v>#DIV/0!</v>
      </c>
    </row>
    <row r="3139" spans="1:12">
      <c r="D3139" s="5" t="s">
        <v>516</v>
      </c>
      <c r="E3139" s="84"/>
      <c r="F3139" s="84"/>
      <c r="G3139" s="84"/>
      <c r="H3139" s="84"/>
      <c r="I3139" s="84"/>
      <c r="J3139" s="84"/>
      <c r="K3139" s="92" t="e">
        <f>SUM(J3137:J3138)</f>
        <v>#DIV/0!</v>
      </c>
    </row>
    <row r="3140" spans="1:12">
      <c r="A3140" s="1"/>
      <c r="B3140" s="1" t="s">
        <v>522</v>
      </c>
      <c r="C3140" s="1"/>
      <c r="D3140" s="1"/>
      <c r="E3140" s="1"/>
      <c r="F3140" s="1"/>
      <c r="G3140" s="1"/>
      <c r="H3140" s="1"/>
      <c r="I3140" s="1"/>
      <c r="J3140" s="1"/>
      <c r="K3140" s="2"/>
      <c r="L3140" s="87" t="s">
        <v>523</v>
      </c>
    </row>
    <row r="3141" spans="1:12">
      <c r="B3141" s="5" t="s">
        <v>1223</v>
      </c>
      <c r="C3141" s="5"/>
      <c r="D3141" s="5" t="s">
        <v>1224</v>
      </c>
      <c r="E3141" s="88">
        <v>1</v>
      </c>
      <c r="F3141" s="7"/>
      <c r="G3141" s="7" t="s">
        <v>514</v>
      </c>
      <c r="H3141" s="89">
        <v>0</v>
      </c>
      <c r="I3141" s="7" t="s">
        <v>515</v>
      </c>
      <c r="J3141" s="90">
        <f>E3141*H3141</f>
        <v>0</v>
      </c>
    </row>
    <row r="3142" spans="1:12">
      <c r="D3142" s="5" t="s">
        <v>532</v>
      </c>
      <c r="E3142" s="84"/>
      <c r="F3142" s="84"/>
      <c r="G3142" s="84"/>
      <c r="H3142" s="84"/>
      <c r="I3142" s="84"/>
      <c r="J3142" s="84"/>
      <c r="K3142" s="92">
        <f>SUM(J3141:J3141)</f>
        <v>0</v>
      </c>
    </row>
    <row r="3143" spans="1:12">
      <c r="D3143" s="5" t="s">
        <v>539</v>
      </c>
      <c r="E3143" s="84"/>
      <c r="F3143" s="84"/>
      <c r="G3143" s="84"/>
      <c r="H3143" s="93">
        <v>1.5</v>
      </c>
      <c r="I3143" s="4" t="s">
        <v>537</v>
      </c>
      <c r="J3143" s="4"/>
      <c r="K3143" s="94" t="e">
        <f>H3143/100*K3139</f>
        <v>#DIV/0!</v>
      </c>
      <c r="L3143" s="95" t="s">
        <v>540</v>
      </c>
    </row>
    <row r="3144" spans="1:12">
      <c r="D3144" s="5" t="s">
        <v>541</v>
      </c>
      <c r="E3144" s="84"/>
      <c r="F3144" s="84"/>
      <c r="G3144" s="84"/>
      <c r="H3144" s="84"/>
      <c r="I3144" s="84"/>
      <c r="J3144" s="84"/>
      <c r="K3144" s="92" t="e">
        <f>SUM(K3136:K3143)</f>
        <v>#DIV/0!</v>
      </c>
    </row>
    <row r="3145" spans="1:12">
      <c r="D3145" s="5" t="s">
        <v>573</v>
      </c>
      <c r="E3145" s="84"/>
      <c r="F3145" s="84"/>
      <c r="G3145" s="84"/>
      <c r="H3145" s="93">
        <v>0</v>
      </c>
      <c r="I3145" s="4" t="s">
        <v>537</v>
      </c>
      <c r="J3145" s="4"/>
      <c r="K3145" s="94" t="e">
        <f>H3145/100*K3144</f>
        <v>#DIV/0!</v>
      </c>
      <c r="L3145" s="95"/>
    </row>
    <row r="3146" spans="1:12">
      <c r="D3146" s="5" t="s">
        <v>542</v>
      </c>
      <c r="E3146" s="84"/>
      <c r="F3146" s="84"/>
      <c r="G3146" s="84"/>
      <c r="H3146" s="84"/>
      <c r="I3146" s="84"/>
      <c r="J3146" s="84"/>
      <c r="K3146" s="92" t="e">
        <f>SUM(K3144:K3145)</f>
        <v>#DIV/0!</v>
      </c>
    </row>
    <row r="3148" spans="1:12">
      <c r="A3148" s="4"/>
      <c r="B3148" s="4" t="s">
        <v>1221</v>
      </c>
      <c r="C3148" s="5" t="s">
        <v>16</v>
      </c>
      <c r="D3148" s="84" t="s">
        <v>1222</v>
      </c>
      <c r="E3148" s="84"/>
      <c r="F3148" s="84"/>
      <c r="G3148" s="84"/>
      <c r="H3148" s="6" t="s">
        <v>508</v>
      </c>
      <c r="I3148" s="85"/>
      <c r="J3148" s="85">
        <v>1</v>
      </c>
      <c r="K3148" s="86" t="e">
        <f>ROUND(K3159,2)</f>
        <v>#DIV/0!</v>
      </c>
    </row>
    <row r="3149" spans="1:12">
      <c r="A3149" s="1"/>
      <c r="B3149" s="1" t="s">
        <v>509</v>
      </c>
      <c r="C3149" s="1"/>
      <c r="D3149" s="1"/>
      <c r="E3149" s="1"/>
      <c r="F3149" s="1"/>
      <c r="G3149" s="1"/>
      <c r="H3149" s="1"/>
      <c r="I3149" s="1"/>
      <c r="J3149" s="1"/>
      <c r="K3149" s="2"/>
      <c r="L3149" s="87" t="s">
        <v>510</v>
      </c>
    </row>
    <row r="3150" spans="1:12">
      <c r="B3150" s="5" t="s">
        <v>1057</v>
      </c>
      <c r="C3150" s="5"/>
      <c r="D3150" s="5" t="s">
        <v>1058</v>
      </c>
      <c r="E3150" s="88">
        <v>0.13</v>
      </c>
      <c r="F3150" s="7" t="s">
        <v>513</v>
      </c>
      <c r="G3150" s="7" t="s">
        <v>514</v>
      </c>
      <c r="H3150" s="89">
        <v>0</v>
      </c>
      <c r="I3150" s="7" t="s">
        <v>515</v>
      </c>
      <c r="J3150" s="90" t="e">
        <f>E3150/I3148*H3150</f>
        <v>#DIV/0!</v>
      </c>
    </row>
    <row r="3151" spans="1:12">
      <c r="B3151" s="5" t="s">
        <v>1059</v>
      </c>
      <c r="C3151" s="5"/>
      <c r="D3151" s="5" t="s">
        <v>1060</v>
      </c>
      <c r="E3151" s="88">
        <v>0.15</v>
      </c>
      <c r="F3151" s="7" t="s">
        <v>513</v>
      </c>
      <c r="G3151" s="7" t="s">
        <v>514</v>
      </c>
      <c r="H3151" s="89">
        <v>0</v>
      </c>
      <c r="I3151" s="7" t="s">
        <v>515</v>
      </c>
      <c r="J3151" s="90" t="e">
        <f>E3151/I3148*H3151</f>
        <v>#DIV/0!</v>
      </c>
    </row>
    <row r="3152" spans="1:12">
      <c r="D3152" s="5" t="s">
        <v>516</v>
      </c>
      <c r="E3152" s="84"/>
      <c r="F3152" s="84"/>
      <c r="G3152" s="84"/>
      <c r="H3152" s="84"/>
      <c r="I3152" s="84"/>
      <c r="J3152" s="84"/>
      <c r="K3152" s="92" t="e">
        <f>SUM(J3150:J3151)</f>
        <v>#DIV/0!</v>
      </c>
    </row>
    <row r="3153" spans="1:12">
      <c r="A3153" s="1"/>
      <c r="B3153" s="1" t="s">
        <v>522</v>
      </c>
      <c r="C3153" s="1"/>
      <c r="D3153" s="1"/>
      <c r="E3153" s="1"/>
      <c r="F3153" s="1"/>
      <c r="G3153" s="1"/>
      <c r="H3153" s="1"/>
      <c r="I3153" s="1"/>
      <c r="J3153" s="1"/>
      <c r="K3153" s="2"/>
      <c r="L3153" s="87" t="s">
        <v>523</v>
      </c>
    </row>
    <row r="3154" spans="1:12">
      <c r="B3154" s="5" t="s">
        <v>1225</v>
      </c>
      <c r="C3154" s="5"/>
      <c r="D3154" s="5" t="s">
        <v>1226</v>
      </c>
      <c r="E3154" s="88">
        <v>1</v>
      </c>
      <c r="F3154" s="7"/>
      <c r="G3154" s="7" t="s">
        <v>514</v>
      </c>
      <c r="H3154" s="89">
        <v>0</v>
      </c>
      <c r="I3154" s="7" t="s">
        <v>515</v>
      </c>
      <c r="J3154" s="90">
        <f>E3154*H3154</f>
        <v>0</v>
      </c>
    </row>
    <row r="3155" spans="1:12">
      <c r="D3155" s="5" t="s">
        <v>532</v>
      </c>
      <c r="E3155" s="84"/>
      <c r="F3155" s="84"/>
      <c r="G3155" s="84"/>
      <c r="H3155" s="84"/>
      <c r="I3155" s="84"/>
      <c r="J3155" s="84"/>
      <c r="K3155" s="92">
        <f>SUM(J3154:J3154)</f>
        <v>0</v>
      </c>
    </row>
    <row r="3156" spans="1:12">
      <c r="D3156" s="5" t="s">
        <v>539</v>
      </c>
      <c r="E3156" s="84"/>
      <c r="F3156" s="84"/>
      <c r="G3156" s="84"/>
      <c r="H3156" s="93">
        <v>1.5</v>
      </c>
      <c r="I3156" s="4" t="s">
        <v>537</v>
      </c>
      <c r="J3156" s="4"/>
      <c r="K3156" s="94" t="e">
        <f>H3156/100*K3152</f>
        <v>#DIV/0!</v>
      </c>
      <c r="L3156" s="95" t="s">
        <v>540</v>
      </c>
    </row>
    <row r="3157" spans="1:12">
      <c r="D3157" s="5" t="s">
        <v>541</v>
      </c>
      <c r="E3157" s="84"/>
      <c r="F3157" s="84"/>
      <c r="G3157" s="84"/>
      <c r="H3157" s="84"/>
      <c r="I3157" s="84"/>
      <c r="J3157" s="84"/>
      <c r="K3157" s="92" t="e">
        <f>SUM(K3149:K3156)</f>
        <v>#DIV/0!</v>
      </c>
    </row>
    <row r="3158" spans="1:12">
      <c r="D3158" s="5" t="s">
        <v>573</v>
      </c>
      <c r="E3158" s="84"/>
      <c r="F3158" s="84"/>
      <c r="G3158" s="84"/>
      <c r="H3158" s="93">
        <v>0</v>
      </c>
      <c r="I3158" s="4" t="s">
        <v>537</v>
      </c>
      <c r="J3158" s="4"/>
      <c r="K3158" s="94" t="e">
        <f>H3158/100*K3157</f>
        <v>#DIV/0!</v>
      </c>
      <c r="L3158" s="95"/>
    </row>
    <row r="3159" spans="1:12">
      <c r="D3159" s="5" t="s">
        <v>542</v>
      </c>
      <c r="E3159" s="84"/>
      <c r="F3159" s="84"/>
      <c r="G3159" s="84"/>
      <c r="H3159" s="84"/>
      <c r="I3159" s="84"/>
      <c r="J3159" s="84"/>
      <c r="K3159" s="92" t="e">
        <f>SUM(K3157:K3158)</f>
        <v>#DIV/0!</v>
      </c>
    </row>
    <row r="3161" spans="1:12">
      <c r="A3161" s="4"/>
      <c r="B3161" s="4" t="s">
        <v>369</v>
      </c>
      <c r="C3161" s="5" t="s">
        <v>16</v>
      </c>
      <c r="D3161" s="84" t="s">
        <v>370</v>
      </c>
      <c r="E3161" s="84"/>
      <c r="F3161" s="84"/>
      <c r="G3161" s="84"/>
      <c r="H3161" s="6" t="s">
        <v>508</v>
      </c>
      <c r="I3161" s="85"/>
      <c r="J3161" s="85">
        <v>1</v>
      </c>
      <c r="K3161" s="86" t="e">
        <f>ROUND(K3172,2)</f>
        <v>#DIV/0!</v>
      </c>
    </row>
    <row r="3162" spans="1:12">
      <c r="A3162" s="1"/>
      <c r="B3162" s="1" t="s">
        <v>509</v>
      </c>
      <c r="C3162" s="1"/>
      <c r="D3162" s="1"/>
      <c r="E3162" s="1"/>
      <c r="F3162" s="1"/>
      <c r="G3162" s="1"/>
      <c r="H3162" s="1"/>
      <c r="I3162" s="1"/>
      <c r="J3162" s="1"/>
      <c r="K3162" s="2"/>
      <c r="L3162" s="87" t="s">
        <v>510</v>
      </c>
    </row>
    <row r="3163" spans="1:12">
      <c r="B3163" s="5" t="s">
        <v>1057</v>
      </c>
      <c r="C3163" s="5"/>
      <c r="D3163" s="5" t="s">
        <v>1058</v>
      </c>
      <c r="E3163" s="88">
        <v>0.34</v>
      </c>
      <c r="F3163" s="7" t="s">
        <v>513</v>
      </c>
      <c r="G3163" s="7" t="s">
        <v>514</v>
      </c>
      <c r="H3163" s="89">
        <v>0</v>
      </c>
      <c r="I3163" s="7" t="s">
        <v>515</v>
      </c>
      <c r="J3163" s="90" t="e">
        <f>E3163/I3161*H3163</f>
        <v>#DIV/0!</v>
      </c>
    </row>
    <row r="3164" spans="1:12">
      <c r="B3164" s="5" t="s">
        <v>1059</v>
      </c>
      <c r="C3164" s="5"/>
      <c r="D3164" s="5" t="s">
        <v>1060</v>
      </c>
      <c r="E3164" s="88">
        <v>0.45</v>
      </c>
      <c r="F3164" s="7" t="s">
        <v>513</v>
      </c>
      <c r="G3164" s="7" t="s">
        <v>514</v>
      </c>
      <c r="H3164" s="89">
        <v>0</v>
      </c>
      <c r="I3164" s="7" t="s">
        <v>515</v>
      </c>
      <c r="J3164" s="90" t="e">
        <f>E3164/I3161*H3164</f>
        <v>#DIV/0!</v>
      </c>
    </row>
    <row r="3165" spans="1:12">
      <c r="D3165" s="5" t="s">
        <v>516</v>
      </c>
      <c r="E3165" s="84"/>
      <c r="F3165" s="84"/>
      <c r="G3165" s="84"/>
      <c r="H3165" s="84"/>
      <c r="I3165" s="84"/>
      <c r="J3165" s="84"/>
      <c r="K3165" s="92" t="e">
        <f>SUM(J3163:J3164)</f>
        <v>#DIV/0!</v>
      </c>
    </row>
    <row r="3166" spans="1:12">
      <c r="A3166" s="1"/>
      <c r="B3166" s="1" t="s">
        <v>522</v>
      </c>
      <c r="C3166" s="1"/>
      <c r="D3166" s="1"/>
      <c r="E3166" s="1"/>
      <c r="F3166" s="1"/>
      <c r="G3166" s="1"/>
      <c r="H3166" s="1"/>
      <c r="I3166" s="1"/>
      <c r="J3166" s="1"/>
      <c r="K3166" s="2"/>
      <c r="L3166" s="87" t="s">
        <v>523</v>
      </c>
    </row>
    <row r="3167" spans="1:12">
      <c r="B3167" s="5" t="s">
        <v>1227</v>
      </c>
      <c r="C3167" s="5"/>
      <c r="D3167" s="5" t="s">
        <v>1228</v>
      </c>
      <c r="E3167" s="88">
        <v>1</v>
      </c>
      <c r="F3167" s="7"/>
      <c r="G3167" s="7" t="s">
        <v>514</v>
      </c>
      <c r="H3167" s="89">
        <v>0</v>
      </c>
      <c r="I3167" s="7" t="s">
        <v>515</v>
      </c>
      <c r="J3167" s="90">
        <f>E3167*H3167</f>
        <v>0</v>
      </c>
    </row>
    <row r="3168" spans="1:12">
      <c r="D3168" s="5" t="s">
        <v>532</v>
      </c>
      <c r="E3168" s="84"/>
      <c r="F3168" s="84"/>
      <c r="G3168" s="84"/>
      <c r="H3168" s="84"/>
      <c r="I3168" s="84"/>
      <c r="J3168" s="84"/>
      <c r="K3168" s="92">
        <f>SUM(J3167:J3167)</f>
        <v>0</v>
      </c>
    </row>
    <row r="3169" spans="1:12">
      <c r="D3169" s="5" t="s">
        <v>539</v>
      </c>
      <c r="E3169" s="84"/>
      <c r="F3169" s="84"/>
      <c r="G3169" s="84"/>
      <c r="H3169" s="93">
        <v>1.5</v>
      </c>
      <c r="I3169" s="4" t="s">
        <v>537</v>
      </c>
      <c r="J3169" s="4"/>
      <c r="K3169" s="94" t="e">
        <f>H3169/100*K3165</f>
        <v>#DIV/0!</v>
      </c>
      <c r="L3169" s="95" t="s">
        <v>540</v>
      </c>
    </row>
    <row r="3170" spans="1:12">
      <c r="D3170" s="5" t="s">
        <v>541</v>
      </c>
      <c r="E3170" s="84"/>
      <c r="F3170" s="84"/>
      <c r="G3170" s="84"/>
      <c r="H3170" s="84"/>
      <c r="I3170" s="84"/>
      <c r="J3170" s="84"/>
      <c r="K3170" s="92" t="e">
        <f>SUM(K3162:K3169)</f>
        <v>#DIV/0!</v>
      </c>
    </row>
    <row r="3171" spans="1:12">
      <c r="D3171" s="5" t="s">
        <v>573</v>
      </c>
      <c r="E3171" s="84"/>
      <c r="F3171" s="84"/>
      <c r="G3171" s="84"/>
      <c r="H3171" s="93">
        <v>0</v>
      </c>
      <c r="I3171" s="4" t="s">
        <v>537</v>
      </c>
      <c r="J3171" s="4"/>
      <c r="K3171" s="94" t="e">
        <f>H3171/100*K3170</f>
        <v>#DIV/0!</v>
      </c>
      <c r="L3171" s="95"/>
    </row>
    <row r="3172" spans="1:12">
      <c r="D3172" s="5" t="s">
        <v>542</v>
      </c>
      <c r="E3172" s="84"/>
      <c r="F3172" s="84"/>
      <c r="G3172" s="84"/>
      <c r="H3172" s="84"/>
      <c r="I3172" s="84"/>
      <c r="J3172" s="84"/>
      <c r="K3172" s="92" t="e">
        <f>SUM(K3170:K3171)</f>
        <v>#DIV/0!</v>
      </c>
    </row>
    <row r="3174" spans="1:12">
      <c r="A3174" s="4"/>
      <c r="B3174" s="4" t="s">
        <v>1219</v>
      </c>
      <c r="C3174" s="5" t="s">
        <v>16</v>
      </c>
      <c r="D3174" s="84" t="s">
        <v>1220</v>
      </c>
      <c r="E3174" s="84"/>
      <c r="F3174" s="84"/>
      <c r="G3174" s="84"/>
      <c r="H3174" s="6" t="s">
        <v>508</v>
      </c>
      <c r="I3174" s="85"/>
      <c r="J3174" s="85">
        <v>1</v>
      </c>
      <c r="K3174" s="86" t="e">
        <f>ROUND(K3185,2)</f>
        <v>#DIV/0!</v>
      </c>
    </row>
    <row r="3175" spans="1:12">
      <c r="A3175" s="1"/>
      <c r="B3175" s="1" t="s">
        <v>509</v>
      </c>
      <c r="C3175" s="1"/>
      <c r="D3175" s="1"/>
      <c r="E3175" s="1"/>
      <c r="F3175" s="1"/>
      <c r="G3175" s="1"/>
      <c r="H3175" s="1"/>
      <c r="I3175" s="1"/>
      <c r="J3175" s="1"/>
      <c r="K3175" s="2"/>
      <c r="L3175" s="87" t="s">
        <v>510</v>
      </c>
    </row>
    <row r="3176" spans="1:12">
      <c r="B3176" s="5" t="s">
        <v>1057</v>
      </c>
      <c r="C3176" s="5"/>
      <c r="D3176" s="5" t="s">
        <v>1058</v>
      </c>
      <c r="E3176" s="88">
        <v>0.02</v>
      </c>
      <c r="F3176" s="7" t="s">
        <v>513</v>
      </c>
      <c r="G3176" s="7" t="s">
        <v>514</v>
      </c>
      <c r="H3176" s="89">
        <v>0</v>
      </c>
      <c r="I3176" s="7" t="s">
        <v>515</v>
      </c>
      <c r="J3176" s="90" t="e">
        <f>E3176/I3174*H3176</f>
        <v>#DIV/0!</v>
      </c>
    </row>
    <row r="3177" spans="1:12">
      <c r="B3177" s="5" t="s">
        <v>1059</v>
      </c>
      <c r="C3177" s="5"/>
      <c r="D3177" s="5" t="s">
        <v>1060</v>
      </c>
      <c r="E3177" s="88">
        <v>0.03</v>
      </c>
      <c r="F3177" s="7" t="s">
        <v>513</v>
      </c>
      <c r="G3177" s="7" t="s">
        <v>514</v>
      </c>
      <c r="H3177" s="89">
        <v>0</v>
      </c>
      <c r="I3177" s="7" t="s">
        <v>515</v>
      </c>
      <c r="J3177" s="90" t="e">
        <f>E3177/I3174*H3177</f>
        <v>#DIV/0!</v>
      </c>
    </row>
    <row r="3178" spans="1:12">
      <c r="D3178" s="5" t="s">
        <v>516</v>
      </c>
      <c r="E3178" s="84"/>
      <c r="F3178" s="84"/>
      <c r="G3178" s="84"/>
      <c r="H3178" s="84"/>
      <c r="I3178" s="84"/>
      <c r="J3178" s="84"/>
      <c r="K3178" s="92" t="e">
        <f>SUM(J3176:J3177)</f>
        <v>#DIV/0!</v>
      </c>
    </row>
    <row r="3179" spans="1:12">
      <c r="A3179" s="1"/>
      <c r="B3179" s="1" t="s">
        <v>522</v>
      </c>
      <c r="C3179" s="1"/>
      <c r="D3179" s="1"/>
      <c r="E3179" s="1"/>
      <c r="F3179" s="1"/>
      <c r="G3179" s="1"/>
      <c r="H3179" s="1"/>
      <c r="I3179" s="1"/>
      <c r="J3179" s="1"/>
      <c r="K3179" s="2"/>
      <c r="L3179" s="87" t="s">
        <v>523</v>
      </c>
    </row>
    <row r="3180" spans="1:12">
      <c r="B3180" s="5" t="s">
        <v>1229</v>
      </c>
      <c r="C3180" s="5"/>
      <c r="D3180" s="5" t="s">
        <v>1230</v>
      </c>
      <c r="E3180" s="88">
        <v>1</v>
      </c>
      <c r="F3180" s="7"/>
      <c r="G3180" s="7" t="s">
        <v>514</v>
      </c>
      <c r="H3180" s="89">
        <v>0</v>
      </c>
      <c r="I3180" s="7" t="s">
        <v>515</v>
      </c>
      <c r="J3180" s="90">
        <f>E3180*H3180</f>
        <v>0</v>
      </c>
    </row>
    <row r="3181" spans="1:12">
      <c r="D3181" s="5" t="s">
        <v>532</v>
      </c>
      <c r="E3181" s="84"/>
      <c r="F3181" s="84"/>
      <c r="G3181" s="84"/>
      <c r="H3181" s="84"/>
      <c r="I3181" s="84"/>
      <c r="J3181" s="84"/>
      <c r="K3181" s="92">
        <f>SUM(J3180:J3180)</f>
        <v>0</v>
      </c>
    </row>
    <row r="3182" spans="1:12">
      <c r="D3182" s="5" t="s">
        <v>539</v>
      </c>
      <c r="E3182" s="84"/>
      <c r="F3182" s="84"/>
      <c r="G3182" s="84"/>
      <c r="H3182" s="93">
        <v>1.5</v>
      </c>
      <c r="I3182" s="4" t="s">
        <v>537</v>
      </c>
      <c r="J3182" s="4"/>
      <c r="K3182" s="94" t="e">
        <f>H3182/100*K3178</f>
        <v>#DIV/0!</v>
      </c>
      <c r="L3182" s="95" t="s">
        <v>540</v>
      </c>
    </row>
    <row r="3183" spans="1:12">
      <c r="D3183" s="5" t="s">
        <v>541</v>
      </c>
      <c r="E3183" s="84"/>
      <c r="F3183" s="84"/>
      <c r="G3183" s="84"/>
      <c r="H3183" s="84"/>
      <c r="I3183" s="84"/>
      <c r="J3183" s="84"/>
      <c r="K3183" s="92" t="e">
        <f>SUM(K3175:K3182)</f>
        <v>#DIV/0!</v>
      </c>
    </row>
    <row r="3184" spans="1:12">
      <c r="D3184" s="5" t="s">
        <v>573</v>
      </c>
      <c r="E3184" s="84"/>
      <c r="F3184" s="84"/>
      <c r="G3184" s="84"/>
      <c r="H3184" s="93">
        <v>0</v>
      </c>
      <c r="I3184" s="4" t="s">
        <v>537</v>
      </c>
      <c r="J3184" s="4"/>
      <c r="K3184" s="94" t="e">
        <f>H3184/100*K3183</f>
        <v>#DIV/0!</v>
      </c>
      <c r="L3184" s="95"/>
    </row>
    <row r="3185" spans="1:12">
      <c r="D3185" s="5" t="s">
        <v>542</v>
      </c>
      <c r="E3185" s="84"/>
      <c r="F3185" s="84"/>
      <c r="G3185" s="84"/>
      <c r="H3185" s="84"/>
      <c r="I3185" s="84"/>
      <c r="J3185" s="84"/>
      <c r="K3185" s="92" t="e">
        <f>SUM(K3183:K3184)</f>
        <v>#DIV/0!</v>
      </c>
    </row>
    <row r="3187" spans="1:12">
      <c r="A3187" s="4"/>
      <c r="B3187" s="4" t="s">
        <v>1213</v>
      </c>
      <c r="C3187" s="5" t="s">
        <v>16</v>
      </c>
      <c r="D3187" s="84" t="s">
        <v>1214</v>
      </c>
      <c r="E3187" s="84"/>
      <c r="F3187" s="84"/>
      <c r="G3187" s="84"/>
      <c r="H3187" s="6" t="s">
        <v>508</v>
      </c>
      <c r="I3187" s="85"/>
      <c r="J3187" s="85">
        <v>1</v>
      </c>
      <c r="K3187" s="86" t="e">
        <f>ROUND(K3198,2)</f>
        <v>#DIV/0!</v>
      </c>
    </row>
    <row r="3188" spans="1:12">
      <c r="A3188" s="1"/>
      <c r="B3188" s="1" t="s">
        <v>509</v>
      </c>
      <c r="C3188" s="1"/>
      <c r="D3188" s="1"/>
      <c r="E3188" s="1"/>
      <c r="F3188" s="1"/>
      <c r="G3188" s="1"/>
      <c r="H3188" s="1"/>
      <c r="I3188" s="1"/>
      <c r="J3188" s="1"/>
      <c r="K3188" s="2"/>
      <c r="L3188" s="87" t="s">
        <v>510</v>
      </c>
    </row>
    <row r="3189" spans="1:12">
      <c r="B3189" s="5" t="s">
        <v>1057</v>
      </c>
      <c r="C3189" s="5"/>
      <c r="D3189" s="5" t="s">
        <v>1058</v>
      </c>
      <c r="E3189" s="88">
        <v>0.02</v>
      </c>
      <c r="F3189" s="7" t="s">
        <v>513</v>
      </c>
      <c r="G3189" s="7" t="s">
        <v>514</v>
      </c>
      <c r="H3189" s="89">
        <v>0</v>
      </c>
      <c r="I3189" s="7" t="s">
        <v>515</v>
      </c>
      <c r="J3189" s="90" t="e">
        <f>E3189/I3187*H3189</f>
        <v>#DIV/0!</v>
      </c>
    </row>
    <row r="3190" spans="1:12">
      <c r="B3190" s="5" t="s">
        <v>1059</v>
      </c>
      <c r="C3190" s="5"/>
      <c r="D3190" s="5" t="s">
        <v>1060</v>
      </c>
      <c r="E3190" s="88">
        <v>0.03</v>
      </c>
      <c r="F3190" s="7" t="s">
        <v>513</v>
      </c>
      <c r="G3190" s="7" t="s">
        <v>514</v>
      </c>
      <c r="H3190" s="89">
        <v>0</v>
      </c>
      <c r="I3190" s="7" t="s">
        <v>515</v>
      </c>
      <c r="J3190" s="90" t="e">
        <f>E3190/I3187*H3190</f>
        <v>#DIV/0!</v>
      </c>
    </row>
    <row r="3191" spans="1:12">
      <c r="D3191" s="5" t="s">
        <v>516</v>
      </c>
      <c r="E3191" s="84"/>
      <c r="F3191" s="84"/>
      <c r="G3191" s="84"/>
      <c r="H3191" s="84"/>
      <c r="I3191" s="84"/>
      <c r="J3191" s="84"/>
      <c r="K3191" s="92" t="e">
        <f>SUM(J3189:J3190)</f>
        <v>#DIV/0!</v>
      </c>
    </row>
    <row r="3192" spans="1:12">
      <c r="A3192" s="1"/>
      <c r="B3192" s="1" t="s">
        <v>522</v>
      </c>
      <c r="C3192" s="1"/>
      <c r="D3192" s="1"/>
      <c r="E3192" s="1"/>
      <c r="F3192" s="1"/>
      <c r="G3192" s="1"/>
      <c r="H3192" s="1"/>
      <c r="I3192" s="1"/>
      <c r="J3192" s="1"/>
      <c r="K3192" s="2"/>
      <c r="L3192" s="87" t="s">
        <v>523</v>
      </c>
    </row>
    <row r="3193" spans="1:12">
      <c r="B3193" s="5" t="s">
        <v>1231</v>
      </c>
      <c r="C3193" s="5"/>
      <c r="D3193" s="5" t="s">
        <v>1232</v>
      </c>
      <c r="E3193" s="88">
        <v>1</v>
      </c>
      <c r="F3193" s="7"/>
      <c r="G3193" s="7" t="s">
        <v>514</v>
      </c>
      <c r="H3193" s="89">
        <v>0</v>
      </c>
      <c r="I3193" s="7" t="s">
        <v>515</v>
      </c>
      <c r="J3193" s="90">
        <f>E3193*H3193</f>
        <v>0</v>
      </c>
    </row>
    <row r="3194" spans="1:12">
      <c r="D3194" s="5" t="s">
        <v>532</v>
      </c>
      <c r="E3194" s="84"/>
      <c r="F3194" s="84"/>
      <c r="G3194" s="84"/>
      <c r="H3194" s="84"/>
      <c r="I3194" s="84"/>
      <c r="J3194" s="84"/>
      <c r="K3194" s="92">
        <f>SUM(J3193:J3193)</f>
        <v>0</v>
      </c>
    </row>
    <row r="3195" spans="1:12">
      <c r="D3195" s="5" t="s">
        <v>539</v>
      </c>
      <c r="E3195" s="84"/>
      <c r="F3195" s="84"/>
      <c r="G3195" s="84"/>
      <c r="H3195" s="93">
        <v>1.5</v>
      </c>
      <c r="I3195" s="4" t="s">
        <v>537</v>
      </c>
      <c r="J3195" s="4"/>
      <c r="K3195" s="94" t="e">
        <f>H3195/100*K3191</f>
        <v>#DIV/0!</v>
      </c>
      <c r="L3195" s="95" t="s">
        <v>540</v>
      </c>
    </row>
    <row r="3196" spans="1:12">
      <c r="D3196" s="5" t="s">
        <v>541</v>
      </c>
      <c r="E3196" s="84"/>
      <c r="F3196" s="84"/>
      <c r="G3196" s="84"/>
      <c r="H3196" s="84"/>
      <c r="I3196" s="84"/>
      <c r="J3196" s="84"/>
      <c r="K3196" s="92" t="e">
        <f>SUM(K3188:K3195)</f>
        <v>#DIV/0!</v>
      </c>
    </row>
    <row r="3197" spans="1:12">
      <c r="D3197" s="5" t="s">
        <v>573</v>
      </c>
      <c r="E3197" s="84"/>
      <c r="F3197" s="84"/>
      <c r="G3197" s="84"/>
      <c r="H3197" s="93">
        <v>0</v>
      </c>
      <c r="I3197" s="4" t="s">
        <v>537</v>
      </c>
      <c r="J3197" s="4"/>
      <c r="K3197" s="94" t="e">
        <f>H3197/100*K3196</f>
        <v>#DIV/0!</v>
      </c>
      <c r="L3197" s="95"/>
    </row>
    <row r="3198" spans="1:12">
      <c r="D3198" s="5" t="s">
        <v>542</v>
      </c>
      <c r="E3198" s="84"/>
      <c r="F3198" s="84"/>
      <c r="G3198" s="84"/>
      <c r="H3198" s="84"/>
      <c r="I3198" s="84"/>
      <c r="J3198" s="84"/>
      <c r="K3198" s="92" t="e">
        <f>SUM(K3196:K3197)</f>
        <v>#DIV/0!</v>
      </c>
    </row>
    <row r="3200" spans="1:12">
      <c r="A3200" s="4"/>
      <c r="B3200" s="4" t="s">
        <v>1016</v>
      </c>
      <c r="C3200" s="5" t="s">
        <v>16</v>
      </c>
      <c r="D3200" s="84" t="s">
        <v>1017</v>
      </c>
      <c r="E3200" s="84"/>
      <c r="F3200" s="84"/>
      <c r="G3200" s="84"/>
      <c r="H3200" s="6" t="s">
        <v>508</v>
      </c>
      <c r="I3200" s="85"/>
      <c r="J3200" s="85">
        <v>1</v>
      </c>
      <c r="K3200" s="86" t="e">
        <f>ROUND(K3215,2)</f>
        <v>#DIV/0!</v>
      </c>
    </row>
    <row r="3201" spans="1:12">
      <c r="A3201" s="1"/>
      <c r="B3201" s="1" t="s">
        <v>509</v>
      </c>
      <c r="C3201" s="1"/>
      <c r="D3201" s="1"/>
      <c r="E3201" s="1"/>
      <c r="F3201" s="1"/>
      <c r="G3201" s="1"/>
      <c r="H3201" s="1"/>
      <c r="I3201" s="1"/>
      <c r="J3201" s="1"/>
      <c r="K3201" s="2"/>
      <c r="L3201" s="87" t="s">
        <v>510</v>
      </c>
    </row>
    <row r="3202" spans="1:12">
      <c r="B3202" s="5" t="s">
        <v>1057</v>
      </c>
      <c r="C3202" s="5"/>
      <c r="D3202" s="5" t="s">
        <v>1058</v>
      </c>
      <c r="E3202" s="88">
        <v>0.18</v>
      </c>
      <c r="F3202" s="7" t="s">
        <v>513</v>
      </c>
      <c r="G3202" s="7" t="s">
        <v>514</v>
      </c>
      <c r="H3202" s="89">
        <v>0</v>
      </c>
      <c r="I3202" s="7" t="s">
        <v>515</v>
      </c>
      <c r="J3202" s="90" t="e">
        <f>E3202/I3200*H3202</f>
        <v>#DIV/0!</v>
      </c>
    </row>
    <row r="3203" spans="1:12">
      <c r="B3203" s="5" t="s">
        <v>1059</v>
      </c>
      <c r="C3203" s="5"/>
      <c r="D3203" s="5" t="s">
        <v>1060</v>
      </c>
      <c r="E3203" s="88">
        <v>0.15</v>
      </c>
      <c r="F3203" s="7" t="s">
        <v>513</v>
      </c>
      <c r="G3203" s="7" t="s">
        <v>514</v>
      </c>
      <c r="H3203" s="89">
        <v>0</v>
      </c>
      <c r="I3203" s="7" t="s">
        <v>515</v>
      </c>
      <c r="J3203" s="90" t="e">
        <f>E3203/I3200*H3203</f>
        <v>#DIV/0!</v>
      </c>
    </row>
    <row r="3204" spans="1:12">
      <c r="D3204" s="5" t="s">
        <v>516</v>
      </c>
      <c r="E3204" s="84"/>
      <c r="F3204" s="84"/>
      <c r="G3204" s="84"/>
      <c r="H3204" s="84"/>
      <c r="I3204" s="84"/>
      <c r="J3204" s="84"/>
      <c r="K3204" s="92" t="e">
        <f>SUM(J3202:J3203)</f>
        <v>#DIV/0!</v>
      </c>
    </row>
    <row r="3205" spans="1:12">
      <c r="A3205" s="1"/>
      <c r="B3205" s="1" t="s">
        <v>522</v>
      </c>
      <c r="C3205" s="1"/>
      <c r="D3205" s="1"/>
      <c r="E3205" s="1"/>
      <c r="F3205" s="1"/>
      <c r="G3205" s="1"/>
      <c r="H3205" s="1"/>
      <c r="I3205" s="1"/>
      <c r="J3205" s="1"/>
      <c r="K3205" s="2"/>
      <c r="L3205" s="87" t="s">
        <v>523</v>
      </c>
    </row>
    <row r="3206" spans="1:12">
      <c r="B3206" s="5" t="s">
        <v>1233</v>
      </c>
      <c r="C3206" s="5"/>
      <c r="D3206" s="5" t="s">
        <v>1234</v>
      </c>
      <c r="E3206" s="88">
        <v>1</v>
      </c>
      <c r="F3206" s="7"/>
      <c r="G3206" s="7" t="s">
        <v>514</v>
      </c>
      <c r="H3206" s="89">
        <v>0</v>
      </c>
      <c r="I3206" s="7" t="s">
        <v>515</v>
      </c>
      <c r="J3206" s="90">
        <f>E3206*H3206</f>
        <v>0</v>
      </c>
    </row>
    <row r="3207" spans="1:12">
      <c r="B3207" s="5" t="s">
        <v>1235</v>
      </c>
      <c r="C3207" s="5"/>
      <c r="D3207" s="5" t="s">
        <v>1236</v>
      </c>
      <c r="E3207" s="88">
        <v>1</v>
      </c>
      <c r="F3207" s="7"/>
      <c r="G3207" s="7" t="s">
        <v>514</v>
      </c>
      <c r="H3207" s="89">
        <v>0</v>
      </c>
      <c r="I3207" s="7" t="s">
        <v>515</v>
      </c>
      <c r="J3207" s="90">
        <f>E3207*H3207</f>
        <v>0</v>
      </c>
    </row>
    <row r="3208" spans="1:12">
      <c r="D3208" s="5" t="s">
        <v>532</v>
      </c>
      <c r="E3208" s="84"/>
      <c r="F3208" s="84"/>
      <c r="G3208" s="84"/>
      <c r="H3208" s="84"/>
      <c r="I3208" s="84"/>
      <c r="J3208" s="84"/>
      <c r="K3208" s="92">
        <f>SUM(J3206:J3207)</f>
        <v>0</v>
      </c>
    </row>
    <row r="3209" spans="1:12">
      <c r="A3209" s="1"/>
      <c r="B3209" s="1" t="s">
        <v>533</v>
      </c>
      <c r="C3209" s="1"/>
      <c r="D3209" s="1"/>
      <c r="E3209" s="1"/>
      <c r="F3209" s="1"/>
      <c r="G3209" s="1"/>
      <c r="H3209" s="1"/>
      <c r="I3209" s="1"/>
      <c r="J3209" s="1"/>
      <c r="K3209" s="2"/>
      <c r="L3209" s="87" t="s">
        <v>534</v>
      </c>
    </row>
    <row r="3210" spans="1:12">
      <c r="B3210" s="5" t="s">
        <v>535</v>
      </c>
      <c r="C3210" s="5"/>
      <c r="D3210" s="5" t="s">
        <v>536</v>
      </c>
      <c r="E3210" s="88">
        <v>1.5</v>
      </c>
      <c r="F3210" s="7"/>
      <c r="G3210" s="7" t="s">
        <v>537</v>
      </c>
      <c r="H3210" s="89">
        <v>0</v>
      </c>
      <c r="I3210" s="7" t="s">
        <v>515</v>
      </c>
      <c r="J3210" s="90">
        <f>E3210*H3210/100</f>
        <v>0</v>
      </c>
    </row>
    <row r="3211" spans="1:12">
      <c r="D3211" s="5" t="s">
        <v>538</v>
      </c>
      <c r="E3211" s="84"/>
      <c r="F3211" s="84"/>
      <c r="G3211" s="84"/>
      <c r="H3211" s="84"/>
      <c r="I3211" s="84"/>
      <c r="J3211" s="84"/>
      <c r="K3211" s="92">
        <f>SUM(J3210:J3210)</f>
        <v>0</v>
      </c>
    </row>
    <row r="3212" spans="1:12">
      <c r="D3212" s="5" t="s">
        <v>539</v>
      </c>
      <c r="E3212" s="84"/>
      <c r="F3212" s="84"/>
      <c r="G3212" s="84"/>
      <c r="H3212" s="93">
        <v>0</v>
      </c>
      <c r="I3212" s="4" t="s">
        <v>537</v>
      </c>
      <c r="J3212" s="4"/>
      <c r="K3212" s="94" t="e">
        <f>H3212/100*K3204</f>
        <v>#DIV/0!</v>
      </c>
      <c r="L3212" s="95" t="s">
        <v>540</v>
      </c>
    </row>
    <row r="3213" spans="1:12">
      <c r="D3213" s="5" t="s">
        <v>541</v>
      </c>
      <c r="E3213" s="84"/>
      <c r="F3213" s="84"/>
      <c r="G3213" s="84"/>
      <c r="H3213" s="84"/>
      <c r="I3213" s="84"/>
      <c r="J3213" s="84"/>
      <c r="K3213" s="92" t="e">
        <f>SUM(K3201:K3212)</f>
        <v>#DIV/0!</v>
      </c>
    </row>
    <row r="3214" spans="1:12">
      <c r="D3214" s="5" t="s">
        <v>573</v>
      </c>
      <c r="E3214" s="84"/>
      <c r="F3214" s="84"/>
      <c r="G3214" s="84"/>
      <c r="H3214" s="93">
        <v>0</v>
      </c>
      <c r="I3214" s="4" t="s">
        <v>537</v>
      </c>
      <c r="J3214" s="4"/>
      <c r="K3214" s="94" t="e">
        <f>H3214/100*K3213</f>
        <v>#DIV/0!</v>
      </c>
      <c r="L3214" s="95"/>
    </row>
    <row r="3215" spans="1:12">
      <c r="D3215" s="5" t="s">
        <v>542</v>
      </c>
      <c r="E3215" s="84"/>
      <c r="F3215" s="84"/>
      <c r="G3215" s="84"/>
      <c r="H3215" s="84"/>
      <c r="I3215" s="84"/>
      <c r="J3215" s="84"/>
      <c r="K3215" s="92" t="e">
        <f>SUM(K3213:K3214)</f>
        <v>#DIV/0!</v>
      </c>
    </row>
    <row r="3217" spans="1:12">
      <c r="A3217" s="4"/>
      <c r="B3217" s="4" t="s">
        <v>1200</v>
      </c>
      <c r="C3217" s="5" t="s">
        <v>16</v>
      </c>
      <c r="D3217" s="84" t="s">
        <v>1201</v>
      </c>
      <c r="E3217" s="84"/>
      <c r="F3217" s="84"/>
      <c r="G3217" s="84"/>
      <c r="H3217" s="6" t="s">
        <v>508</v>
      </c>
      <c r="I3217" s="85"/>
      <c r="J3217" s="85">
        <v>1</v>
      </c>
      <c r="K3217" s="86" t="e">
        <f>ROUND(K3228,2)</f>
        <v>#DIV/0!</v>
      </c>
    </row>
    <row r="3218" spans="1:12">
      <c r="A3218" s="1"/>
      <c r="B3218" s="1" t="s">
        <v>509</v>
      </c>
      <c r="C3218" s="1"/>
      <c r="D3218" s="1"/>
      <c r="E3218" s="1"/>
      <c r="F3218" s="1"/>
      <c r="G3218" s="1"/>
      <c r="H3218" s="1"/>
      <c r="I3218" s="1"/>
      <c r="J3218" s="1"/>
      <c r="K3218" s="2"/>
      <c r="L3218" s="87" t="s">
        <v>510</v>
      </c>
    </row>
    <row r="3219" spans="1:12">
      <c r="B3219" s="5" t="s">
        <v>1057</v>
      </c>
      <c r="C3219" s="5"/>
      <c r="D3219" s="5" t="s">
        <v>1058</v>
      </c>
      <c r="E3219" s="88">
        <v>0.13</v>
      </c>
      <c r="F3219" s="7" t="s">
        <v>513</v>
      </c>
      <c r="G3219" s="7" t="s">
        <v>514</v>
      </c>
      <c r="H3219" s="89">
        <v>0</v>
      </c>
      <c r="I3219" s="7" t="s">
        <v>515</v>
      </c>
      <c r="J3219" s="90" t="e">
        <f>E3219/I3217*H3219</f>
        <v>#DIV/0!</v>
      </c>
    </row>
    <row r="3220" spans="1:12">
      <c r="B3220" s="5" t="s">
        <v>1059</v>
      </c>
      <c r="C3220" s="5"/>
      <c r="D3220" s="5" t="s">
        <v>1060</v>
      </c>
      <c r="E3220" s="88">
        <v>0.15</v>
      </c>
      <c r="F3220" s="7" t="s">
        <v>513</v>
      </c>
      <c r="G3220" s="7" t="s">
        <v>514</v>
      </c>
      <c r="H3220" s="89">
        <v>0</v>
      </c>
      <c r="I3220" s="7" t="s">
        <v>515</v>
      </c>
      <c r="J3220" s="90" t="e">
        <f>E3220/I3217*H3220</f>
        <v>#DIV/0!</v>
      </c>
    </row>
    <row r="3221" spans="1:12">
      <c r="D3221" s="5" t="s">
        <v>516</v>
      </c>
      <c r="E3221" s="84"/>
      <c r="F3221" s="84"/>
      <c r="G3221" s="84"/>
      <c r="H3221" s="84"/>
      <c r="I3221" s="84"/>
      <c r="J3221" s="84"/>
      <c r="K3221" s="92" t="e">
        <f>SUM(J3219:J3220)</f>
        <v>#DIV/0!</v>
      </c>
    </row>
    <row r="3222" spans="1:12">
      <c r="A3222" s="1"/>
      <c r="B3222" s="1" t="s">
        <v>522</v>
      </c>
      <c r="C3222" s="1"/>
      <c r="D3222" s="1"/>
      <c r="E3222" s="1"/>
      <c r="F3222" s="1"/>
      <c r="G3222" s="1"/>
      <c r="H3222" s="1"/>
      <c r="I3222" s="1"/>
      <c r="J3222" s="1"/>
      <c r="K3222" s="2"/>
      <c r="L3222" s="87" t="s">
        <v>523</v>
      </c>
    </row>
    <row r="3223" spans="1:12">
      <c r="B3223" s="5" t="s">
        <v>1237</v>
      </c>
      <c r="C3223" s="5"/>
      <c r="D3223" s="5" t="s">
        <v>1238</v>
      </c>
      <c r="E3223" s="88">
        <v>1</v>
      </c>
      <c r="F3223" s="7"/>
      <c r="G3223" s="7" t="s">
        <v>514</v>
      </c>
      <c r="H3223" s="89">
        <v>0</v>
      </c>
      <c r="I3223" s="7" t="s">
        <v>515</v>
      </c>
      <c r="J3223" s="90">
        <f>E3223*H3223</f>
        <v>0</v>
      </c>
    </row>
    <row r="3224" spans="1:12">
      <c r="D3224" s="5" t="s">
        <v>532</v>
      </c>
      <c r="E3224" s="84"/>
      <c r="F3224" s="84"/>
      <c r="G3224" s="84"/>
      <c r="H3224" s="84"/>
      <c r="I3224" s="84"/>
      <c r="J3224" s="84"/>
      <c r="K3224" s="92">
        <f>SUM(J3223:J3223)</f>
        <v>0</v>
      </c>
    </row>
    <row r="3225" spans="1:12">
      <c r="D3225" s="5" t="s">
        <v>539</v>
      </c>
      <c r="E3225" s="84"/>
      <c r="F3225" s="84"/>
      <c r="G3225" s="84"/>
      <c r="H3225" s="93">
        <v>1.5</v>
      </c>
      <c r="I3225" s="4" t="s">
        <v>537</v>
      </c>
      <c r="J3225" s="4"/>
      <c r="K3225" s="94" t="e">
        <f>H3225/100*K3221</f>
        <v>#DIV/0!</v>
      </c>
      <c r="L3225" s="95" t="s">
        <v>540</v>
      </c>
    </row>
    <row r="3226" spans="1:12">
      <c r="D3226" s="5" t="s">
        <v>541</v>
      </c>
      <c r="E3226" s="84"/>
      <c r="F3226" s="84"/>
      <c r="G3226" s="84"/>
      <c r="H3226" s="84"/>
      <c r="I3226" s="84"/>
      <c r="J3226" s="84"/>
      <c r="K3226" s="92" t="e">
        <f>SUM(K3218:K3225)</f>
        <v>#DIV/0!</v>
      </c>
    </row>
    <row r="3227" spans="1:12">
      <c r="D3227" s="5" t="s">
        <v>573</v>
      </c>
      <c r="E3227" s="84"/>
      <c r="F3227" s="84"/>
      <c r="G3227" s="84"/>
      <c r="H3227" s="93">
        <v>0</v>
      </c>
      <c r="I3227" s="4" t="s">
        <v>537</v>
      </c>
      <c r="J3227" s="4"/>
      <c r="K3227" s="94" t="e">
        <f>H3227/100*K3226</f>
        <v>#DIV/0!</v>
      </c>
      <c r="L3227" s="95"/>
    </row>
    <row r="3228" spans="1:12">
      <c r="D3228" s="5" t="s">
        <v>542</v>
      </c>
      <c r="E3228" s="84"/>
      <c r="F3228" s="84"/>
      <c r="G3228" s="84"/>
      <c r="H3228" s="84"/>
      <c r="I3228" s="84"/>
      <c r="J3228" s="84"/>
      <c r="K3228" s="92" t="e">
        <f>SUM(K3226:K3227)</f>
        <v>#DIV/0!</v>
      </c>
    </row>
    <row r="3230" spans="1:12">
      <c r="A3230" s="4"/>
      <c r="B3230" s="4" t="s">
        <v>1202</v>
      </c>
      <c r="C3230" s="5" t="s">
        <v>16</v>
      </c>
      <c r="D3230" s="84" t="s">
        <v>1203</v>
      </c>
      <c r="E3230" s="84"/>
      <c r="F3230" s="84"/>
      <c r="G3230" s="84"/>
      <c r="H3230" s="6" t="s">
        <v>508</v>
      </c>
      <c r="I3230" s="85"/>
      <c r="J3230" s="85">
        <v>1</v>
      </c>
      <c r="K3230" s="86" t="e">
        <f>ROUND(K3241,2)</f>
        <v>#DIV/0!</v>
      </c>
    </row>
    <row r="3231" spans="1:12">
      <c r="A3231" s="1"/>
      <c r="B3231" s="1" t="s">
        <v>509</v>
      </c>
      <c r="C3231" s="1"/>
      <c r="D3231" s="1"/>
      <c r="E3231" s="1"/>
      <c r="F3231" s="1"/>
      <c r="G3231" s="1"/>
      <c r="H3231" s="1"/>
      <c r="I3231" s="1"/>
      <c r="J3231" s="1"/>
      <c r="K3231" s="2"/>
      <c r="L3231" s="87" t="s">
        <v>510</v>
      </c>
    </row>
    <row r="3232" spans="1:12">
      <c r="B3232" s="5" t="s">
        <v>1057</v>
      </c>
      <c r="C3232" s="5"/>
      <c r="D3232" s="5" t="s">
        <v>1058</v>
      </c>
      <c r="E3232" s="88">
        <v>0.13</v>
      </c>
      <c r="F3232" s="7" t="s">
        <v>513</v>
      </c>
      <c r="G3232" s="7" t="s">
        <v>514</v>
      </c>
      <c r="H3232" s="89">
        <v>0</v>
      </c>
      <c r="I3232" s="7" t="s">
        <v>515</v>
      </c>
      <c r="J3232" s="90" t="e">
        <f>E3232/I3230*H3232</f>
        <v>#DIV/0!</v>
      </c>
    </row>
    <row r="3233" spans="1:12">
      <c r="B3233" s="5" t="s">
        <v>1059</v>
      </c>
      <c r="C3233" s="5"/>
      <c r="D3233" s="5" t="s">
        <v>1060</v>
      </c>
      <c r="E3233" s="88">
        <v>0.15</v>
      </c>
      <c r="F3233" s="7" t="s">
        <v>513</v>
      </c>
      <c r="G3233" s="7" t="s">
        <v>514</v>
      </c>
      <c r="H3233" s="89">
        <v>0</v>
      </c>
      <c r="I3233" s="7" t="s">
        <v>515</v>
      </c>
      <c r="J3233" s="90" t="e">
        <f>E3233/I3230*H3233</f>
        <v>#DIV/0!</v>
      </c>
    </row>
    <row r="3234" spans="1:12">
      <c r="D3234" s="5" t="s">
        <v>516</v>
      </c>
      <c r="E3234" s="84"/>
      <c r="F3234" s="84"/>
      <c r="G3234" s="84"/>
      <c r="H3234" s="84"/>
      <c r="I3234" s="84"/>
      <c r="J3234" s="84"/>
      <c r="K3234" s="92" t="e">
        <f>SUM(J3232:J3233)</f>
        <v>#DIV/0!</v>
      </c>
    </row>
    <row r="3235" spans="1:12">
      <c r="A3235" s="1"/>
      <c r="B3235" s="1" t="s">
        <v>522</v>
      </c>
      <c r="C3235" s="1"/>
      <c r="D3235" s="1"/>
      <c r="E3235" s="1"/>
      <c r="F3235" s="1"/>
      <c r="G3235" s="1"/>
      <c r="H3235" s="1"/>
      <c r="I3235" s="1"/>
      <c r="J3235" s="1"/>
      <c r="K3235" s="2"/>
      <c r="L3235" s="87" t="s">
        <v>523</v>
      </c>
    </row>
    <row r="3236" spans="1:12">
      <c r="B3236" s="5" t="s">
        <v>1239</v>
      </c>
      <c r="C3236" s="5"/>
      <c r="D3236" s="5" t="s">
        <v>1240</v>
      </c>
      <c r="E3236" s="88">
        <v>1</v>
      </c>
      <c r="F3236" s="7"/>
      <c r="G3236" s="7" t="s">
        <v>514</v>
      </c>
      <c r="H3236" s="89">
        <v>0</v>
      </c>
      <c r="I3236" s="7" t="s">
        <v>515</v>
      </c>
      <c r="J3236" s="90">
        <f>E3236*H3236</f>
        <v>0</v>
      </c>
    </row>
    <row r="3237" spans="1:12">
      <c r="D3237" s="5" t="s">
        <v>532</v>
      </c>
      <c r="E3237" s="84"/>
      <c r="F3237" s="84"/>
      <c r="G3237" s="84"/>
      <c r="H3237" s="84"/>
      <c r="I3237" s="84"/>
      <c r="J3237" s="84"/>
      <c r="K3237" s="92">
        <f>SUM(J3236:J3236)</f>
        <v>0</v>
      </c>
    </row>
    <row r="3238" spans="1:12">
      <c r="D3238" s="5" t="s">
        <v>539</v>
      </c>
      <c r="E3238" s="84"/>
      <c r="F3238" s="84"/>
      <c r="G3238" s="84"/>
      <c r="H3238" s="93">
        <v>1.5</v>
      </c>
      <c r="I3238" s="4" t="s">
        <v>537</v>
      </c>
      <c r="J3238" s="4"/>
      <c r="K3238" s="94" t="e">
        <f>H3238/100*K3234</f>
        <v>#DIV/0!</v>
      </c>
      <c r="L3238" s="95" t="s">
        <v>540</v>
      </c>
    </row>
    <row r="3239" spans="1:12">
      <c r="D3239" s="5" t="s">
        <v>541</v>
      </c>
      <c r="E3239" s="84"/>
      <c r="F3239" s="84"/>
      <c r="G3239" s="84"/>
      <c r="H3239" s="84"/>
      <c r="I3239" s="84"/>
      <c r="J3239" s="84"/>
      <c r="K3239" s="92" t="e">
        <f>SUM(K3231:K3238)</f>
        <v>#DIV/0!</v>
      </c>
    </row>
    <row r="3240" spans="1:12">
      <c r="D3240" s="5" t="s">
        <v>573</v>
      </c>
      <c r="E3240" s="84"/>
      <c r="F3240" s="84"/>
      <c r="G3240" s="84"/>
      <c r="H3240" s="93">
        <v>0</v>
      </c>
      <c r="I3240" s="4" t="s">
        <v>537</v>
      </c>
      <c r="J3240" s="4"/>
      <c r="K3240" s="94" t="e">
        <f>H3240/100*K3239</f>
        <v>#DIV/0!</v>
      </c>
      <c r="L3240" s="95"/>
    </row>
    <row r="3241" spans="1:12">
      <c r="D3241" s="5" t="s">
        <v>542</v>
      </c>
      <c r="E3241" s="84"/>
      <c r="F3241" s="84"/>
      <c r="G3241" s="84"/>
      <c r="H3241" s="84"/>
      <c r="I3241" s="84"/>
      <c r="J3241" s="84"/>
      <c r="K3241" s="92" t="e">
        <f>SUM(K3239:K3240)</f>
        <v>#DIV/0!</v>
      </c>
    </row>
    <row r="3243" spans="1:12">
      <c r="A3243" s="4"/>
      <c r="B3243" s="4" t="s">
        <v>1215</v>
      </c>
      <c r="C3243" s="5" t="s">
        <v>16</v>
      </c>
      <c r="D3243" s="84" t="s">
        <v>1216</v>
      </c>
      <c r="E3243" s="84"/>
      <c r="F3243" s="84"/>
      <c r="G3243" s="84"/>
      <c r="H3243" s="6" t="s">
        <v>508</v>
      </c>
      <c r="I3243" s="85"/>
      <c r="J3243" s="85">
        <v>1</v>
      </c>
      <c r="K3243" s="86" t="e">
        <f>ROUND(K3254,2)</f>
        <v>#DIV/0!</v>
      </c>
    </row>
    <row r="3244" spans="1:12">
      <c r="A3244" s="1"/>
      <c r="B3244" s="1" t="s">
        <v>509</v>
      </c>
      <c r="C3244" s="1"/>
      <c r="D3244" s="1"/>
      <c r="E3244" s="1"/>
      <c r="F3244" s="1"/>
      <c r="G3244" s="1"/>
      <c r="H3244" s="1"/>
      <c r="I3244" s="1"/>
      <c r="J3244" s="1"/>
      <c r="K3244" s="2"/>
      <c r="L3244" s="87" t="s">
        <v>510</v>
      </c>
    </row>
    <row r="3245" spans="1:12">
      <c r="B3245" s="5" t="s">
        <v>1057</v>
      </c>
      <c r="C3245" s="5"/>
      <c r="D3245" s="5" t="s">
        <v>1058</v>
      </c>
      <c r="E3245" s="88">
        <v>0.13</v>
      </c>
      <c r="F3245" s="7" t="s">
        <v>513</v>
      </c>
      <c r="G3245" s="7" t="s">
        <v>514</v>
      </c>
      <c r="H3245" s="89">
        <v>0</v>
      </c>
      <c r="I3245" s="7" t="s">
        <v>515</v>
      </c>
      <c r="J3245" s="90" t="e">
        <f>E3245/I3243*H3245</f>
        <v>#DIV/0!</v>
      </c>
    </row>
    <row r="3246" spans="1:12">
      <c r="B3246" s="5" t="s">
        <v>1059</v>
      </c>
      <c r="C3246" s="5"/>
      <c r="D3246" s="5" t="s">
        <v>1060</v>
      </c>
      <c r="E3246" s="88">
        <v>0.15</v>
      </c>
      <c r="F3246" s="7" t="s">
        <v>513</v>
      </c>
      <c r="G3246" s="7" t="s">
        <v>514</v>
      </c>
      <c r="H3246" s="89">
        <v>0</v>
      </c>
      <c r="I3246" s="7" t="s">
        <v>515</v>
      </c>
      <c r="J3246" s="90" t="e">
        <f>E3246/I3243*H3246</f>
        <v>#DIV/0!</v>
      </c>
    </row>
    <row r="3247" spans="1:12">
      <c r="D3247" s="5" t="s">
        <v>516</v>
      </c>
      <c r="E3247" s="84"/>
      <c r="F3247" s="84"/>
      <c r="G3247" s="84"/>
      <c r="H3247" s="84"/>
      <c r="I3247" s="84"/>
      <c r="J3247" s="84"/>
      <c r="K3247" s="92" t="e">
        <f>SUM(J3245:J3246)</f>
        <v>#DIV/0!</v>
      </c>
    </row>
    <row r="3248" spans="1:12">
      <c r="A3248" s="1"/>
      <c r="B3248" s="1" t="s">
        <v>522</v>
      </c>
      <c r="C3248" s="1"/>
      <c r="D3248" s="1"/>
      <c r="E3248" s="1"/>
      <c r="F3248" s="1"/>
      <c r="G3248" s="1"/>
      <c r="H3248" s="1"/>
      <c r="I3248" s="1"/>
      <c r="J3248" s="1"/>
      <c r="K3248" s="2"/>
      <c r="L3248" s="87" t="s">
        <v>523</v>
      </c>
    </row>
    <row r="3249" spans="1:12">
      <c r="B3249" s="5" t="s">
        <v>1241</v>
      </c>
      <c r="C3249" s="5"/>
      <c r="D3249" s="5" t="s">
        <v>1242</v>
      </c>
      <c r="E3249" s="88">
        <v>1</v>
      </c>
      <c r="F3249" s="7"/>
      <c r="G3249" s="7" t="s">
        <v>514</v>
      </c>
      <c r="H3249" s="89">
        <v>0</v>
      </c>
      <c r="I3249" s="7" t="s">
        <v>515</v>
      </c>
      <c r="J3249" s="90">
        <f>E3249*H3249</f>
        <v>0</v>
      </c>
    </row>
    <row r="3250" spans="1:12">
      <c r="D3250" s="5" t="s">
        <v>532</v>
      </c>
      <c r="E3250" s="84"/>
      <c r="F3250" s="84"/>
      <c r="G3250" s="84"/>
      <c r="H3250" s="84"/>
      <c r="I3250" s="84"/>
      <c r="J3250" s="84"/>
      <c r="K3250" s="92">
        <f>SUM(J3249:J3249)</f>
        <v>0</v>
      </c>
    </row>
    <row r="3251" spans="1:12">
      <c r="D3251" s="5" t="s">
        <v>539</v>
      </c>
      <c r="E3251" s="84"/>
      <c r="F3251" s="84"/>
      <c r="G3251" s="84"/>
      <c r="H3251" s="93">
        <v>1.5</v>
      </c>
      <c r="I3251" s="4" t="s">
        <v>537</v>
      </c>
      <c r="J3251" s="4"/>
      <c r="K3251" s="94" t="e">
        <f>H3251/100*K3247</f>
        <v>#DIV/0!</v>
      </c>
      <c r="L3251" s="95" t="s">
        <v>540</v>
      </c>
    </row>
    <row r="3252" spans="1:12">
      <c r="D3252" s="5" t="s">
        <v>541</v>
      </c>
      <c r="E3252" s="84"/>
      <c r="F3252" s="84"/>
      <c r="G3252" s="84"/>
      <c r="H3252" s="84"/>
      <c r="I3252" s="84"/>
      <c r="J3252" s="84"/>
      <c r="K3252" s="92" t="e">
        <f>SUM(K3244:K3251)</f>
        <v>#DIV/0!</v>
      </c>
    </row>
    <row r="3253" spans="1:12">
      <c r="D3253" s="5" t="s">
        <v>573</v>
      </c>
      <c r="E3253" s="84"/>
      <c r="F3253" s="84"/>
      <c r="G3253" s="84"/>
      <c r="H3253" s="93">
        <v>0</v>
      </c>
      <c r="I3253" s="4" t="s">
        <v>537</v>
      </c>
      <c r="J3253" s="4"/>
      <c r="K3253" s="94" t="e">
        <f>H3253/100*K3252</f>
        <v>#DIV/0!</v>
      </c>
      <c r="L3253" s="95"/>
    </row>
    <row r="3254" spans="1:12">
      <c r="D3254" s="5" t="s">
        <v>542</v>
      </c>
      <c r="E3254" s="84"/>
      <c r="F3254" s="84"/>
      <c r="G3254" s="84"/>
      <c r="H3254" s="84"/>
      <c r="I3254" s="84"/>
      <c r="J3254" s="84"/>
      <c r="K3254" s="92" t="e">
        <f>SUM(K3252:K3253)</f>
        <v>#DIV/0!</v>
      </c>
    </row>
    <row r="3256" spans="1:12">
      <c r="A3256" s="4"/>
      <c r="B3256" s="4" t="s">
        <v>1022</v>
      </c>
      <c r="C3256" s="5" t="s">
        <v>16</v>
      </c>
      <c r="D3256" s="84" t="s">
        <v>1017</v>
      </c>
      <c r="E3256" s="84"/>
      <c r="F3256" s="84"/>
      <c r="G3256" s="84"/>
      <c r="H3256" s="6" t="s">
        <v>508</v>
      </c>
      <c r="I3256" s="85"/>
      <c r="J3256" s="85">
        <v>1</v>
      </c>
      <c r="K3256" s="86" t="e">
        <f>ROUND(K3271,2)</f>
        <v>#DIV/0!</v>
      </c>
    </row>
    <row r="3257" spans="1:12">
      <c r="A3257" s="1"/>
      <c r="B3257" s="1" t="s">
        <v>509</v>
      </c>
      <c r="C3257" s="1"/>
      <c r="D3257" s="1"/>
      <c r="E3257" s="1"/>
      <c r="F3257" s="1"/>
      <c r="G3257" s="1"/>
      <c r="H3257" s="1"/>
      <c r="I3257" s="1"/>
      <c r="J3257" s="1"/>
      <c r="K3257" s="2"/>
      <c r="L3257" s="87" t="s">
        <v>510</v>
      </c>
    </row>
    <row r="3258" spans="1:12">
      <c r="B3258" s="5" t="s">
        <v>1057</v>
      </c>
      <c r="C3258" s="5"/>
      <c r="D3258" s="5" t="s">
        <v>1058</v>
      </c>
      <c r="E3258" s="88">
        <v>0.18</v>
      </c>
      <c r="F3258" s="7" t="s">
        <v>513</v>
      </c>
      <c r="G3258" s="7" t="s">
        <v>514</v>
      </c>
      <c r="H3258" s="89">
        <v>0</v>
      </c>
      <c r="I3258" s="7" t="s">
        <v>515</v>
      </c>
      <c r="J3258" s="90" t="e">
        <f>E3258/I3256*H3258</f>
        <v>#DIV/0!</v>
      </c>
    </row>
    <row r="3259" spans="1:12">
      <c r="B3259" s="5" t="s">
        <v>1059</v>
      </c>
      <c r="C3259" s="5"/>
      <c r="D3259" s="5" t="s">
        <v>1060</v>
      </c>
      <c r="E3259" s="88">
        <v>0.15</v>
      </c>
      <c r="F3259" s="7" t="s">
        <v>513</v>
      </c>
      <c r="G3259" s="7" t="s">
        <v>514</v>
      </c>
      <c r="H3259" s="89">
        <v>0</v>
      </c>
      <c r="I3259" s="7" t="s">
        <v>515</v>
      </c>
      <c r="J3259" s="90" t="e">
        <f>E3259/I3256*H3259</f>
        <v>#DIV/0!</v>
      </c>
    </row>
    <row r="3260" spans="1:12">
      <c r="D3260" s="5" t="s">
        <v>516</v>
      </c>
      <c r="E3260" s="84"/>
      <c r="F3260" s="84"/>
      <c r="G3260" s="84"/>
      <c r="H3260" s="84"/>
      <c r="I3260" s="84"/>
      <c r="J3260" s="84"/>
      <c r="K3260" s="92" t="e">
        <f>SUM(J3258:J3259)</f>
        <v>#DIV/0!</v>
      </c>
    </row>
    <row r="3261" spans="1:12">
      <c r="A3261" s="1"/>
      <c r="B3261" s="1" t="s">
        <v>522</v>
      </c>
      <c r="C3261" s="1"/>
      <c r="D3261" s="1"/>
      <c r="E3261" s="1"/>
      <c r="F3261" s="1"/>
      <c r="G3261" s="1"/>
      <c r="H3261" s="1"/>
      <c r="I3261" s="1"/>
      <c r="J3261" s="1"/>
      <c r="K3261" s="2"/>
      <c r="L3261" s="87" t="s">
        <v>523</v>
      </c>
    </row>
    <row r="3262" spans="1:12">
      <c r="B3262" s="5" t="s">
        <v>1233</v>
      </c>
      <c r="C3262" s="5"/>
      <c r="D3262" s="5" t="s">
        <v>1234</v>
      </c>
      <c r="E3262" s="88">
        <v>1</v>
      </c>
      <c r="F3262" s="7"/>
      <c r="G3262" s="7" t="s">
        <v>514</v>
      </c>
      <c r="H3262" s="89">
        <v>0</v>
      </c>
      <c r="I3262" s="7" t="s">
        <v>515</v>
      </c>
      <c r="J3262" s="90">
        <f>E3262*H3262</f>
        <v>0</v>
      </c>
    </row>
    <row r="3263" spans="1:12">
      <c r="B3263" s="5" t="s">
        <v>1235</v>
      </c>
      <c r="C3263" s="5"/>
      <c r="D3263" s="5" t="s">
        <v>1236</v>
      </c>
      <c r="E3263" s="88">
        <v>1</v>
      </c>
      <c r="F3263" s="7"/>
      <c r="G3263" s="7" t="s">
        <v>514</v>
      </c>
      <c r="H3263" s="89">
        <v>0</v>
      </c>
      <c r="I3263" s="7" t="s">
        <v>515</v>
      </c>
      <c r="J3263" s="90">
        <f>E3263*H3263</f>
        <v>0</v>
      </c>
    </row>
    <row r="3264" spans="1:12">
      <c r="D3264" s="5" t="s">
        <v>532</v>
      </c>
      <c r="E3264" s="84"/>
      <c r="F3264" s="84"/>
      <c r="G3264" s="84"/>
      <c r="H3264" s="84"/>
      <c r="I3264" s="84"/>
      <c r="J3264" s="84"/>
      <c r="K3264" s="92">
        <f>SUM(J3262:J3263)</f>
        <v>0</v>
      </c>
    </row>
    <row r="3265" spans="1:12">
      <c r="A3265" s="1"/>
      <c r="B3265" s="1" t="s">
        <v>533</v>
      </c>
      <c r="C3265" s="1"/>
      <c r="D3265" s="1"/>
      <c r="E3265" s="1"/>
      <c r="F3265" s="1"/>
      <c r="G3265" s="1"/>
      <c r="H3265" s="1"/>
      <c r="I3265" s="1"/>
      <c r="J3265" s="1"/>
      <c r="K3265" s="2"/>
      <c r="L3265" s="87" t="s">
        <v>534</v>
      </c>
    </row>
    <row r="3266" spans="1:12">
      <c r="B3266" s="5" t="s">
        <v>535</v>
      </c>
      <c r="C3266" s="5"/>
      <c r="D3266" s="5" t="s">
        <v>536</v>
      </c>
      <c r="E3266" s="88">
        <v>1.5</v>
      </c>
      <c r="F3266" s="7"/>
      <c r="G3266" s="7" t="s">
        <v>537</v>
      </c>
      <c r="H3266" s="89">
        <v>0</v>
      </c>
      <c r="I3266" s="7" t="s">
        <v>515</v>
      </c>
      <c r="J3266" s="90">
        <f>E3266*H3266/100</f>
        <v>0</v>
      </c>
    </row>
    <row r="3267" spans="1:12">
      <c r="D3267" s="5" t="s">
        <v>538</v>
      </c>
      <c r="E3267" s="84"/>
      <c r="F3267" s="84"/>
      <c r="G3267" s="84"/>
      <c r="H3267" s="84"/>
      <c r="I3267" s="84"/>
      <c r="J3267" s="84"/>
      <c r="K3267" s="92">
        <f>SUM(J3266:J3266)</f>
        <v>0</v>
      </c>
    </row>
    <row r="3268" spans="1:12">
      <c r="D3268" s="5" t="s">
        <v>539</v>
      </c>
      <c r="E3268" s="84"/>
      <c r="F3268" s="84"/>
      <c r="G3268" s="84"/>
      <c r="H3268" s="93">
        <v>0</v>
      </c>
      <c r="I3268" s="4" t="s">
        <v>537</v>
      </c>
      <c r="J3268" s="4"/>
      <c r="K3268" s="94" t="e">
        <f>H3268/100*K3260</f>
        <v>#DIV/0!</v>
      </c>
      <c r="L3268" s="95" t="s">
        <v>540</v>
      </c>
    </row>
    <row r="3269" spans="1:12">
      <c r="D3269" s="5" t="s">
        <v>541</v>
      </c>
      <c r="E3269" s="84"/>
      <c r="F3269" s="84"/>
      <c r="G3269" s="84"/>
      <c r="H3269" s="84"/>
      <c r="I3269" s="84"/>
      <c r="J3269" s="84"/>
      <c r="K3269" s="92" t="e">
        <f>SUM(K3257:K3268)</f>
        <v>#DIV/0!</v>
      </c>
    </row>
    <row r="3270" spans="1:12">
      <c r="D3270" s="5" t="s">
        <v>573</v>
      </c>
      <c r="E3270" s="84"/>
      <c r="F3270" s="84"/>
      <c r="G3270" s="84"/>
      <c r="H3270" s="93">
        <v>0</v>
      </c>
      <c r="I3270" s="4" t="s">
        <v>537</v>
      </c>
      <c r="J3270" s="4"/>
      <c r="K3270" s="94" t="e">
        <f>H3270/100*K3269</f>
        <v>#DIV/0!</v>
      </c>
      <c r="L3270" s="95"/>
    </row>
    <row r="3271" spans="1:12">
      <c r="D3271" s="5" t="s">
        <v>542</v>
      </c>
      <c r="E3271" s="84"/>
      <c r="F3271" s="84"/>
      <c r="G3271" s="84"/>
      <c r="H3271" s="84"/>
      <c r="I3271" s="84"/>
      <c r="J3271" s="84"/>
      <c r="K3271" s="92" t="e">
        <f>SUM(K3269:K3270)</f>
        <v>#DIV/0!</v>
      </c>
    </row>
    <row r="3273" spans="1:12">
      <c r="A3273" s="4"/>
      <c r="B3273" s="4" t="s">
        <v>366</v>
      </c>
      <c r="C3273" s="5" t="s">
        <v>16</v>
      </c>
      <c r="D3273" s="84" t="s">
        <v>367</v>
      </c>
      <c r="E3273" s="84"/>
      <c r="F3273" s="84"/>
      <c r="G3273" s="84"/>
      <c r="H3273" s="6" t="s">
        <v>508</v>
      </c>
      <c r="I3273" s="85"/>
      <c r="J3273" s="85">
        <v>1</v>
      </c>
      <c r="K3273" s="86" t="e">
        <f>ROUND(K3284,2)</f>
        <v>#DIV/0!</v>
      </c>
    </row>
    <row r="3274" spans="1:12">
      <c r="A3274" s="1"/>
      <c r="B3274" s="1" t="s">
        <v>509</v>
      </c>
      <c r="C3274" s="1"/>
      <c r="D3274" s="1"/>
      <c r="E3274" s="1"/>
      <c r="F3274" s="1"/>
      <c r="G3274" s="1"/>
      <c r="H3274" s="1"/>
      <c r="I3274" s="1"/>
      <c r="J3274" s="1"/>
      <c r="K3274" s="2"/>
      <c r="L3274" s="87" t="s">
        <v>510</v>
      </c>
    </row>
    <row r="3275" spans="1:12">
      <c r="B3275" s="5" t="s">
        <v>666</v>
      </c>
      <c r="C3275" s="5"/>
      <c r="D3275" s="5" t="s">
        <v>667</v>
      </c>
      <c r="E3275" s="88">
        <v>0.15</v>
      </c>
      <c r="F3275" s="7" t="s">
        <v>513</v>
      </c>
      <c r="G3275" s="7" t="s">
        <v>514</v>
      </c>
      <c r="H3275" s="89">
        <v>0</v>
      </c>
      <c r="I3275" s="7" t="s">
        <v>515</v>
      </c>
      <c r="J3275" s="90" t="e">
        <f>E3275/I3273*H3275</f>
        <v>#DIV/0!</v>
      </c>
    </row>
    <row r="3276" spans="1:12">
      <c r="B3276" s="5" t="s">
        <v>668</v>
      </c>
      <c r="C3276" s="5"/>
      <c r="D3276" s="5" t="s">
        <v>669</v>
      </c>
      <c r="E3276" s="88">
        <v>0.15</v>
      </c>
      <c r="F3276" s="7" t="s">
        <v>513</v>
      </c>
      <c r="G3276" s="7" t="s">
        <v>514</v>
      </c>
      <c r="H3276" s="89">
        <v>0</v>
      </c>
      <c r="I3276" s="7" t="s">
        <v>515</v>
      </c>
      <c r="J3276" s="90" t="e">
        <f>E3276/I3273*H3276</f>
        <v>#DIV/0!</v>
      </c>
    </row>
    <row r="3277" spans="1:12">
      <c r="D3277" s="5" t="s">
        <v>516</v>
      </c>
      <c r="E3277" s="84"/>
      <c r="F3277" s="84"/>
      <c r="G3277" s="84"/>
      <c r="H3277" s="84"/>
      <c r="I3277" s="84"/>
      <c r="J3277" s="84"/>
      <c r="K3277" s="92" t="e">
        <f>SUM(J3275:J3276)</f>
        <v>#DIV/0!</v>
      </c>
    </row>
    <row r="3278" spans="1:12">
      <c r="A3278" s="1"/>
      <c r="B3278" s="1" t="s">
        <v>522</v>
      </c>
      <c r="C3278" s="1"/>
      <c r="D3278" s="1"/>
      <c r="E3278" s="1"/>
      <c r="F3278" s="1"/>
      <c r="G3278" s="1"/>
      <c r="H3278" s="1"/>
      <c r="I3278" s="1"/>
      <c r="J3278" s="1"/>
      <c r="K3278" s="2"/>
      <c r="L3278" s="87" t="s">
        <v>523</v>
      </c>
    </row>
    <row r="3279" spans="1:12">
      <c r="B3279" s="5" t="s">
        <v>1243</v>
      </c>
      <c r="C3279" s="5"/>
      <c r="D3279" s="5" t="s">
        <v>1244</v>
      </c>
      <c r="E3279" s="88">
        <v>1</v>
      </c>
      <c r="F3279" s="7"/>
      <c r="G3279" s="7" t="s">
        <v>514</v>
      </c>
      <c r="H3279" s="89">
        <v>0</v>
      </c>
      <c r="I3279" s="7" t="s">
        <v>515</v>
      </c>
      <c r="J3279" s="90">
        <f>E3279*H3279</f>
        <v>0</v>
      </c>
    </row>
    <row r="3280" spans="1:12">
      <c r="D3280" s="5" t="s">
        <v>532</v>
      </c>
      <c r="E3280" s="84"/>
      <c r="F3280" s="84"/>
      <c r="G3280" s="84"/>
      <c r="H3280" s="84"/>
      <c r="I3280" s="84"/>
      <c r="J3280" s="84"/>
      <c r="K3280" s="92">
        <f>SUM(J3279:J3279)</f>
        <v>0</v>
      </c>
    </row>
    <row r="3281" spans="1:12">
      <c r="D3281" s="5" t="s">
        <v>539</v>
      </c>
      <c r="E3281" s="84"/>
      <c r="F3281" s="84"/>
      <c r="G3281" s="84"/>
      <c r="H3281" s="93">
        <v>1.5</v>
      </c>
      <c r="I3281" s="4" t="s">
        <v>537</v>
      </c>
      <c r="J3281" s="4"/>
      <c r="K3281" s="94" t="e">
        <f>H3281/100*K3277</f>
        <v>#DIV/0!</v>
      </c>
      <c r="L3281" s="95" t="s">
        <v>540</v>
      </c>
    </row>
    <row r="3282" spans="1:12">
      <c r="D3282" s="5" t="s">
        <v>541</v>
      </c>
      <c r="E3282" s="84"/>
      <c r="F3282" s="84"/>
      <c r="G3282" s="84"/>
      <c r="H3282" s="84"/>
      <c r="I3282" s="84"/>
      <c r="J3282" s="84"/>
      <c r="K3282" s="92" t="e">
        <f>SUM(K3274:K3281)</f>
        <v>#DIV/0!</v>
      </c>
    </row>
    <row r="3283" spans="1:12">
      <c r="D3283" s="5" t="s">
        <v>573</v>
      </c>
      <c r="E3283" s="84"/>
      <c r="F3283" s="84"/>
      <c r="G3283" s="84"/>
      <c r="H3283" s="93">
        <v>0</v>
      </c>
      <c r="I3283" s="4" t="s">
        <v>537</v>
      </c>
      <c r="J3283" s="4"/>
      <c r="K3283" s="94" t="e">
        <f>H3283/100*K3282</f>
        <v>#DIV/0!</v>
      </c>
      <c r="L3283" s="95"/>
    </row>
    <row r="3284" spans="1:12">
      <c r="D3284" s="5" t="s">
        <v>542</v>
      </c>
      <c r="E3284" s="84"/>
      <c r="F3284" s="84"/>
      <c r="G3284" s="84"/>
      <c r="H3284" s="84"/>
      <c r="I3284" s="84"/>
      <c r="J3284" s="84"/>
      <c r="K3284" s="92" t="e">
        <f>SUM(K3282:K3283)</f>
        <v>#DIV/0!</v>
      </c>
    </row>
    <row r="3286" spans="1:12">
      <c r="A3286" s="4"/>
      <c r="B3286" s="4" t="s">
        <v>1245</v>
      </c>
      <c r="C3286" s="5" t="s">
        <v>16</v>
      </c>
      <c r="D3286" s="84" t="s">
        <v>1246</v>
      </c>
      <c r="E3286" s="84"/>
      <c r="F3286" s="84"/>
      <c r="G3286" s="84"/>
      <c r="H3286" s="6" t="s">
        <v>508</v>
      </c>
      <c r="I3286" s="85"/>
      <c r="J3286" s="85">
        <v>1</v>
      </c>
      <c r="K3286" s="86" t="e">
        <f>ROUND(K3298,2)</f>
        <v>#DIV/0!</v>
      </c>
    </row>
    <row r="3287" spans="1:12">
      <c r="A3287" s="1"/>
      <c r="B3287" s="1" t="s">
        <v>509</v>
      </c>
      <c r="C3287" s="1"/>
      <c r="D3287" s="1"/>
      <c r="E3287" s="1"/>
      <c r="F3287" s="1"/>
      <c r="G3287" s="1"/>
      <c r="H3287" s="1"/>
      <c r="I3287" s="1"/>
      <c r="J3287" s="1"/>
      <c r="K3287" s="2"/>
      <c r="L3287" s="87" t="s">
        <v>510</v>
      </c>
    </row>
    <row r="3288" spans="1:12">
      <c r="B3288" s="5" t="s">
        <v>1057</v>
      </c>
      <c r="C3288" s="5"/>
      <c r="D3288" s="5" t="s">
        <v>1058</v>
      </c>
      <c r="E3288" s="88">
        <v>0.25</v>
      </c>
      <c r="F3288" s="7" t="s">
        <v>513</v>
      </c>
      <c r="G3288" s="7" t="s">
        <v>514</v>
      </c>
      <c r="H3288" s="89">
        <v>0</v>
      </c>
      <c r="I3288" s="7" t="s">
        <v>515</v>
      </c>
      <c r="J3288" s="90" t="e">
        <f>E3288/I3286*H3288</f>
        <v>#DIV/0!</v>
      </c>
    </row>
    <row r="3289" spans="1:12">
      <c r="B3289" s="5" t="s">
        <v>1059</v>
      </c>
      <c r="C3289" s="5"/>
      <c r="D3289" s="5" t="s">
        <v>1060</v>
      </c>
      <c r="E3289" s="88">
        <v>0.25</v>
      </c>
      <c r="F3289" s="7" t="s">
        <v>513</v>
      </c>
      <c r="G3289" s="7" t="s">
        <v>514</v>
      </c>
      <c r="H3289" s="89">
        <v>0</v>
      </c>
      <c r="I3289" s="7" t="s">
        <v>515</v>
      </c>
      <c r="J3289" s="90" t="e">
        <f>E3289/I3286*H3289</f>
        <v>#DIV/0!</v>
      </c>
    </row>
    <row r="3290" spans="1:12">
      <c r="D3290" s="5" t="s">
        <v>516</v>
      </c>
      <c r="E3290" s="84"/>
      <c r="F3290" s="84"/>
      <c r="G3290" s="84"/>
      <c r="H3290" s="84"/>
      <c r="I3290" s="84"/>
      <c r="J3290" s="84"/>
      <c r="K3290" s="92" t="e">
        <f>SUM(J3288:J3289)</f>
        <v>#DIV/0!</v>
      </c>
    </row>
    <row r="3291" spans="1:12">
      <c r="A3291" s="1"/>
      <c r="B3291" s="1" t="s">
        <v>522</v>
      </c>
      <c r="C3291" s="1"/>
      <c r="D3291" s="1"/>
      <c r="E3291" s="1"/>
      <c r="F3291" s="1"/>
      <c r="G3291" s="1"/>
      <c r="H3291" s="1"/>
      <c r="I3291" s="1"/>
      <c r="J3291" s="1"/>
      <c r="K3291" s="2"/>
      <c r="L3291" s="87" t="s">
        <v>523</v>
      </c>
    </row>
    <row r="3292" spans="1:12">
      <c r="B3292" s="5" t="s">
        <v>1247</v>
      </c>
      <c r="C3292" s="5"/>
      <c r="D3292" s="5" t="s">
        <v>1248</v>
      </c>
      <c r="E3292" s="88">
        <v>1</v>
      </c>
      <c r="F3292" s="7"/>
      <c r="G3292" s="7" t="s">
        <v>514</v>
      </c>
      <c r="H3292" s="89">
        <v>0</v>
      </c>
      <c r="I3292" s="7" t="s">
        <v>515</v>
      </c>
      <c r="J3292" s="90">
        <f>E3292*H3292</f>
        <v>0</v>
      </c>
    </row>
    <row r="3293" spans="1:12">
      <c r="B3293" s="5" t="s">
        <v>1249</v>
      </c>
      <c r="C3293" s="5"/>
      <c r="D3293" s="5" t="s">
        <v>1250</v>
      </c>
      <c r="E3293" s="88">
        <v>1</v>
      </c>
      <c r="F3293" s="7"/>
      <c r="G3293" s="7" t="s">
        <v>514</v>
      </c>
      <c r="H3293" s="89">
        <v>0</v>
      </c>
      <c r="I3293" s="7" t="s">
        <v>515</v>
      </c>
      <c r="J3293" s="90">
        <f>E3293*H3293</f>
        <v>0</v>
      </c>
    </row>
    <row r="3294" spans="1:12">
      <c r="D3294" s="5" t="s">
        <v>532</v>
      </c>
      <c r="E3294" s="84"/>
      <c r="F3294" s="84"/>
      <c r="G3294" s="84"/>
      <c r="H3294" s="84"/>
      <c r="I3294" s="84"/>
      <c r="J3294" s="84"/>
      <c r="K3294" s="92">
        <f>SUM(J3292:J3293)</f>
        <v>0</v>
      </c>
    </row>
    <row r="3295" spans="1:12">
      <c r="D3295" s="5" t="s">
        <v>539</v>
      </c>
      <c r="E3295" s="84"/>
      <c r="F3295" s="84"/>
      <c r="G3295" s="84"/>
      <c r="H3295" s="93">
        <v>1.5</v>
      </c>
      <c r="I3295" s="4" t="s">
        <v>537</v>
      </c>
      <c r="J3295" s="4"/>
      <c r="K3295" s="94" t="e">
        <f>H3295/100*K3290</f>
        <v>#DIV/0!</v>
      </c>
      <c r="L3295" s="95" t="s">
        <v>540</v>
      </c>
    </row>
    <row r="3296" spans="1:12">
      <c r="D3296" s="5" t="s">
        <v>541</v>
      </c>
      <c r="E3296" s="84"/>
      <c r="F3296" s="84"/>
      <c r="G3296" s="84"/>
      <c r="H3296" s="84"/>
      <c r="I3296" s="84"/>
      <c r="J3296" s="84"/>
      <c r="K3296" s="92" t="e">
        <f>SUM(K3287:K3295)</f>
        <v>#DIV/0!</v>
      </c>
    </row>
    <row r="3297" spans="1:12">
      <c r="D3297" s="5" t="s">
        <v>573</v>
      </c>
      <c r="E3297" s="84"/>
      <c r="F3297" s="84"/>
      <c r="G3297" s="84"/>
      <c r="H3297" s="93">
        <v>0</v>
      </c>
      <c r="I3297" s="4" t="s">
        <v>537</v>
      </c>
      <c r="J3297" s="4"/>
      <c r="K3297" s="94" t="e">
        <f>H3297/100*K3296</f>
        <v>#DIV/0!</v>
      </c>
      <c r="L3297" s="95"/>
    </row>
    <row r="3298" spans="1:12">
      <c r="D3298" s="5" t="s">
        <v>542</v>
      </c>
      <c r="E3298" s="84"/>
      <c r="F3298" s="84"/>
      <c r="G3298" s="84"/>
      <c r="H3298" s="84"/>
      <c r="I3298" s="84"/>
      <c r="J3298" s="84"/>
      <c r="K3298" s="92" t="e">
        <f>SUM(K3296:K3297)</f>
        <v>#DIV/0!</v>
      </c>
    </row>
    <row r="3300" spans="1:12">
      <c r="A3300" s="4"/>
      <c r="B3300" s="4" t="s">
        <v>1251</v>
      </c>
      <c r="C3300" s="5" t="s">
        <v>16</v>
      </c>
      <c r="D3300" s="84" t="s">
        <v>1252</v>
      </c>
      <c r="E3300" s="84"/>
      <c r="F3300" s="84"/>
      <c r="G3300" s="84"/>
      <c r="H3300" s="6" t="s">
        <v>508</v>
      </c>
      <c r="I3300" s="85"/>
      <c r="J3300" s="85">
        <v>1</v>
      </c>
      <c r="K3300" s="86" t="e">
        <f>ROUND(K3311,2)</f>
        <v>#DIV/0!</v>
      </c>
    </row>
    <row r="3301" spans="1:12">
      <c r="A3301" s="1"/>
      <c r="B3301" s="1" t="s">
        <v>509</v>
      </c>
      <c r="C3301" s="1"/>
      <c r="D3301" s="1"/>
      <c r="E3301" s="1"/>
      <c r="F3301" s="1"/>
      <c r="G3301" s="1"/>
      <c r="H3301" s="1"/>
      <c r="I3301" s="1"/>
      <c r="J3301" s="1"/>
      <c r="K3301" s="2"/>
      <c r="L3301" s="87" t="s">
        <v>510</v>
      </c>
    </row>
    <row r="3302" spans="1:12">
      <c r="B3302" s="5" t="s">
        <v>1057</v>
      </c>
      <c r="C3302" s="5"/>
      <c r="D3302" s="5" t="s">
        <v>1058</v>
      </c>
      <c r="E3302" s="88">
        <v>0.25</v>
      </c>
      <c r="F3302" s="7" t="s">
        <v>513</v>
      </c>
      <c r="G3302" s="7" t="s">
        <v>514</v>
      </c>
      <c r="H3302" s="89">
        <v>0</v>
      </c>
      <c r="I3302" s="7" t="s">
        <v>515</v>
      </c>
      <c r="J3302" s="90" t="e">
        <f>E3302/I3300*H3302</f>
        <v>#DIV/0!</v>
      </c>
    </row>
    <row r="3303" spans="1:12">
      <c r="B3303" s="5" t="s">
        <v>1059</v>
      </c>
      <c r="C3303" s="5"/>
      <c r="D3303" s="5" t="s">
        <v>1060</v>
      </c>
      <c r="E3303" s="88">
        <v>0.25</v>
      </c>
      <c r="F3303" s="7" t="s">
        <v>513</v>
      </c>
      <c r="G3303" s="7" t="s">
        <v>514</v>
      </c>
      <c r="H3303" s="89">
        <v>0</v>
      </c>
      <c r="I3303" s="7" t="s">
        <v>515</v>
      </c>
      <c r="J3303" s="90" t="e">
        <f>E3303/I3300*H3303</f>
        <v>#DIV/0!</v>
      </c>
    </row>
    <row r="3304" spans="1:12">
      <c r="D3304" s="5" t="s">
        <v>516</v>
      </c>
      <c r="E3304" s="84"/>
      <c r="F3304" s="84"/>
      <c r="G3304" s="84"/>
      <c r="H3304" s="84"/>
      <c r="I3304" s="84"/>
      <c r="J3304" s="84"/>
      <c r="K3304" s="92" t="e">
        <f>SUM(J3302:J3303)</f>
        <v>#DIV/0!</v>
      </c>
    </row>
    <row r="3305" spans="1:12">
      <c r="A3305" s="1"/>
      <c r="B3305" s="1" t="s">
        <v>522</v>
      </c>
      <c r="C3305" s="1"/>
      <c r="D3305" s="1"/>
      <c r="E3305" s="1"/>
      <c r="F3305" s="1"/>
      <c r="G3305" s="1"/>
      <c r="H3305" s="1"/>
      <c r="I3305" s="1"/>
      <c r="J3305" s="1"/>
      <c r="K3305" s="2"/>
      <c r="L3305" s="87" t="s">
        <v>523</v>
      </c>
    </row>
    <row r="3306" spans="1:12">
      <c r="B3306" s="5" t="s">
        <v>1253</v>
      </c>
      <c r="C3306" s="5"/>
      <c r="D3306" s="5" t="s">
        <v>1254</v>
      </c>
      <c r="E3306" s="88">
        <v>1</v>
      </c>
      <c r="F3306" s="7"/>
      <c r="G3306" s="7" t="s">
        <v>514</v>
      </c>
      <c r="H3306" s="89">
        <v>0</v>
      </c>
      <c r="I3306" s="7" t="s">
        <v>515</v>
      </c>
      <c r="J3306" s="90">
        <f>E3306*H3306</f>
        <v>0</v>
      </c>
    </row>
    <row r="3307" spans="1:12">
      <c r="D3307" s="5" t="s">
        <v>532</v>
      </c>
      <c r="E3307" s="84"/>
      <c r="F3307" s="84"/>
      <c r="G3307" s="84"/>
      <c r="H3307" s="84"/>
      <c r="I3307" s="84"/>
      <c r="J3307" s="84"/>
      <c r="K3307" s="92">
        <f>SUM(J3306:J3306)</f>
        <v>0</v>
      </c>
    </row>
    <row r="3308" spans="1:12">
      <c r="D3308" s="5" t="s">
        <v>539</v>
      </c>
      <c r="E3308" s="84"/>
      <c r="F3308" s="84"/>
      <c r="G3308" s="84"/>
      <c r="H3308" s="93">
        <v>1.5</v>
      </c>
      <c r="I3308" s="4" t="s">
        <v>537</v>
      </c>
      <c r="J3308" s="4"/>
      <c r="K3308" s="94" t="e">
        <f>H3308/100*K3304</f>
        <v>#DIV/0!</v>
      </c>
      <c r="L3308" s="95" t="s">
        <v>540</v>
      </c>
    </row>
    <row r="3309" spans="1:12">
      <c r="D3309" s="5" t="s">
        <v>541</v>
      </c>
      <c r="E3309" s="84"/>
      <c r="F3309" s="84"/>
      <c r="G3309" s="84"/>
      <c r="H3309" s="84"/>
      <c r="I3309" s="84"/>
      <c r="J3309" s="84"/>
      <c r="K3309" s="92" t="e">
        <f>SUM(K3301:K3308)</f>
        <v>#DIV/0!</v>
      </c>
    </row>
    <row r="3310" spans="1:12">
      <c r="D3310" s="5" t="s">
        <v>573</v>
      </c>
      <c r="E3310" s="84"/>
      <c r="F3310" s="84"/>
      <c r="G3310" s="84"/>
      <c r="H3310" s="93">
        <v>0</v>
      </c>
      <c r="I3310" s="4" t="s">
        <v>537</v>
      </c>
      <c r="J3310" s="4"/>
      <c r="K3310" s="94" t="e">
        <f>H3310/100*K3309</f>
        <v>#DIV/0!</v>
      </c>
      <c r="L3310" s="95"/>
    </row>
    <row r="3311" spans="1:12">
      <c r="D3311" s="5" t="s">
        <v>542</v>
      </c>
      <c r="E3311" s="84"/>
      <c r="F3311" s="84"/>
      <c r="G3311" s="84"/>
      <c r="H3311" s="84"/>
      <c r="I3311" s="84"/>
      <c r="J3311" s="84"/>
      <c r="K3311" s="92" t="e">
        <f>SUM(K3309:K3310)</f>
        <v>#DIV/0!</v>
      </c>
    </row>
    <row r="3313" spans="1:12">
      <c r="A3313" s="4"/>
      <c r="B3313" s="4" t="s">
        <v>328</v>
      </c>
      <c r="C3313" s="5" t="s">
        <v>16</v>
      </c>
      <c r="D3313" s="84" t="s">
        <v>329</v>
      </c>
      <c r="E3313" s="84"/>
      <c r="F3313" s="84"/>
      <c r="G3313" s="84"/>
      <c r="H3313" s="6" t="s">
        <v>508</v>
      </c>
      <c r="I3313" s="85"/>
      <c r="J3313" s="85">
        <v>1</v>
      </c>
      <c r="K3313" s="86">
        <f>ROUND(K3322,2)</f>
        <v>0</v>
      </c>
    </row>
    <row r="3314" spans="1:12">
      <c r="A3314" s="1"/>
      <c r="B3314" s="1" t="s">
        <v>565</v>
      </c>
      <c r="C3314" s="1"/>
      <c r="D3314" s="1"/>
      <c r="E3314" s="1"/>
      <c r="F3314" s="1"/>
      <c r="G3314" s="1"/>
      <c r="H3314" s="1"/>
      <c r="I3314" s="1"/>
      <c r="J3314" s="1"/>
      <c r="K3314" s="2"/>
      <c r="L3314" s="87" t="s">
        <v>566</v>
      </c>
    </row>
    <row r="3315" spans="1:12">
      <c r="B3315" s="5" t="s">
        <v>1105</v>
      </c>
      <c r="C3315" s="5"/>
      <c r="D3315" s="5" t="s">
        <v>1106</v>
      </c>
      <c r="E3315" s="88">
        <v>3</v>
      </c>
      <c r="F3315" s="7"/>
      <c r="G3315" s="7" t="s">
        <v>514</v>
      </c>
      <c r="H3315" s="89">
        <v>0</v>
      </c>
      <c r="I3315" s="7" t="s">
        <v>515</v>
      </c>
      <c r="J3315" s="90">
        <f>E3315*H3315</f>
        <v>0</v>
      </c>
    </row>
    <row r="3316" spans="1:12">
      <c r="B3316" s="5" t="s">
        <v>1141</v>
      </c>
      <c r="C3316" s="5"/>
      <c r="D3316" s="5" t="s">
        <v>1142</v>
      </c>
      <c r="E3316" s="88">
        <v>95</v>
      </c>
      <c r="F3316" s="7"/>
      <c r="G3316" s="7" t="s">
        <v>514</v>
      </c>
      <c r="H3316" s="89">
        <v>0</v>
      </c>
      <c r="I3316" s="7" t="s">
        <v>515</v>
      </c>
      <c r="J3316" s="90">
        <f>E3316*H3316</f>
        <v>0</v>
      </c>
    </row>
    <row r="3317" spans="1:12">
      <c r="B3317" s="5" t="s">
        <v>1245</v>
      </c>
      <c r="C3317" s="5"/>
      <c r="D3317" s="5" t="s">
        <v>1246</v>
      </c>
      <c r="E3317" s="88">
        <v>3</v>
      </c>
      <c r="F3317" s="7"/>
      <c r="G3317" s="7" t="s">
        <v>514</v>
      </c>
      <c r="H3317" s="89">
        <v>0</v>
      </c>
      <c r="I3317" s="7" t="s">
        <v>515</v>
      </c>
      <c r="J3317" s="90">
        <f>E3317*H3317</f>
        <v>0</v>
      </c>
    </row>
    <row r="3318" spans="1:12">
      <c r="B3318" s="5" t="s">
        <v>1251</v>
      </c>
      <c r="C3318" s="5"/>
      <c r="D3318" s="5" t="s">
        <v>1252</v>
      </c>
      <c r="E3318" s="88">
        <v>1</v>
      </c>
      <c r="F3318" s="7"/>
      <c r="G3318" s="7" t="s">
        <v>514</v>
      </c>
      <c r="H3318" s="89">
        <v>0</v>
      </c>
      <c r="I3318" s="7" t="s">
        <v>515</v>
      </c>
      <c r="J3318" s="90">
        <f>E3318*H3318</f>
        <v>0</v>
      </c>
    </row>
    <row r="3319" spans="1:12">
      <c r="D3319" s="5" t="s">
        <v>578</v>
      </c>
      <c r="E3319" s="84"/>
      <c r="F3319" s="84"/>
      <c r="G3319" s="84"/>
      <c r="H3319" s="84"/>
      <c r="I3319" s="84"/>
      <c r="J3319" s="84"/>
      <c r="K3319" s="92">
        <f>SUM(J3315:J3318)</f>
        <v>0</v>
      </c>
    </row>
    <row r="3320" spans="1:12">
      <c r="D3320" s="5" t="s">
        <v>541</v>
      </c>
      <c r="E3320" s="84"/>
      <c r="F3320" s="84"/>
      <c r="G3320" s="84"/>
      <c r="H3320" s="84"/>
      <c r="I3320" s="84"/>
      <c r="J3320" s="84"/>
      <c r="K3320" s="92">
        <f>SUM(K3314:K3319)</f>
        <v>0</v>
      </c>
    </row>
    <row r="3321" spans="1:12">
      <c r="D3321" s="5" t="s">
        <v>573</v>
      </c>
      <c r="E3321" s="84"/>
      <c r="F3321" s="84"/>
      <c r="G3321" s="84"/>
      <c r="H3321" s="93">
        <v>0</v>
      </c>
      <c r="I3321" s="4" t="s">
        <v>537</v>
      </c>
      <c r="J3321" s="4"/>
      <c r="K3321" s="94">
        <f>H3321/100*K3320</f>
        <v>0</v>
      </c>
      <c r="L3321" s="95"/>
    </row>
    <row r="3322" spans="1:12">
      <c r="D3322" s="5" t="s">
        <v>542</v>
      </c>
      <c r="E3322" s="84"/>
      <c r="F3322" s="84"/>
      <c r="G3322" s="84"/>
      <c r="H3322" s="84"/>
      <c r="I3322" s="84"/>
      <c r="J3322" s="84"/>
      <c r="K3322" s="92">
        <f>SUM(K3320:K3321)</f>
        <v>0</v>
      </c>
    </row>
    <row r="3324" spans="1:12">
      <c r="A3324" s="4"/>
      <c r="B3324" s="4" t="s">
        <v>372</v>
      </c>
      <c r="C3324" s="5" t="s">
        <v>16</v>
      </c>
      <c r="D3324" s="84" t="s">
        <v>373</v>
      </c>
      <c r="E3324" s="84"/>
      <c r="F3324" s="84"/>
      <c r="G3324" s="84"/>
      <c r="H3324" s="6" t="s">
        <v>508</v>
      </c>
      <c r="I3324" s="85"/>
      <c r="J3324" s="85">
        <v>1</v>
      </c>
      <c r="K3324" s="86" t="e">
        <f>ROUND(K3336,2)</f>
        <v>#DIV/0!</v>
      </c>
    </row>
    <row r="3325" spans="1:12">
      <c r="A3325" s="1"/>
      <c r="B3325" s="1" t="s">
        <v>509</v>
      </c>
      <c r="C3325" s="1"/>
      <c r="D3325" s="1"/>
      <c r="E3325" s="1"/>
      <c r="F3325" s="1"/>
      <c r="G3325" s="1"/>
      <c r="H3325" s="1"/>
      <c r="I3325" s="1"/>
      <c r="J3325" s="1"/>
      <c r="K3325" s="2"/>
      <c r="L3325" s="87" t="s">
        <v>510</v>
      </c>
    </row>
    <row r="3326" spans="1:12">
      <c r="B3326" s="5" t="s">
        <v>1057</v>
      </c>
      <c r="C3326" s="5"/>
      <c r="D3326" s="5" t="s">
        <v>1058</v>
      </c>
      <c r="E3326" s="88">
        <v>2</v>
      </c>
      <c r="F3326" s="7" t="s">
        <v>513</v>
      </c>
      <c r="G3326" s="7" t="s">
        <v>514</v>
      </c>
      <c r="H3326" s="89">
        <v>0</v>
      </c>
      <c r="I3326" s="7" t="s">
        <v>515</v>
      </c>
      <c r="J3326" s="90" t="e">
        <f>E3326/I3324*H3326</f>
        <v>#DIV/0!</v>
      </c>
    </row>
    <row r="3327" spans="1:12">
      <c r="B3327" s="5" t="s">
        <v>1059</v>
      </c>
      <c r="C3327" s="5"/>
      <c r="D3327" s="5" t="s">
        <v>1060</v>
      </c>
      <c r="E3327" s="88">
        <v>2</v>
      </c>
      <c r="F3327" s="7" t="s">
        <v>513</v>
      </c>
      <c r="G3327" s="7" t="s">
        <v>514</v>
      </c>
      <c r="H3327" s="89">
        <v>0</v>
      </c>
      <c r="I3327" s="7" t="s">
        <v>515</v>
      </c>
      <c r="J3327" s="90" t="e">
        <f>E3327/I3324*H3327</f>
        <v>#DIV/0!</v>
      </c>
    </row>
    <row r="3328" spans="1:12">
      <c r="B3328" s="5" t="s">
        <v>1255</v>
      </c>
      <c r="C3328" s="5"/>
      <c r="D3328" s="5" t="s">
        <v>1256</v>
      </c>
      <c r="E3328" s="88">
        <v>2</v>
      </c>
      <c r="F3328" s="7" t="s">
        <v>513</v>
      </c>
      <c r="G3328" s="7" t="s">
        <v>514</v>
      </c>
      <c r="H3328" s="89">
        <v>0</v>
      </c>
      <c r="I3328" s="7" t="s">
        <v>515</v>
      </c>
      <c r="J3328" s="90" t="e">
        <f>E3328/I3324*H3328</f>
        <v>#DIV/0!</v>
      </c>
    </row>
    <row r="3329" spans="1:12">
      <c r="D3329" s="5" t="s">
        <v>516</v>
      </c>
      <c r="E3329" s="84"/>
      <c r="F3329" s="84"/>
      <c r="G3329" s="84"/>
      <c r="H3329" s="84"/>
      <c r="I3329" s="84"/>
      <c r="J3329" s="84"/>
      <c r="K3329" s="92" t="e">
        <f>SUM(J3326:J3328)</f>
        <v>#DIV/0!</v>
      </c>
    </row>
    <row r="3330" spans="1:12">
      <c r="A3330" s="1"/>
      <c r="B3330" s="1" t="s">
        <v>522</v>
      </c>
      <c r="C3330" s="1"/>
      <c r="D3330" s="1"/>
      <c r="E3330" s="1"/>
      <c r="F3330" s="1"/>
      <c r="G3330" s="1"/>
      <c r="H3330" s="1"/>
      <c r="I3330" s="1"/>
      <c r="J3330" s="1"/>
      <c r="K3330" s="2"/>
      <c r="L3330" s="87" t="s">
        <v>523</v>
      </c>
    </row>
    <row r="3331" spans="1:12">
      <c r="B3331" s="5" t="s">
        <v>1257</v>
      </c>
      <c r="C3331" s="5"/>
      <c r="D3331" s="5" t="s">
        <v>1258</v>
      </c>
      <c r="E3331" s="88">
        <v>1</v>
      </c>
      <c r="F3331" s="7"/>
      <c r="G3331" s="7" t="s">
        <v>514</v>
      </c>
      <c r="H3331" s="89">
        <v>0</v>
      </c>
      <c r="I3331" s="7" t="s">
        <v>515</v>
      </c>
      <c r="J3331" s="90">
        <f>E3331*H3331</f>
        <v>0</v>
      </c>
    </row>
    <row r="3332" spans="1:12">
      <c r="D3332" s="5" t="s">
        <v>532</v>
      </c>
      <c r="E3332" s="84"/>
      <c r="F3332" s="84"/>
      <c r="G3332" s="84"/>
      <c r="H3332" s="84"/>
      <c r="I3332" s="84"/>
      <c r="J3332" s="84"/>
      <c r="K3332" s="92">
        <f>SUM(J3331:J3331)</f>
        <v>0</v>
      </c>
    </row>
    <row r="3333" spans="1:12">
      <c r="D3333" s="5" t="s">
        <v>539</v>
      </c>
      <c r="E3333" s="84"/>
      <c r="F3333" s="84"/>
      <c r="G3333" s="84"/>
      <c r="H3333" s="93">
        <v>1.5</v>
      </c>
      <c r="I3333" s="4" t="s">
        <v>537</v>
      </c>
      <c r="J3333" s="4"/>
      <c r="K3333" s="94" t="e">
        <f>H3333/100*K3329</f>
        <v>#DIV/0!</v>
      </c>
      <c r="L3333" s="95" t="s">
        <v>540</v>
      </c>
    </row>
    <row r="3334" spans="1:12">
      <c r="D3334" s="5" t="s">
        <v>541</v>
      </c>
      <c r="E3334" s="84"/>
      <c r="F3334" s="84"/>
      <c r="G3334" s="84"/>
      <c r="H3334" s="84"/>
      <c r="I3334" s="84"/>
      <c r="J3334" s="84"/>
      <c r="K3334" s="92" t="e">
        <f>SUM(K3325:K3333)</f>
        <v>#DIV/0!</v>
      </c>
    </row>
    <row r="3335" spans="1:12">
      <c r="D3335" s="5" t="s">
        <v>573</v>
      </c>
      <c r="E3335" s="84"/>
      <c r="F3335" s="84"/>
      <c r="G3335" s="84"/>
      <c r="H3335" s="93">
        <v>0</v>
      </c>
      <c r="I3335" s="4" t="s">
        <v>537</v>
      </c>
      <c r="J3335" s="4"/>
      <c r="K3335" s="94" t="e">
        <f>H3335/100*K3334</f>
        <v>#DIV/0!</v>
      </c>
      <c r="L3335" s="95"/>
    </row>
    <row r="3336" spans="1:12">
      <c r="D3336" s="5" t="s">
        <v>542</v>
      </c>
      <c r="E3336" s="84"/>
      <c r="F3336" s="84"/>
      <c r="G3336" s="84"/>
      <c r="H3336" s="84"/>
      <c r="I3336" s="84"/>
      <c r="J3336" s="84"/>
      <c r="K3336" s="92" t="e">
        <f>SUM(K3334:K3335)</f>
        <v>#DIV/0!</v>
      </c>
    </row>
    <row r="3338" spans="1:12">
      <c r="A3338" s="4"/>
      <c r="B3338" s="4" t="s">
        <v>346</v>
      </c>
      <c r="C3338" s="5" t="s">
        <v>16</v>
      </c>
      <c r="D3338" s="84" t="s">
        <v>347</v>
      </c>
      <c r="E3338" s="84"/>
      <c r="F3338" s="84"/>
      <c r="G3338" s="84"/>
      <c r="H3338" s="6" t="s">
        <v>508</v>
      </c>
      <c r="I3338" s="85"/>
      <c r="J3338" s="85">
        <v>1</v>
      </c>
      <c r="K3338" s="86" t="e">
        <f>ROUND(K3349,2)</f>
        <v>#DIV/0!</v>
      </c>
    </row>
    <row r="3339" spans="1:12">
      <c r="A3339" s="1"/>
      <c r="B3339" s="1" t="s">
        <v>509</v>
      </c>
      <c r="C3339" s="1"/>
      <c r="D3339" s="1"/>
      <c r="E3339" s="1"/>
      <c r="F3339" s="1"/>
      <c r="G3339" s="1"/>
      <c r="H3339" s="1"/>
      <c r="I3339" s="1"/>
      <c r="J3339" s="1"/>
      <c r="K3339" s="2"/>
      <c r="L3339" s="87" t="s">
        <v>510</v>
      </c>
    </row>
    <row r="3340" spans="1:12">
      <c r="B3340" s="5" t="s">
        <v>1057</v>
      </c>
      <c r="C3340" s="5"/>
      <c r="D3340" s="5" t="s">
        <v>1058</v>
      </c>
      <c r="E3340" s="88">
        <v>0.3</v>
      </c>
      <c r="F3340" s="7" t="s">
        <v>513</v>
      </c>
      <c r="G3340" s="7" t="s">
        <v>514</v>
      </c>
      <c r="H3340" s="89">
        <v>0</v>
      </c>
      <c r="I3340" s="7" t="s">
        <v>515</v>
      </c>
      <c r="J3340" s="90" t="e">
        <f>E3340/I3338*H3340</f>
        <v>#DIV/0!</v>
      </c>
    </row>
    <row r="3341" spans="1:12">
      <c r="B3341" s="5" t="s">
        <v>1059</v>
      </c>
      <c r="C3341" s="5"/>
      <c r="D3341" s="5" t="s">
        <v>1060</v>
      </c>
      <c r="E3341" s="88">
        <v>0.3</v>
      </c>
      <c r="F3341" s="7" t="s">
        <v>513</v>
      </c>
      <c r="G3341" s="7" t="s">
        <v>514</v>
      </c>
      <c r="H3341" s="89">
        <v>0</v>
      </c>
      <c r="I3341" s="7" t="s">
        <v>515</v>
      </c>
      <c r="J3341" s="90" t="e">
        <f>E3341/I3338*H3341</f>
        <v>#DIV/0!</v>
      </c>
    </row>
    <row r="3342" spans="1:12">
      <c r="D3342" s="5" t="s">
        <v>516</v>
      </c>
      <c r="E3342" s="84"/>
      <c r="F3342" s="84"/>
      <c r="G3342" s="84"/>
      <c r="H3342" s="84"/>
      <c r="I3342" s="84"/>
      <c r="J3342" s="84"/>
      <c r="K3342" s="92" t="e">
        <f>SUM(J3340:J3341)</f>
        <v>#DIV/0!</v>
      </c>
    </row>
    <row r="3343" spans="1:12">
      <c r="A3343" s="1"/>
      <c r="B3343" s="1" t="s">
        <v>522</v>
      </c>
      <c r="C3343" s="1"/>
      <c r="D3343" s="1"/>
      <c r="E3343" s="1"/>
      <c r="F3343" s="1"/>
      <c r="G3343" s="1"/>
      <c r="H3343" s="1"/>
      <c r="I3343" s="1"/>
      <c r="J3343" s="1"/>
      <c r="K3343" s="2"/>
      <c r="L3343" s="87" t="s">
        <v>523</v>
      </c>
    </row>
    <row r="3344" spans="1:12">
      <c r="B3344" s="5" t="s">
        <v>1259</v>
      </c>
      <c r="C3344" s="5"/>
      <c r="D3344" s="5" t="s">
        <v>347</v>
      </c>
      <c r="E3344" s="88">
        <v>1</v>
      </c>
      <c r="F3344" s="7"/>
      <c r="G3344" s="7" t="s">
        <v>514</v>
      </c>
      <c r="H3344" s="89">
        <v>0</v>
      </c>
      <c r="I3344" s="7" t="s">
        <v>515</v>
      </c>
      <c r="J3344" s="90">
        <f>E3344*H3344</f>
        <v>0</v>
      </c>
    </row>
    <row r="3345" spans="1:12">
      <c r="D3345" s="5" t="s">
        <v>532</v>
      </c>
      <c r="E3345" s="84"/>
      <c r="F3345" s="84"/>
      <c r="G3345" s="84"/>
      <c r="H3345" s="84"/>
      <c r="I3345" s="84"/>
      <c r="J3345" s="84"/>
      <c r="K3345" s="92">
        <f>SUM(J3344:J3344)</f>
        <v>0</v>
      </c>
    </row>
    <row r="3346" spans="1:12">
      <c r="D3346" s="5" t="s">
        <v>539</v>
      </c>
      <c r="E3346" s="84"/>
      <c r="F3346" s="84"/>
      <c r="G3346" s="84"/>
      <c r="H3346" s="93">
        <v>1.5</v>
      </c>
      <c r="I3346" s="4" t="s">
        <v>537</v>
      </c>
      <c r="J3346" s="4"/>
      <c r="K3346" s="94" t="e">
        <f>H3346/100*K3342</f>
        <v>#DIV/0!</v>
      </c>
      <c r="L3346" s="95" t="s">
        <v>540</v>
      </c>
    </row>
    <row r="3347" spans="1:12">
      <c r="D3347" s="5" t="s">
        <v>541</v>
      </c>
      <c r="E3347" s="84"/>
      <c r="F3347" s="84"/>
      <c r="G3347" s="84"/>
      <c r="H3347" s="84"/>
      <c r="I3347" s="84"/>
      <c r="J3347" s="84"/>
      <c r="K3347" s="92" t="e">
        <f>SUM(K3339:K3346)</f>
        <v>#DIV/0!</v>
      </c>
    </row>
    <row r="3348" spans="1:12">
      <c r="D3348" s="5" t="s">
        <v>573</v>
      </c>
      <c r="E3348" s="84"/>
      <c r="F3348" s="84"/>
      <c r="G3348" s="84"/>
      <c r="H3348" s="93">
        <v>0</v>
      </c>
      <c r="I3348" s="4" t="s">
        <v>537</v>
      </c>
      <c r="J3348" s="4"/>
      <c r="K3348" s="94" t="e">
        <f>H3348/100*K3347</f>
        <v>#DIV/0!</v>
      </c>
      <c r="L3348" s="95"/>
    </row>
    <row r="3349" spans="1:12">
      <c r="D3349" s="5" t="s">
        <v>542</v>
      </c>
      <c r="E3349" s="84"/>
      <c r="F3349" s="84"/>
      <c r="G3349" s="84"/>
      <c r="H3349" s="84"/>
      <c r="I3349" s="84"/>
      <c r="J3349" s="84"/>
      <c r="K3349" s="92" t="e">
        <f>SUM(K3347:K3348)</f>
        <v>#DIV/0!</v>
      </c>
    </row>
    <row r="3351" spans="1:12">
      <c r="A3351" s="4"/>
      <c r="B3351" s="4" t="s">
        <v>348</v>
      </c>
      <c r="C3351" s="5" t="s">
        <v>16</v>
      </c>
      <c r="D3351" s="84" t="s">
        <v>349</v>
      </c>
      <c r="E3351" s="84"/>
      <c r="F3351" s="84"/>
      <c r="G3351" s="84"/>
      <c r="H3351" s="6" t="s">
        <v>508</v>
      </c>
      <c r="I3351" s="85"/>
      <c r="J3351" s="85">
        <v>1</v>
      </c>
      <c r="K3351" s="86" t="e">
        <f>ROUND(K3362,2)</f>
        <v>#DIV/0!</v>
      </c>
    </row>
    <row r="3352" spans="1:12">
      <c r="A3352" s="1"/>
      <c r="B3352" s="1" t="s">
        <v>509</v>
      </c>
      <c r="C3352" s="1"/>
      <c r="D3352" s="1"/>
      <c r="E3352" s="1"/>
      <c r="F3352" s="1"/>
      <c r="G3352" s="1"/>
      <c r="H3352" s="1"/>
      <c r="I3352" s="1"/>
      <c r="J3352" s="1"/>
      <c r="K3352" s="2"/>
      <c r="L3352" s="87" t="s">
        <v>510</v>
      </c>
    </row>
    <row r="3353" spans="1:12">
      <c r="B3353" s="5" t="s">
        <v>1057</v>
      </c>
      <c r="C3353" s="5"/>
      <c r="D3353" s="5" t="s">
        <v>1058</v>
      </c>
      <c r="E3353" s="88">
        <v>0.3</v>
      </c>
      <c r="F3353" s="7" t="s">
        <v>513</v>
      </c>
      <c r="G3353" s="7" t="s">
        <v>514</v>
      </c>
      <c r="H3353" s="89">
        <v>0</v>
      </c>
      <c r="I3353" s="7" t="s">
        <v>515</v>
      </c>
      <c r="J3353" s="90" t="e">
        <f>E3353/I3351*H3353</f>
        <v>#DIV/0!</v>
      </c>
    </row>
    <row r="3354" spans="1:12">
      <c r="B3354" s="5" t="s">
        <v>1059</v>
      </c>
      <c r="C3354" s="5"/>
      <c r="D3354" s="5" t="s">
        <v>1060</v>
      </c>
      <c r="E3354" s="88">
        <v>0.3</v>
      </c>
      <c r="F3354" s="7" t="s">
        <v>513</v>
      </c>
      <c r="G3354" s="7" t="s">
        <v>514</v>
      </c>
      <c r="H3354" s="89">
        <v>0</v>
      </c>
      <c r="I3354" s="7" t="s">
        <v>515</v>
      </c>
      <c r="J3354" s="90" t="e">
        <f>E3354/I3351*H3354</f>
        <v>#DIV/0!</v>
      </c>
    </row>
    <row r="3355" spans="1:12">
      <c r="D3355" s="5" t="s">
        <v>516</v>
      </c>
      <c r="E3355" s="84"/>
      <c r="F3355" s="84"/>
      <c r="G3355" s="84"/>
      <c r="H3355" s="84"/>
      <c r="I3355" s="84"/>
      <c r="J3355" s="84"/>
      <c r="K3355" s="92" t="e">
        <f>SUM(J3353:J3354)</f>
        <v>#DIV/0!</v>
      </c>
    </row>
    <row r="3356" spans="1:12">
      <c r="A3356" s="1"/>
      <c r="B3356" s="1" t="s">
        <v>522</v>
      </c>
      <c r="C3356" s="1"/>
      <c r="D3356" s="1"/>
      <c r="E3356" s="1"/>
      <c r="F3356" s="1"/>
      <c r="G3356" s="1"/>
      <c r="H3356" s="1"/>
      <c r="I3356" s="1"/>
      <c r="J3356" s="1"/>
      <c r="K3356" s="2"/>
      <c r="L3356" s="87" t="s">
        <v>523</v>
      </c>
    </row>
    <row r="3357" spans="1:12">
      <c r="B3357" s="5" t="s">
        <v>1260</v>
      </c>
      <c r="C3357" s="5"/>
      <c r="D3357" s="5" t="s">
        <v>1261</v>
      </c>
      <c r="E3357" s="88">
        <v>1</v>
      </c>
      <c r="F3357" s="7"/>
      <c r="G3357" s="7" t="s">
        <v>514</v>
      </c>
      <c r="H3357" s="89">
        <v>0</v>
      </c>
      <c r="I3357" s="7" t="s">
        <v>515</v>
      </c>
      <c r="J3357" s="90">
        <f>E3357*H3357</f>
        <v>0</v>
      </c>
    </row>
    <row r="3358" spans="1:12">
      <c r="D3358" s="5" t="s">
        <v>532</v>
      </c>
      <c r="E3358" s="84"/>
      <c r="F3358" s="84"/>
      <c r="G3358" s="84"/>
      <c r="H3358" s="84"/>
      <c r="I3358" s="84"/>
      <c r="J3358" s="84"/>
      <c r="K3358" s="92">
        <f>SUM(J3357:J3357)</f>
        <v>0</v>
      </c>
    </row>
    <row r="3359" spans="1:12">
      <c r="D3359" s="5" t="s">
        <v>539</v>
      </c>
      <c r="E3359" s="84"/>
      <c r="F3359" s="84"/>
      <c r="G3359" s="84"/>
      <c r="H3359" s="93">
        <v>1.5</v>
      </c>
      <c r="I3359" s="4" t="s">
        <v>537</v>
      </c>
      <c r="J3359" s="4"/>
      <c r="K3359" s="94" t="e">
        <f>H3359/100*K3355</f>
        <v>#DIV/0!</v>
      </c>
      <c r="L3359" s="95" t="s">
        <v>540</v>
      </c>
    </row>
    <row r="3360" spans="1:12">
      <c r="D3360" s="5" t="s">
        <v>541</v>
      </c>
      <c r="E3360" s="84"/>
      <c r="F3360" s="84"/>
      <c r="G3360" s="84"/>
      <c r="H3360" s="84"/>
      <c r="I3360" s="84"/>
      <c r="J3360" s="84"/>
      <c r="K3360" s="92" t="e">
        <f>SUM(K3352:K3359)</f>
        <v>#DIV/0!</v>
      </c>
    </row>
    <row r="3361" spans="1:12">
      <c r="D3361" s="5" t="s">
        <v>573</v>
      </c>
      <c r="E3361" s="84"/>
      <c r="F3361" s="84"/>
      <c r="G3361" s="84"/>
      <c r="H3361" s="93">
        <v>0</v>
      </c>
      <c r="I3361" s="4" t="s">
        <v>537</v>
      </c>
      <c r="J3361" s="4"/>
      <c r="K3361" s="94" t="e">
        <f>H3361/100*K3360</f>
        <v>#DIV/0!</v>
      </c>
      <c r="L3361" s="95"/>
    </row>
    <row r="3362" spans="1:12">
      <c r="D3362" s="5" t="s">
        <v>542</v>
      </c>
      <c r="E3362" s="84"/>
      <c r="F3362" s="84"/>
      <c r="G3362" s="84"/>
      <c r="H3362" s="84"/>
      <c r="I3362" s="84"/>
      <c r="J3362" s="84"/>
      <c r="K3362" s="92" t="e">
        <f>SUM(K3360:K3361)</f>
        <v>#DIV/0!</v>
      </c>
    </row>
    <row r="3364" spans="1:12">
      <c r="A3364" s="4"/>
      <c r="B3364" s="4" t="s">
        <v>375</v>
      </c>
      <c r="C3364" s="5" t="s">
        <v>16</v>
      </c>
      <c r="D3364" s="84" t="s">
        <v>376</v>
      </c>
      <c r="E3364" s="84"/>
      <c r="F3364" s="84"/>
      <c r="G3364" s="84"/>
      <c r="H3364" s="6" t="s">
        <v>508</v>
      </c>
      <c r="I3364" s="85"/>
      <c r="J3364" s="85">
        <v>1</v>
      </c>
      <c r="K3364" s="86" t="e">
        <f>ROUND(K3376,2)</f>
        <v>#DIV/0!</v>
      </c>
    </row>
    <row r="3365" spans="1:12">
      <c r="A3365" s="1"/>
      <c r="B3365" s="1" t="s">
        <v>509</v>
      </c>
      <c r="C3365" s="1"/>
      <c r="D3365" s="1"/>
      <c r="E3365" s="1"/>
      <c r="F3365" s="1"/>
      <c r="G3365" s="1"/>
      <c r="H3365" s="1"/>
      <c r="I3365" s="1"/>
      <c r="J3365" s="1"/>
      <c r="K3365" s="2"/>
      <c r="L3365" s="87" t="s">
        <v>510</v>
      </c>
    </row>
    <row r="3366" spans="1:12">
      <c r="B3366" s="5" t="s">
        <v>1057</v>
      </c>
      <c r="C3366" s="5"/>
      <c r="D3366" s="5" t="s">
        <v>1058</v>
      </c>
      <c r="E3366" s="88">
        <v>0.3</v>
      </c>
      <c r="F3366" s="7" t="s">
        <v>513</v>
      </c>
      <c r="G3366" s="7" t="s">
        <v>514</v>
      </c>
      <c r="H3366" s="89">
        <v>0</v>
      </c>
      <c r="I3366" s="7" t="s">
        <v>515</v>
      </c>
      <c r="J3366" s="90" t="e">
        <f>E3366/I3364*H3366</f>
        <v>#DIV/0!</v>
      </c>
    </row>
    <row r="3367" spans="1:12">
      <c r="B3367" s="5" t="s">
        <v>1059</v>
      </c>
      <c r="C3367" s="5"/>
      <c r="D3367" s="5" t="s">
        <v>1060</v>
      </c>
      <c r="E3367" s="88">
        <v>0.3</v>
      </c>
      <c r="F3367" s="7" t="s">
        <v>513</v>
      </c>
      <c r="G3367" s="7" t="s">
        <v>514</v>
      </c>
      <c r="H3367" s="89">
        <v>0</v>
      </c>
      <c r="I3367" s="7" t="s">
        <v>515</v>
      </c>
      <c r="J3367" s="90" t="e">
        <f>E3367/I3364*H3367</f>
        <v>#DIV/0!</v>
      </c>
    </row>
    <row r="3368" spans="1:12">
      <c r="D3368" s="5" t="s">
        <v>516</v>
      </c>
      <c r="E3368" s="84"/>
      <c r="F3368" s="84"/>
      <c r="G3368" s="84"/>
      <c r="H3368" s="84"/>
      <c r="I3368" s="84"/>
      <c r="J3368" s="84"/>
      <c r="K3368" s="92" t="e">
        <f>SUM(J3366:J3367)</f>
        <v>#DIV/0!</v>
      </c>
    </row>
    <row r="3369" spans="1:12">
      <c r="A3369" s="1"/>
      <c r="B3369" s="1" t="s">
        <v>522</v>
      </c>
      <c r="C3369" s="1"/>
      <c r="D3369" s="1"/>
      <c r="E3369" s="1"/>
      <c r="F3369" s="1"/>
      <c r="G3369" s="1"/>
      <c r="H3369" s="1"/>
      <c r="I3369" s="1"/>
      <c r="J3369" s="1"/>
      <c r="K3369" s="2"/>
      <c r="L3369" s="87" t="s">
        <v>523</v>
      </c>
    </row>
    <row r="3370" spans="1:12">
      <c r="B3370" s="5" t="s">
        <v>1262</v>
      </c>
      <c r="C3370" s="5"/>
      <c r="D3370" s="5" t="s">
        <v>1263</v>
      </c>
      <c r="E3370" s="88">
        <v>1</v>
      </c>
      <c r="F3370" s="7"/>
      <c r="G3370" s="7" t="s">
        <v>514</v>
      </c>
      <c r="H3370" s="89">
        <v>0</v>
      </c>
      <c r="I3370" s="7" t="s">
        <v>515</v>
      </c>
      <c r="J3370" s="90">
        <f>E3370*H3370</f>
        <v>0</v>
      </c>
    </row>
    <row r="3371" spans="1:12">
      <c r="B3371" s="5" t="s">
        <v>1264</v>
      </c>
      <c r="C3371" s="5"/>
      <c r="D3371" s="5" t="s">
        <v>1265</v>
      </c>
      <c r="E3371" s="88">
        <v>1</v>
      </c>
      <c r="F3371" s="7"/>
      <c r="G3371" s="7" t="s">
        <v>514</v>
      </c>
      <c r="H3371" s="89">
        <v>0</v>
      </c>
      <c r="I3371" s="7" t="s">
        <v>515</v>
      </c>
      <c r="J3371" s="90">
        <f>E3371*H3371</f>
        <v>0</v>
      </c>
    </row>
    <row r="3372" spans="1:12">
      <c r="D3372" s="5" t="s">
        <v>532</v>
      </c>
      <c r="E3372" s="84"/>
      <c r="F3372" s="84"/>
      <c r="G3372" s="84"/>
      <c r="H3372" s="84"/>
      <c r="I3372" s="84"/>
      <c r="J3372" s="84"/>
      <c r="K3372" s="92">
        <f>SUM(J3370:J3371)</f>
        <v>0</v>
      </c>
    </row>
    <row r="3373" spans="1:12">
      <c r="D3373" s="5" t="s">
        <v>539</v>
      </c>
      <c r="E3373" s="84"/>
      <c r="F3373" s="84"/>
      <c r="G3373" s="84"/>
      <c r="H3373" s="93">
        <v>1.5</v>
      </c>
      <c r="I3373" s="4" t="s">
        <v>537</v>
      </c>
      <c r="J3373" s="4"/>
      <c r="K3373" s="94" t="e">
        <f>H3373/100*K3368</f>
        <v>#DIV/0!</v>
      </c>
      <c r="L3373" s="95" t="s">
        <v>540</v>
      </c>
    </row>
    <row r="3374" spans="1:12">
      <c r="D3374" s="5" t="s">
        <v>541</v>
      </c>
      <c r="E3374" s="84"/>
      <c r="F3374" s="84"/>
      <c r="G3374" s="84"/>
      <c r="H3374" s="84"/>
      <c r="I3374" s="84"/>
      <c r="J3374" s="84"/>
      <c r="K3374" s="92" t="e">
        <f>SUM(K3365:K3373)</f>
        <v>#DIV/0!</v>
      </c>
    </row>
    <row r="3375" spans="1:12">
      <c r="D3375" s="5" t="s">
        <v>573</v>
      </c>
      <c r="E3375" s="84"/>
      <c r="F3375" s="84"/>
      <c r="G3375" s="84"/>
      <c r="H3375" s="93">
        <v>0</v>
      </c>
      <c r="I3375" s="4" t="s">
        <v>537</v>
      </c>
      <c r="J3375" s="4"/>
      <c r="K3375" s="94" t="e">
        <f>H3375/100*K3374</f>
        <v>#DIV/0!</v>
      </c>
      <c r="L3375" s="95"/>
    </row>
    <row r="3376" spans="1:12">
      <c r="D3376" s="5" t="s">
        <v>542</v>
      </c>
      <c r="E3376" s="84"/>
      <c r="F3376" s="84"/>
      <c r="G3376" s="84"/>
      <c r="H3376" s="84"/>
      <c r="I3376" s="84"/>
      <c r="J3376" s="84"/>
      <c r="K3376" s="92" t="e">
        <f>SUM(K3374:K3375)</f>
        <v>#DIV/0!</v>
      </c>
    </row>
    <row r="3378" spans="1:12">
      <c r="A3378" s="4"/>
      <c r="B3378" s="4" t="s">
        <v>378</v>
      </c>
      <c r="C3378" s="5" t="s">
        <v>16</v>
      </c>
      <c r="D3378" s="84" t="s">
        <v>379</v>
      </c>
      <c r="E3378" s="84"/>
      <c r="F3378" s="84"/>
      <c r="G3378" s="84"/>
      <c r="H3378" s="6" t="s">
        <v>508</v>
      </c>
      <c r="I3378" s="85"/>
      <c r="J3378" s="85">
        <v>1</v>
      </c>
      <c r="K3378" s="86" t="e">
        <f>ROUND(K3389,2)</f>
        <v>#DIV/0!</v>
      </c>
    </row>
    <row r="3379" spans="1:12">
      <c r="A3379" s="1"/>
      <c r="B3379" s="1" t="s">
        <v>509</v>
      </c>
      <c r="C3379" s="1"/>
      <c r="D3379" s="1"/>
      <c r="E3379" s="1"/>
      <c r="F3379" s="1"/>
      <c r="G3379" s="1"/>
      <c r="H3379" s="1"/>
      <c r="I3379" s="1"/>
      <c r="J3379" s="1"/>
      <c r="K3379" s="2"/>
      <c r="L3379" s="87" t="s">
        <v>510</v>
      </c>
    </row>
    <row r="3380" spans="1:12">
      <c r="B3380" s="5" t="s">
        <v>1057</v>
      </c>
      <c r="C3380" s="5"/>
      <c r="D3380" s="5" t="s">
        <v>1058</v>
      </c>
      <c r="E3380" s="88">
        <v>0.15</v>
      </c>
      <c r="F3380" s="7" t="s">
        <v>513</v>
      </c>
      <c r="G3380" s="7" t="s">
        <v>514</v>
      </c>
      <c r="H3380" s="89">
        <v>0</v>
      </c>
      <c r="I3380" s="7" t="s">
        <v>515</v>
      </c>
      <c r="J3380" s="90" t="e">
        <f>E3380/I3378*H3380</f>
        <v>#DIV/0!</v>
      </c>
    </row>
    <row r="3381" spans="1:12">
      <c r="B3381" s="5" t="s">
        <v>1059</v>
      </c>
      <c r="C3381" s="5"/>
      <c r="D3381" s="5" t="s">
        <v>1060</v>
      </c>
      <c r="E3381" s="88">
        <v>0.15</v>
      </c>
      <c r="F3381" s="7" t="s">
        <v>513</v>
      </c>
      <c r="G3381" s="7" t="s">
        <v>514</v>
      </c>
      <c r="H3381" s="89">
        <v>0</v>
      </c>
      <c r="I3381" s="7" t="s">
        <v>515</v>
      </c>
      <c r="J3381" s="90" t="e">
        <f>E3381/I3378*H3381</f>
        <v>#DIV/0!</v>
      </c>
    </row>
    <row r="3382" spans="1:12">
      <c r="D3382" s="5" t="s">
        <v>516</v>
      </c>
      <c r="E3382" s="84"/>
      <c r="F3382" s="84"/>
      <c r="G3382" s="84"/>
      <c r="H3382" s="84"/>
      <c r="I3382" s="84"/>
      <c r="J3382" s="84"/>
      <c r="K3382" s="92" t="e">
        <f>SUM(J3380:J3381)</f>
        <v>#DIV/0!</v>
      </c>
    </row>
    <row r="3383" spans="1:12">
      <c r="A3383" s="1"/>
      <c r="B3383" s="1" t="s">
        <v>522</v>
      </c>
      <c r="C3383" s="1"/>
      <c r="D3383" s="1"/>
      <c r="E3383" s="1"/>
      <c r="F3383" s="1"/>
      <c r="G3383" s="1"/>
      <c r="H3383" s="1"/>
      <c r="I3383" s="1"/>
      <c r="J3383" s="1"/>
      <c r="K3383" s="2"/>
      <c r="L3383" s="87" t="s">
        <v>523</v>
      </c>
    </row>
    <row r="3384" spans="1:12">
      <c r="B3384" s="5" t="s">
        <v>1264</v>
      </c>
      <c r="C3384" s="5"/>
      <c r="D3384" s="5" t="s">
        <v>1265</v>
      </c>
      <c r="E3384" s="88">
        <v>1</v>
      </c>
      <c r="F3384" s="7"/>
      <c r="G3384" s="7" t="s">
        <v>514</v>
      </c>
      <c r="H3384" s="89">
        <v>0</v>
      </c>
      <c r="I3384" s="7" t="s">
        <v>515</v>
      </c>
      <c r="J3384" s="90">
        <f>E3384*H3384</f>
        <v>0</v>
      </c>
    </row>
    <row r="3385" spans="1:12">
      <c r="D3385" s="5" t="s">
        <v>532</v>
      </c>
      <c r="E3385" s="84"/>
      <c r="F3385" s="84"/>
      <c r="G3385" s="84"/>
      <c r="H3385" s="84"/>
      <c r="I3385" s="84"/>
      <c r="J3385" s="84"/>
      <c r="K3385" s="92">
        <f>SUM(J3384:J3384)</f>
        <v>0</v>
      </c>
    </row>
    <row r="3386" spans="1:12">
      <c r="D3386" s="5" t="s">
        <v>539</v>
      </c>
      <c r="E3386" s="84"/>
      <c r="F3386" s="84"/>
      <c r="G3386" s="84"/>
      <c r="H3386" s="93">
        <v>1.5</v>
      </c>
      <c r="I3386" s="4" t="s">
        <v>537</v>
      </c>
      <c r="J3386" s="4"/>
      <c r="K3386" s="94" t="e">
        <f>H3386/100*K3382</f>
        <v>#DIV/0!</v>
      </c>
      <c r="L3386" s="95" t="s">
        <v>540</v>
      </c>
    </row>
    <row r="3387" spans="1:12">
      <c r="D3387" s="5" t="s">
        <v>541</v>
      </c>
      <c r="E3387" s="84"/>
      <c r="F3387" s="84"/>
      <c r="G3387" s="84"/>
      <c r="H3387" s="84"/>
      <c r="I3387" s="84"/>
      <c r="J3387" s="84"/>
      <c r="K3387" s="92" t="e">
        <f>SUM(K3379:K3386)</f>
        <v>#DIV/0!</v>
      </c>
    </row>
    <row r="3388" spans="1:12">
      <c r="D3388" s="5" t="s">
        <v>573</v>
      </c>
      <c r="E3388" s="84"/>
      <c r="F3388" s="84"/>
      <c r="G3388" s="84"/>
      <c r="H3388" s="93">
        <v>0</v>
      </c>
      <c r="I3388" s="4" t="s">
        <v>537</v>
      </c>
      <c r="J3388" s="4"/>
      <c r="K3388" s="94" t="e">
        <f>H3388/100*K3387</f>
        <v>#DIV/0!</v>
      </c>
      <c r="L3388" s="95"/>
    </row>
    <row r="3389" spans="1:12">
      <c r="D3389" s="5" t="s">
        <v>542</v>
      </c>
      <c r="E3389" s="84"/>
      <c r="F3389" s="84"/>
      <c r="G3389" s="84"/>
      <c r="H3389" s="84"/>
      <c r="I3389" s="84"/>
      <c r="J3389" s="84"/>
      <c r="K3389" s="92" t="e">
        <f>SUM(K3387:K3388)</f>
        <v>#DIV/0!</v>
      </c>
    </row>
    <row r="3391" spans="1:12">
      <c r="A3391" s="4"/>
      <c r="B3391" s="4" t="s">
        <v>385</v>
      </c>
      <c r="C3391" s="5" t="s">
        <v>16</v>
      </c>
      <c r="D3391" s="84" t="s">
        <v>386</v>
      </c>
      <c r="E3391" s="84"/>
      <c r="F3391" s="84"/>
      <c r="G3391" s="84"/>
      <c r="H3391" s="6" t="s">
        <v>508</v>
      </c>
      <c r="I3391" s="85"/>
      <c r="J3391" s="85">
        <v>1</v>
      </c>
      <c r="K3391" s="86" t="e">
        <f>ROUND(K3405,2)</f>
        <v>#DIV/0!</v>
      </c>
    </row>
    <row r="3392" spans="1:12">
      <c r="A3392" s="1"/>
      <c r="B3392" s="1" t="s">
        <v>509</v>
      </c>
      <c r="C3392" s="1"/>
      <c r="D3392" s="1"/>
      <c r="E3392" s="1"/>
      <c r="F3392" s="1"/>
      <c r="G3392" s="1"/>
      <c r="H3392" s="1"/>
      <c r="I3392" s="1"/>
      <c r="J3392" s="1"/>
      <c r="K3392" s="2"/>
      <c r="L3392" s="87" t="s">
        <v>510</v>
      </c>
    </row>
    <row r="3393" spans="1:12">
      <c r="B3393" s="5" t="s">
        <v>1057</v>
      </c>
      <c r="C3393" s="5"/>
      <c r="D3393" s="5" t="s">
        <v>1058</v>
      </c>
      <c r="E3393" s="88">
        <v>0.3</v>
      </c>
      <c r="F3393" s="7" t="s">
        <v>513</v>
      </c>
      <c r="G3393" s="7" t="s">
        <v>514</v>
      </c>
      <c r="H3393" s="89">
        <v>0</v>
      </c>
      <c r="I3393" s="7" t="s">
        <v>515</v>
      </c>
      <c r="J3393" s="90" t="e">
        <f>E3393/I3391*H3393</f>
        <v>#DIV/0!</v>
      </c>
    </row>
    <row r="3394" spans="1:12">
      <c r="B3394" s="5" t="s">
        <v>1059</v>
      </c>
      <c r="C3394" s="5"/>
      <c r="D3394" s="5" t="s">
        <v>1060</v>
      </c>
      <c r="E3394" s="88">
        <v>0.3</v>
      </c>
      <c r="F3394" s="7" t="s">
        <v>513</v>
      </c>
      <c r="G3394" s="7" t="s">
        <v>514</v>
      </c>
      <c r="H3394" s="89">
        <v>0</v>
      </c>
      <c r="I3394" s="7" t="s">
        <v>515</v>
      </c>
      <c r="J3394" s="90" t="e">
        <f>E3394/I3391*H3394</f>
        <v>#DIV/0!</v>
      </c>
    </row>
    <row r="3395" spans="1:12">
      <c r="D3395" s="5" t="s">
        <v>516</v>
      </c>
      <c r="E3395" s="84"/>
      <c r="F3395" s="84"/>
      <c r="G3395" s="84"/>
      <c r="H3395" s="84"/>
      <c r="I3395" s="84"/>
      <c r="J3395" s="84"/>
      <c r="K3395" s="92" t="e">
        <f>SUM(J3393:J3394)</f>
        <v>#DIV/0!</v>
      </c>
    </row>
    <row r="3396" spans="1:12">
      <c r="A3396" s="1"/>
      <c r="B3396" s="1" t="s">
        <v>522</v>
      </c>
      <c r="C3396" s="1"/>
      <c r="D3396" s="1"/>
      <c r="E3396" s="1"/>
      <c r="F3396" s="1"/>
      <c r="G3396" s="1"/>
      <c r="H3396" s="1"/>
      <c r="I3396" s="1"/>
      <c r="J3396" s="1"/>
      <c r="K3396" s="2"/>
      <c r="L3396" s="87" t="s">
        <v>523</v>
      </c>
    </row>
    <row r="3397" spans="1:12">
      <c r="B3397" s="5" t="s">
        <v>1266</v>
      </c>
      <c r="C3397" s="5"/>
      <c r="D3397" s="5" t="s">
        <v>386</v>
      </c>
      <c r="E3397" s="88">
        <v>1</v>
      </c>
      <c r="F3397" s="7"/>
      <c r="G3397" s="7" t="s">
        <v>514</v>
      </c>
      <c r="H3397" s="89">
        <v>0</v>
      </c>
      <c r="I3397" s="7" t="s">
        <v>515</v>
      </c>
      <c r="J3397" s="90">
        <f>E3397*H3397</f>
        <v>0</v>
      </c>
    </row>
    <row r="3398" spans="1:12">
      <c r="D3398" s="5" t="s">
        <v>532</v>
      </c>
      <c r="E3398" s="84"/>
      <c r="F3398" s="84"/>
      <c r="G3398" s="84"/>
      <c r="H3398" s="84"/>
      <c r="I3398" s="84"/>
      <c r="J3398" s="84"/>
      <c r="K3398" s="92">
        <f>SUM(J3397:J3397)</f>
        <v>0</v>
      </c>
    </row>
    <row r="3399" spans="1:12">
      <c r="A3399" s="1"/>
      <c r="B3399" s="1" t="s">
        <v>533</v>
      </c>
      <c r="C3399" s="1"/>
      <c r="D3399" s="1"/>
      <c r="E3399" s="1"/>
      <c r="F3399" s="1"/>
      <c r="G3399" s="1"/>
      <c r="H3399" s="1"/>
      <c r="I3399" s="1"/>
      <c r="J3399" s="1"/>
      <c r="K3399" s="2"/>
      <c r="L3399" s="87" t="s">
        <v>534</v>
      </c>
    </row>
    <row r="3400" spans="1:12">
      <c r="B3400" s="5" t="s">
        <v>535</v>
      </c>
      <c r="C3400" s="5"/>
      <c r="D3400" s="5" t="s">
        <v>536</v>
      </c>
      <c r="E3400" s="88">
        <v>1.5</v>
      </c>
      <c r="F3400" s="7"/>
      <c r="G3400" s="7" t="s">
        <v>537</v>
      </c>
      <c r="H3400" s="89">
        <v>0</v>
      </c>
      <c r="I3400" s="7" t="s">
        <v>515</v>
      </c>
      <c r="J3400" s="90">
        <f>E3400*H3400/100</f>
        <v>0</v>
      </c>
    </row>
    <row r="3401" spans="1:12">
      <c r="D3401" s="5" t="s">
        <v>538</v>
      </c>
      <c r="E3401" s="84"/>
      <c r="F3401" s="84"/>
      <c r="G3401" s="84"/>
      <c r="H3401" s="84"/>
      <c r="I3401" s="84"/>
      <c r="J3401" s="84"/>
      <c r="K3401" s="92">
        <f>SUM(J3400:J3400)</f>
        <v>0</v>
      </c>
    </row>
    <row r="3402" spans="1:12">
      <c r="D3402" s="5" t="s">
        <v>539</v>
      </c>
      <c r="E3402" s="84"/>
      <c r="F3402" s="84"/>
      <c r="G3402" s="84"/>
      <c r="H3402" s="93">
        <v>0</v>
      </c>
      <c r="I3402" s="4" t="s">
        <v>537</v>
      </c>
      <c r="J3402" s="4"/>
      <c r="K3402" s="94" t="e">
        <f>H3402/100*K3395</f>
        <v>#DIV/0!</v>
      </c>
      <c r="L3402" s="95" t="s">
        <v>540</v>
      </c>
    </row>
    <row r="3403" spans="1:12">
      <c r="D3403" s="5" t="s">
        <v>541</v>
      </c>
      <c r="E3403" s="84"/>
      <c r="F3403" s="84"/>
      <c r="G3403" s="84"/>
      <c r="H3403" s="84"/>
      <c r="I3403" s="84"/>
      <c r="J3403" s="84"/>
      <c r="K3403" s="92" t="e">
        <f>SUM(K3392:K3402)</f>
        <v>#DIV/0!</v>
      </c>
    </row>
    <row r="3404" spans="1:12">
      <c r="D3404" s="5" t="s">
        <v>573</v>
      </c>
      <c r="E3404" s="84"/>
      <c r="F3404" s="84"/>
      <c r="G3404" s="84"/>
      <c r="H3404" s="93">
        <v>0</v>
      </c>
      <c r="I3404" s="4" t="s">
        <v>537</v>
      </c>
      <c r="J3404" s="4"/>
      <c r="K3404" s="94" t="e">
        <f>H3404/100*K3403</f>
        <v>#DIV/0!</v>
      </c>
      <c r="L3404" s="95"/>
    </row>
    <row r="3405" spans="1:12">
      <c r="D3405" s="5" t="s">
        <v>542</v>
      </c>
      <c r="E3405" s="84"/>
      <c r="F3405" s="84"/>
      <c r="G3405" s="84"/>
      <c r="H3405" s="84"/>
      <c r="I3405" s="84"/>
      <c r="J3405" s="84"/>
      <c r="K3405" s="92" t="e">
        <f>SUM(K3403:K3404)</f>
        <v>#DIV/0!</v>
      </c>
    </row>
    <row r="3407" spans="1:12">
      <c r="A3407" s="4"/>
      <c r="B3407" s="4" t="s">
        <v>351</v>
      </c>
      <c r="C3407" s="5" t="s">
        <v>16</v>
      </c>
      <c r="D3407" s="84" t="s">
        <v>352</v>
      </c>
      <c r="E3407" s="84"/>
      <c r="F3407" s="84"/>
      <c r="G3407" s="84"/>
      <c r="H3407" s="6" t="s">
        <v>508</v>
      </c>
      <c r="I3407" s="85"/>
      <c r="J3407" s="85">
        <v>1</v>
      </c>
      <c r="K3407" s="86" t="e">
        <f>ROUND(K3418,2)</f>
        <v>#DIV/0!</v>
      </c>
    </row>
    <row r="3408" spans="1:12">
      <c r="A3408" s="1"/>
      <c r="B3408" s="1" t="s">
        <v>509</v>
      </c>
      <c r="C3408" s="1"/>
      <c r="D3408" s="1"/>
      <c r="E3408" s="1"/>
      <c r="F3408" s="1"/>
      <c r="G3408" s="1"/>
      <c r="H3408" s="1"/>
      <c r="I3408" s="1"/>
      <c r="J3408" s="1"/>
      <c r="K3408" s="2"/>
      <c r="L3408" s="87" t="s">
        <v>510</v>
      </c>
    </row>
    <row r="3409" spans="1:12">
      <c r="B3409" s="5" t="s">
        <v>1057</v>
      </c>
      <c r="C3409" s="5"/>
      <c r="D3409" s="5" t="s">
        <v>1058</v>
      </c>
      <c r="E3409" s="88">
        <v>0.3</v>
      </c>
      <c r="F3409" s="7" t="s">
        <v>513</v>
      </c>
      <c r="G3409" s="7" t="s">
        <v>514</v>
      </c>
      <c r="H3409" s="89">
        <v>0</v>
      </c>
      <c r="I3409" s="7" t="s">
        <v>515</v>
      </c>
      <c r="J3409" s="90" t="e">
        <f>E3409/I3407*H3409</f>
        <v>#DIV/0!</v>
      </c>
    </row>
    <row r="3410" spans="1:12">
      <c r="B3410" s="5" t="s">
        <v>1059</v>
      </c>
      <c r="C3410" s="5"/>
      <c r="D3410" s="5" t="s">
        <v>1060</v>
      </c>
      <c r="E3410" s="88">
        <v>0.3</v>
      </c>
      <c r="F3410" s="7" t="s">
        <v>513</v>
      </c>
      <c r="G3410" s="7" t="s">
        <v>514</v>
      </c>
      <c r="H3410" s="89">
        <v>0</v>
      </c>
      <c r="I3410" s="7" t="s">
        <v>515</v>
      </c>
      <c r="J3410" s="90" t="e">
        <f>E3410/I3407*H3410</f>
        <v>#DIV/0!</v>
      </c>
    </row>
    <row r="3411" spans="1:12">
      <c r="D3411" s="5" t="s">
        <v>516</v>
      </c>
      <c r="E3411" s="84"/>
      <c r="F3411" s="84"/>
      <c r="G3411" s="84"/>
      <c r="H3411" s="84"/>
      <c r="I3411" s="84"/>
      <c r="J3411" s="84"/>
      <c r="K3411" s="92" t="e">
        <f>SUM(J3409:J3410)</f>
        <v>#DIV/0!</v>
      </c>
    </row>
    <row r="3412" spans="1:12">
      <c r="A3412" s="1"/>
      <c r="B3412" s="1" t="s">
        <v>522</v>
      </c>
      <c r="C3412" s="1"/>
      <c r="D3412" s="1"/>
      <c r="E3412" s="1"/>
      <c r="F3412" s="1"/>
      <c r="G3412" s="1"/>
      <c r="H3412" s="1"/>
      <c r="I3412" s="1"/>
      <c r="J3412" s="1"/>
      <c r="K3412" s="2"/>
      <c r="L3412" s="87" t="s">
        <v>523</v>
      </c>
    </row>
    <row r="3413" spans="1:12">
      <c r="B3413" s="5" t="s">
        <v>1267</v>
      </c>
      <c r="C3413" s="5"/>
      <c r="D3413" s="5" t="s">
        <v>1268</v>
      </c>
      <c r="E3413" s="88">
        <v>1</v>
      </c>
      <c r="F3413" s="7"/>
      <c r="G3413" s="7" t="s">
        <v>514</v>
      </c>
      <c r="H3413" s="89">
        <v>0</v>
      </c>
      <c r="I3413" s="7" t="s">
        <v>515</v>
      </c>
      <c r="J3413" s="90">
        <f>E3413*H3413</f>
        <v>0</v>
      </c>
    </row>
    <row r="3414" spans="1:12">
      <c r="D3414" s="5" t="s">
        <v>532</v>
      </c>
      <c r="E3414" s="84"/>
      <c r="F3414" s="84"/>
      <c r="G3414" s="84"/>
      <c r="H3414" s="84"/>
      <c r="I3414" s="84"/>
      <c r="J3414" s="84"/>
      <c r="K3414" s="92">
        <f>SUM(J3413:J3413)</f>
        <v>0</v>
      </c>
    </row>
    <row r="3415" spans="1:12">
      <c r="D3415" s="5" t="s">
        <v>539</v>
      </c>
      <c r="E3415" s="84"/>
      <c r="F3415" s="84"/>
      <c r="G3415" s="84"/>
      <c r="H3415" s="93">
        <v>1.5</v>
      </c>
      <c r="I3415" s="4" t="s">
        <v>537</v>
      </c>
      <c r="J3415" s="4"/>
      <c r="K3415" s="94" t="e">
        <f>H3415/100*K3411</f>
        <v>#DIV/0!</v>
      </c>
      <c r="L3415" s="95" t="s">
        <v>540</v>
      </c>
    </row>
    <row r="3416" spans="1:12">
      <c r="D3416" s="5" t="s">
        <v>541</v>
      </c>
      <c r="E3416" s="84"/>
      <c r="F3416" s="84"/>
      <c r="G3416" s="84"/>
      <c r="H3416" s="84"/>
      <c r="I3416" s="84"/>
      <c r="J3416" s="84"/>
      <c r="K3416" s="92" t="e">
        <f>SUM(K3408:K3415)</f>
        <v>#DIV/0!</v>
      </c>
    </row>
    <row r="3417" spans="1:12">
      <c r="D3417" s="5" t="s">
        <v>573</v>
      </c>
      <c r="E3417" s="84"/>
      <c r="F3417" s="84"/>
      <c r="G3417" s="84"/>
      <c r="H3417" s="93">
        <v>0</v>
      </c>
      <c r="I3417" s="4" t="s">
        <v>537</v>
      </c>
      <c r="J3417" s="4"/>
      <c r="K3417" s="94" t="e">
        <f>H3417/100*K3416</f>
        <v>#DIV/0!</v>
      </c>
      <c r="L3417" s="95"/>
    </row>
    <row r="3418" spans="1:12">
      <c r="D3418" s="5" t="s">
        <v>542</v>
      </c>
      <c r="E3418" s="84"/>
      <c r="F3418" s="84"/>
      <c r="G3418" s="84"/>
      <c r="H3418" s="84"/>
      <c r="I3418" s="84"/>
      <c r="J3418" s="84"/>
      <c r="K3418" s="92" t="e">
        <f>SUM(K3416:K3417)</f>
        <v>#DIV/0!</v>
      </c>
    </row>
    <row r="3420" spans="1:12">
      <c r="A3420" s="4"/>
      <c r="B3420" s="4" t="s">
        <v>383</v>
      </c>
      <c r="C3420" s="5" t="s">
        <v>16</v>
      </c>
      <c r="D3420" s="84" t="s">
        <v>384</v>
      </c>
      <c r="E3420" s="84"/>
      <c r="F3420" s="84"/>
      <c r="G3420" s="84"/>
      <c r="H3420" s="6" t="s">
        <v>508</v>
      </c>
      <c r="I3420" s="85"/>
      <c r="J3420" s="85">
        <v>1</v>
      </c>
      <c r="K3420" s="86" t="e">
        <f>ROUND(K3440,2)</f>
        <v>#DIV/0!</v>
      </c>
    </row>
    <row r="3421" spans="1:12">
      <c r="A3421" s="1"/>
      <c r="B3421" s="1" t="s">
        <v>509</v>
      </c>
      <c r="C3421" s="1"/>
      <c r="D3421" s="1"/>
      <c r="E3421" s="1"/>
      <c r="F3421" s="1"/>
      <c r="G3421" s="1"/>
      <c r="H3421" s="1"/>
      <c r="I3421" s="1"/>
      <c r="J3421" s="1"/>
      <c r="K3421" s="2"/>
      <c r="L3421" s="87" t="s">
        <v>510</v>
      </c>
    </row>
    <row r="3422" spans="1:12">
      <c r="B3422" s="5" t="s">
        <v>1057</v>
      </c>
      <c r="C3422" s="5"/>
      <c r="D3422" s="5" t="s">
        <v>1058</v>
      </c>
      <c r="E3422" s="88">
        <v>0.25</v>
      </c>
      <c r="F3422" s="7" t="s">
        <v>513</v>
      </c>
      <c r="G3422" s="7" t="s">
        <v>514</v>
      </c>
      <c r="H3422" s="89">
        <v>0</v>
      </c>
      <c r="I3422" s="7" t="s">
        <v>515</v>
      </c>
      <c r="J3422" s="90" t="e">
        <f>E3422/I3420*H3422</f>
        <v>#DIV/0!</v>
      </c>
    </row>
    <row r="3423" spans="1:12">
      <c r="B3423" s="5" t="s">
        <v>569</v>
      </c>
      <c r="C3423" s="5"/>
      <c r="D3423" s="5" t="s">
        <v>570</v>
      </c>
      <c r="E3423" s="88">
        <v>0.25</v>
      </c>
      <c r="F3423" s="7" t="s">
        <v>513</v>
      </c>
      <c r="G3423" s="7" t="s">
        <v>514</v>
      </c>
      <c r="H3423" s="89">
        <v>0</v>
      </c>
      <c r="I3423" s="7" t="s">
        <v>515</v>
      </c>
      <c r="J3423" s="90" t="e">
        <f>E3423/I3420*H3423</f>
        <v>#DIV/0!</v>
      </c>
    </row>
    <row r="3424" spans="1:12">
      <c r="B3424" s="5" t="s">
        <v>1059</v>
      </c>
      <c r="C3424" s="5"/>
      <c r="D3424" s="5" t="s">
        <v>1060</v>
      </c>
      <c r="E3424" s="88">
        <v>0.25</v>
      </c>
      <c r="F3424" s="7" t="s">
        <v>513</v>
      </c>
      <c r="G3424" s="7" t="s">
        <v>514</v>
      </c>
      <c r="H3424" s="89">
        <v>0</v>
      </c>
      <c r="I3424" s="7" t="s">
        <v>515</v>
      </c>
      <c r="J3424" s="90" t="e">
        <f>E3424/I3420*H3424</f>
        <v>#DIV/0!</v>
      </c>
    </row>
    <row r="3425" spans="1:12">
      <c r="D3425" s="5" t="s">
        <v>516</v>
      </c>
      <c r="E3425" s="84"/>
      <c r="F3425" s="84"/>
      <c r="G3425" s="84"/>
      <c r="H3425" s="84"/>
      <c r="I3425" s="84"/>
      <c r="J3425" s="84"/>
      <c r="K3425" s="92" t="e">
        <f>SUM(J3422:J3424)</f>
        <v>#DIV/0!</v>
      </c>
    </row>
    <row r="3426" spans="1:12">
      <c r="A3426" s="1"/>
      <c r="B3426" s="1" t="s">
        <v>517</v>
      </c>
      <c r="C3426" s="1"/>
      <c r="D3426" s="1"/>
      <c r="E3426" s="1"/>
      <c r="F3426" s="1"/>
      <c r="G3426" s="1"/>
      <c r="H3426" s="1"/>
      <c r="I3426" s="1"/>
      <c r="J3426" s="1"/>
      <c r="K3426" s="2"/>
      <c r="L3426" s="87" t="s">
        <v>518</v>
      </c>
    </row>
    <row r="3427" spans="1:12">
      <c r="B3427" s="5" t="s">
        <v>1269</v>
      </c>
      <c r="C3427" s="5"/>
      <c r="D3427" s="5" t="s">
        <v>1270</v>
      </c>
      <c r="E3427" s="88">
        <v>0.25</v>
      </c>
      <c r="F3427" s="7" t="s">
        <v>513</v>
      </c>
      <c r="G3427" s="7" t="s">
        <v>514</v>
      </c>
      <c r="H3427" s="89">
        <v>0</v>
      </c>
      <c r="I3427" s="7" t="s">
        <v>515</v>
      </c>
      <c r="J3427" s="90" t="e">
        <f>E3427/I3420*H3427</f>
        <v>#DIV/0!</v>
      </c>
    </row>
    <row r="3428" spans="1:12">
      <c r="D3428" s="5" t="s">
        <v>521</v>
      </c>
      <c r="E3428" s="84"/>
      <c r="F3428" s="84"/>
      <c r="G3428" s="84"/>
      <c r="H3428" s="84"/>
      <c r="I3428" s="84"/>
      <c r="J3428" s="84"/>
      <c r="K3428" s="92" t="e">
        <f>SUM(J3427:J3427)</f>
        <v>#DIV/0!</v>
      </c>
    </row>
    <row r="3429" spans="1:12">
      <c r="A3429" s="1"/>
      <c r="B3429" s="1" t="s">
        <v>522</v>
      </c>
      <c r="C3429" s="1"/>
      <c r="D3429" s="1"/>
      <c r="E3429" s="1"/>
      <c r="F3429" s="1"/>
      <c r="G3429" s="1"/>
      <c r="H3429" s="1"/>
      <c r="I3429" s="1"/>
      <c r="J3429" s="1"/>
      <c r="K3429" s="2"/>
      <c r="L3429" s="87" t="s">
        <v>523</v>
      </c>
    </row>
    <row r="3430" spans="1:12">
      <c r="B3430" s="5" t="s">
        <v>1271</v>
      </c>
      <c r="C3430" s="5"/>
      <c r="D3430" s="5" t="s">
        <v>1272</v>
      </c>
      <c r="E3430" s="88">
        <v>0.28000000000000003</v>
      </c>
      <c r="F3430" s="7"/>
      <c r="G3430" s="7" t="s">
        <v>514</v>
      </c>
      <c r="H3430" s="89">
        <v>0</v>
      </c>
      <c r="I3430" s="7" t="s">
        <v>515</v>
      </c>
      <c r="J3430" s="90">
        <f>E3430*H3430</f>
        <v>0</v>
      </c>
    </row>
    <row r="3431" spans="1:12">
      <c r="B3431" s="5" t="s">
        <v>1273</v>
      </c>
      <c r="C3431" s="5"/>
      <c r="D3431" s="5" t="s">
        <v>1274</v>
      </c>
      <c r="E3431" s="88">
        <v>1</v>
      </c>
      <c r="F3431" s="7"/>
      <c r="G3431" s="7" t="s">
        <v>514</v>
      </c>
      <c r="H3431" s="89">
        <v>0</v>
      </c>
      <c r="I3431" s="7" t="s">
        <v>515</v>
      </c>
      <c r="J3431" s="90">
        <f>E3431*H3431</f>
        <v>0</v>
      </c>
    </row>
    <row r="3432" spans="1:12">
      <c r="B3432" s="5" t="s">
        <v>1275</v>
      </c>
      <c r="C3432" s="5"/>
      <c r="D3432" s="5" t="s">
        <v>1276</v>
      </c>
      <c r="E3432" s="88">
        <v>1</v>
      </c>
      <c r="F3432" s="7"/>
      <c r="G3432" s="7" t="s">
        <v>514</v>
      </c>
      <c r="H3432" s="89">
        <v>0</v>
      </c>
      <c r="I3432" s="7" t="s">
        <v>515</v>
      </c>
      <c r="J3432" s="90">
        <f>E3432*H3432</f>
        <v>0</v>
      </c>
    </row>
    <row r="3433" spans="1:12">
      <c r="D3433" s="5" t="s">
        <v>532</v>
      </c>
      <c r="E3433" s="84"/>
      <c r="F3433" s="84"/>
      <c r="G3433" s="84"/>
      <c r="H3433" s="84"/>
      <c r="I3433" s="84"/>
      <c r="J3433" s="84"/>
      <c r="K3433" s="92">
        <f>SUM(J3430:J3432)</f>
        <v>0</v>
      </c>
    </row>
    <row r="3434" spans="1:12">
      <c r="A3434" s="1"/>
      <c r="B3434" s="1" t="s">
        <v>533</v>
      </c>
      <c r="C3434" s="1"/>
      <c r="D3434" s="1"/>
      <c r="E3434" s="1"/>
      <c r="F3434" s="1"/>
      <c r="G3434" s="1"/>
      <c r="H3434" s="1"/>
      <c r="I3434" s="1"/>
      <c r="J3434" s="1"/>
      <c r="K3434" s="2"/>
      <c r="L3434" s="87" t="s">
        <v>534</v>
      </c>
    </row>
    <row r="3435" spans="1:12">
      <c r="B3435" s="5" t="s">
        <v>535</v>
      </c>
      <c r="C3435" s="5"/>
      <c r="D3435" s="5" t="s">
        <v>536</v>
      </c>
      <c r="E3435" s="88">
        <v>2.5</v>
      </c>
      <c r="F3435" s="7"/>
      <c r="G3435" s="7" t="s">
        <v>537</v>
      </c>
      <c r="H3435" s="89">
        <v>0</v>
      </c>
      <c r="I3435" s="7" t="s">
        <v>515</v>
      </c>
      <c r="J3435" s="90">
        <f>E3435*H3435/100</f>
        <v>0</v>
      </c>
    </row>
    <row r="3436" spans="1:12">
      <c r="D3436" s="5" t="s">
        <v>538</v>
      </c>
      <c r="E3436" s="84"/>
      <c r="F3436" s="84"/>
      <c r="G3436" s="84"/>
      <c r="H3436" s="84"/>
      <c r="I3436" s="84"/>
      <c r="J3436" s="84"/>
      <c r="K3436" s="92">
        <f>SUM(J3435:J3435)</f>
        <v>0</v>
      </c>
    </row>
    <row r="3437" spans="1:12">
      <c r="D3437" s="5" t="s">
        <v>539</v>
      </c>
      <c r="E3437" s="84"/>
      <c r="F3437" s="84"/>
      <c r="G3437" s="84"/>
      <c r="H3437" s="93">
        <v>0</v>
      </c>
      <c r="I3437" s="4" t="s">
        <v>537</v>
      </c>
      <c r="J3437" s="4"/>
      <c r="K3437" s="94" t="e">
        <f>H3437/100*K3425</f>
        <v>#DIV/0!</v>
      </c>
      <c r="L3437" s="95" t="s">
        <v>540</v>
      </c>
    </row>
    <row r="3438" spans="1:12">
      <c r="D3438" s="5" t="s">
        <v>541</v>
      </c>
      <c r="E3438" s="84"/>
      <c r="F3438" s="84"/>
      <c r="G3438" s="84"/>
      <c r="H3438" s="84"/>
      <c r="I3438" s="84"/>
      <c r="J3438" s="84"/>
      <c r="K3438" s="92" t="e">
        <f>SUM(K3421:K3437)</f>
        <v>#DIV/0!</v>
      </c>
    </row>
    <row r="3439" spans="1:12">
      <c r="D3439" s="5" t="s">
        <v>573</v>
      </c>
      <c r="E3439" s="84"/>
      <c r="F3439" s="84"/>
      <c r="G3439" s="84"/>
      <c r="H3439" s="93">
        <v>0</v>
      </c>
      <c r="I3439" s="4" t="s">
        <v>537</v>
      </c>
      <c r="J3439" s="4"/>
      <c r="K3439" s="94" t="e">
        <f>H3439/100*K3438</f>
        <v>#DIV/0!</v>
      </c>
      <c r="L3439" s="95"/>
    </row>
    <row r="3440" spans="1:12">
      <c r="D3440" s="5" t="s">
        <v>542</v>
      </c>
      <c r="E3440" s="84"/>
      <c r="F3440" s="84"/>
      <c r="G3440" s="84"/>
      <c r="H3440" s="84"/>
      <c r="I3440" s="84"/>
      <c r="J3440" s="84"/>
      <c r="K3440" s="92" t="e">
        <f>SUM(K3438:K3439)</f>
        <v>#DIV/0!</v>
      </c>
    </row>
    <row r="3442" spans="1:12">
      <c r="A3442" s="4"/>
      <c r="B3442" s="4" t="s">
        <v>427</v>
      </c>
      <c r="C3442" s="5" t="s">
        <v>16</v>
      </c>
      <c r="D3442" s="84" t="s">
        <v>428</v>
      </c>
      <c r="E3442" s="84"/>
      <c r="F3442" s="84"/>
      <c r="G3442" s="84"/>
      <c r="H3442" s="6" t="s">
        <v>508</v>
      </c>
      <c r="I3442" s="85"/>
      <c r="J3442" s="85">
        <v>1</v>
      </c>
      <c r="K3442" s="86">
        <f>ROUND(K3452,2)</f>
        <v>0</v>
      </c>
    </row>
    <row r="3443" spans="1:12">
      <c r="A3443" s="1"/>
      <c r="B3443" s="1" t="s">
        <v>565</v>
      </c>
      <c r="C3443" s="1"/>
      <c r="D3443" s="1"/>
      <c r="E3443" s="1"/>
      <c r="F3443" s="1"/>
      <c r="G3443" s="1"/>
      <c r="H3443" s="1"/>
      <c r="I3443" s="1"/>
      <c r="J3443" s="1"/>
      <c r="K3443" s="2"/>
      <c r="L3443" s="87" t="s">
        <v>566</v>
      </c>
    </row>
    <row r="3444" spans="1:12">
      <c r="B3444" s="5" t="s">
        <v>986</v>
      </c>
      <c r="C3444" s="5"/>
      <c r="D3444" s="5" t="s">
        <v>987</v>
      </c>
      <c r="E3444" s="88">
        <v>10</v>
      </c>
      <c r="F3444" s="7"/>
      <c r="G3444" s="7" t="s">
        <v>514</v>
      </c>
      <c r="H3444" s="89">
        <v>0</v>
      </c>
      <c r="I3444" s="7" t="s">
        <v>515</v>
      </c>
      <c r="J3444" s="90">
        <f>E3444*H3444</f>
        <v>0</v>
      </c>
    </row>
    <row r="3445" spans="1:12">
      <c r="B3445" s="5" t="s">
        <v>996</v>
      </c>
      <c r="C3445" s="5"/>
      <c r="D3445" s="5" t="s">
        <v>997</v>
      </c>
      <c r="E3445" s="88">
        <v>10</v>
      </c>
      <c r="F3445" s="7"/>
      <c r="G3445" s="7" t="s">
        <v>514</v>
      </c>
      <c r="H3445" s="89">
        <v>0</v>
      </c>
      <c r="I3445" s="7" t="s">
        <v>515</v>
      </c>
      <c r="J3445" s="90">
        <f>E3445*H3445</f>
        <v>0</v>
      </c>
    </row>
    <row r="3446" spans="1:12">
      <c r="B3446" s="5" t="s">
        <v>1277</v>
      </c>
      <c r="C3446" s="5"/>
      <c r="D3446" s="5" t="s">
        <v>1278</v>
      </c>
      <c r="E3446" s="88">
        <v>6</v>
      </c>
      <c r="F3446" s="7"/>
      <c r="G3446" s="7" t="s">
        <v>514</v>
      </c>
      <c r="H3446" s="89">
        <v>0</v>
      </c>
      <c r="I3446" s="7" t="s">
        <v>515</v>
      </c>
      <c r="J3446" s="90">
        <f>E3446*H3446</f>
        <v>0</v>
      </c>
    </row>
    <row r="3447" spans="1:12">
      <c r="B3447" s="5" t="s">
        <v>1279</v>
      </c>
      <c r="C3447" s="5"/>
      <c r="D3447" s="5" t="s">
        <v>1280</v>
      </c>
      <c r="E3447" s="88">
        <v>1</v>
      </c>
      <c r="F3447" s="7"/>
      <c r="G3447" s="7" t="s">
        <v>514</v>
      </c>
      <c r="H3447" s="89">
        <v>0</v>
      </c>
      <c r="I3447" s="7" t="s">
        <v>515</v>
      </c>
      <c r="J3447" s="90">
        <f>E3447*H3447</f>
        <v>0</v>
      </c>
    </row>
    <row r="3448" spans="1:12">
      <c r="B3448" s="5" t="s">
        <v>1281</v>
      </c>
      <c r="C3448" s="5"/>
      <c r="D3448" s="5" t="s">
        <v>1282</v>
      </c>
      <c r="E3448" s="88">
        <v>20</v>
      </c>
      <c r="F3448" s="7"/>
      <c r="G3448" s="7" t="s">
        <v>514</v>
      </c>
      <c r="H3448" s="89">
        <v>0</v>
      </c>
      <c r="I3448" s="7" t="s">
        <v>515</v>
      </c>
      <c r="J3448" s="90">
        <f>E3448*H3448</f>
        <v>0</v>
      </c>
    </row>
    <row r="3449" spans="1:12">
      <c r="D3449" s="5" t="s">
        <v>578</v>
      </c>
      <c r="E3449" s="84"/>
      <c r="F3449" s="84"/>
      <c r="G3449" s="84"/>
      <c r="H3449" s="84"/>
      <c r="I3449" s="84"/>
      <c r="J3449" s="84"/>
      <c r="K3449" s="92">
        <f>SUM(J3444:J3448)</f>
        <v>0</v>
      </c>
    </row>
    <row r="3450" spans="1:12">
      <c r="D3450" s="5" t="s">
        <v>541</v>
      </c>
      <c r="E3450" s="84"/>
      <c r="F3450" s="84"/>
      <c r="G3450" s="84"/>
      <c r="H3450" s="84"/>
      <c r="I3450" s="84"/>
      <c r="J3450" s="84"/>
      <c r="K3450" s="92">
        <f>SUM(K3443:K3449)</f>
        <v>0</v>
      </c>
    </row>
    <row r="3451" spans="1:12">
      <c r="D3451" s="5" t="s">
        <v>573</v>
      </c>
      <c r="E3451" s="84"/>
      <c r="F3451" s="84"/>
      <c r="G3451" s="84"/>
      <c r="H3451" s="93">
        <v>0</v>
      </c>
      <c r="I3451" s="4" t="s">
        <v>537</v>
      </c>
      <c r="J3451" s="4"/>
      <c r="K3451" s="94">
        <f>H3451/100*K3450</f>
        <v>0</v>
      </c>
      <c r="L3451" s="95"/>
    </row>
    <row r="3452" spans="1:12">
      <c r="D3452" s="5" t="s">
        <v>542</v>
      </c>
      <c r="E3452" s="84"/>
      <c r="F3452" s="84"/>
      <c r="G3452" s="84"/>
      <c r="H3452" s="84"/>
      <c r="I3452" s="84"/>
      <c r="J3452" s="84"/>
      <c r="K3452" s="92">
        <f>SUM(K3450:K3451)</f>
        <v>0</v>
      </c>
    </row>
    <row r="3454" spans="1:12">
      <c r="A3454" s="4"/>
      <c r="B3454" s="4" t="s">
        <v>437</v>
      </c>
      <c r="C3454" s="5" t="s">
        <v>16</v>
      </c>
      <c r="D3454" s="84" t="s">
        <v>438</v>
      </c>
      <c r="E3454" s="84"/>
      <c r="F3454" s="84"/>
      <c r="G3454" s="84"/>
      <c r="H3454" s="6" t="s">
        <v>508</v>
      </c>
      <c r="I3454" s="85"/>
      <c r="J3454" s="85">
        <v>1</v>
      </c>
      <c r="K3454" s="86" t="e">
        <f>ROUND(K3466,2)</f>
        <v>#DIV/0!</v>
      </c>
    </row>
    <row r="3455" spans="1:12">
      <c r="A3455" s="1"/>
      <c r="B3455" s="1" t="s">
        <v>509</v>
      </c>
      <c r="C3455" s="1"/>
      <c r="D3455" s="1"/>
      <c r="E3455" s="1"/>
      <c r="F3455" s="1"/>
      <c r="G3455" s="1"/>
      <c r="H3455" s="1"/>
      <c r="I3455" s="1"/>
      <c r="J3455" s="1"/>
      <c r="K3455" s="2"/>
      <c r="L3455" s="87" t="s">
        <v>510</v>
      </c>
    </row>
    <row r="3456" spans="1:12">
      <c r="B3456" s="5" t="s">
        <v>913</v>
      </c>
      <c r="C3456" s="5"/>
      <c r="D3456" s="5" t="s">
        <v>914</v>
      </c>
      <c r="E3456" s="88">
        <v>0.1</v>
      </c>
      <c r="F3456" s="7" t="s">
        <v>513</v>
      </c>
      <c r="G3456" s="7" t="s">
        <v>514</v>
      </c>
      <c r="H3456" s="89">
        <v>0</v>
      </c>
      <c r="I3456" s="7" t="s">
        <v>515</v>
      </c>
      <c r="J3456" s="90" t="e">
        <f>E3456/I3454*H3456</f>
        <v>#DIV/0!</v>
      </c>
    </row>
    <row r="3457" spans="1:12">
      <c r="B3457" s="5" t="s">
        <v>915</v>
      </c>
      <c r="C3457" s="5"/>
      <c r="D3457" s="5" t="s">
        <v>916</v>
      </c>
      <c r="E3457" s="88">
        <v>0.4</v>
      </c>
      <c r="F3457" s="7" t="s">
        <v>513</v>
      </c>
      <c r="G3457" s="7" t="s">
        <v>514</v>
      </c>
      <c r="H3457" s="89">
        <v>0</v>
      </c>
      <c r="I3457" s="7" t="s">
        <v>515</v>
      </c>
      <c r="J3457" s="90" t="e">
        <f>E3457/I3454*H3457</f>
        <v>#DIV/0!</v>
      </c>
    </row>
    <row r="3458" spans="1:12">
      <c r="D3458" s="5" t="s">
        <v>516</v>
      </c>
      <c r="E3458" s="84"/>
      <c r="F3458" s="84"/>
      <c r="G3458" s="84"/>
      <c r="H3458" s="84"/>
      <c r="I3458" s="84"/>
      <c r="J3458" s="84"/>
      <c r="K3458" s="92" t="e">
        <f>SUM(J3456:J3457)</f>
        <v>#DIV/0!</v>
      </c>
    </row>
    <row r="3459" spans="1:12">
      <c r="A3459" s="1"/>
      <c r="B3459" s="1" t="s">
        <v>522</v>
      </c>
      <c r="C3459" s="1"/>
      <c r="D3459" s="1"/>
      <c r="E3459" s="1"/>
      <c r="F3459" s="1"/>
      <c r="G3459" s="1"/>
      <c r="H3459" s="1"/>
      <c r="I3459" s="1"/>
      <c r="J3459" s="1"/>
      <c r="K3459" s="2"/>
      <c r="L3459" s="87" t="s">
        <v>523</v>
      </c>
    </row>
    <row r="3460" spans="1:12">
      <c r="B3460" s="5" t="s">
        <v>680</v>
      </c>
      <c r="C3460" s="5"/>
      <c r="D3460" s="5" t="s">
        <v>681</v>
      </c>
      <c r="E3460" s="88">
        <v>0.03</v>
      </c>
      <c r="F3460" s="7"/>
      <c r="G3460" s="7" t="s">
        <v>514</v>
      </c>
      <c r="H3460" s="89">
        <v>0</v>
      </c>
      <c r="I3460" s="7" t="s">
        <v>515</v>
      </c>
      <c r="J3460" s="90">
        <f>E3460*H3460</f>
        <v>0</v>
      </c>
    </row>
    <row r="3461" spans="1:12">
      <c r="B3461" s="5" t="s">
        <v>1283</v>
      </c>
      <c r="C3461" s="5"/>
      <c r="D3461" s="5" t="s">
        <v>1284</v>
      </c>
      <c r="E3461" s="88">
        <v>1</v>
      </c>
      <c r="F3461" s="7"/>
      <c r="G3461" s="7" t="s">
        <v>514</v>
      </c>
      <c r="H3461" s="89">
        <v>0</v>
      </c>
      <c r="I3461" s="7" t="s">
        <v>515</v>
      </c>
      <c r="J3461" s="90">
        <f>E3461*H3461</f>
        <v>0</v>
      </c>
    </row>
    <row r="3462" spans="1:12">
      <c r="D3462" s="5" t="s">
        <v>532</v>
      </c>
      <c r="E3462" s="84"/>
      <c r="F3462" s="84"/>
      <c r="G3462" s="84"/>
      <c r="H3462" s="84"/>
      <c r="I3462" s="84"/>
      <c r="J3462" s="84"/>
      <c r="K3462" s="92">
        <f>SUM(J3460:J3461)</f>
        <v>0</v>
      </c>
    </row>
    <row r="3463" spans="1:12">
      <c r="D3463" s="5" t="s">
        <v>539</v>
      </c>
      <c r="E3463" s="84"/>
      <c r="F3463" s="84"/>
      <c r="G3463" s="84"/>
      <c r="H3463" s="93">
        <v>2.5</v>
      </c>
      <c r="I3463" s="4" t="s">
        <v>537</v>
      </c>
      <c r="J3463" s="4"/>
      <c r="K3463" s="94" t="e">
        <f>H3463/100*K3458</f>
        <v>#DIV/0!</v>
      </c>
      <c r="L3463" s="95" t="s">
        <v>540</v>
      </c>
    </row>
    <row r="3464" spans="1:12">
      <c r="D3464" s="5" t="s">
        <v>541</v>
      </c>
      <c r="E3464" s="84"/>
      <c r="F3464" s="84"/>
      <c r="G3464" s="84"/>
      <c r="H3464" s="84"/>
      <c r="I3464" s="84"/>
      <c r="J3464" s="84"/>
      <c r="K3464" s="92" t="e">
        <f>SUM(K3455:K3463)</f>
        <v>#DIV/0!</v>
      </c>
    </row>
    <row r="3465" spans="1:12">
      <c r="D3465" s="5" t="s">
        <v>573</v>
      </c>
      <c r="E3465" s="84"/>
      <c r="F3465" s="84"/>
      <c r="G3465" s="84"/>
      <c r="H3465" s="93">
        <v>0</v>
      </c>
      <c r="I3465" s="4" t="s">
        <v>537</v>
      </c>
      <c r="J3465" s="4"/>
      <c r="K3465" s="94" t="e">
        <f>H3465/100*K3464</f>
        <v>#DIV/0!</v>
      </c>
      <c r="L3465" s="95"/>
    </row>
    <row r="3466" spans="1:12">
      <c r="D3466" s="5" t="s">
        <v>542</v>
      </c>
      <c r="E3466" s="84"/>
      <c r="F3466" s="84"/>
      <c r="G3466" s="84"/>
      <c r="H3466" s="84"/>
      <c r="I3466" s="84"/>
      <c r="J3466" s="84"/>
      <c r="K3466" s="92" t="e">
        <f>SUM(K3464:K3465)</f>
        <v>#DIV/0!</v>
      </c>
    </row>
    <row r="3468" spans="1:12">
      <c r="A3468" s="4"/>
      <c r="B3468" s="4" t="s">
        <v>439</v>
      </c>
      <c r="C3468" s="5" t="s">
        <v>16</v>
      </c>
      <c r="D3468" s="84" t="s">
        <v>440</v>
      </c>
      <c r="E3468" s="84"/>
      <c r="F3468" s="84"/>
      <c r="G3468" s="84"/>
      <c r="H3468" s="6" t="s">
        <v>508</v>
      </c>
      <c r="I3468" s="85"/>
      <c r="J3468" s="85">
        <v>1</v>
      </c>
      <c r="K3468" s="86" t="e">
        <f>ROUND(K3485,2)</f>
        <v>#DIV/0!</v>
      </c>
    </row>
    <row r="3469" spans="1:12">
      <c r="A3469" s="1"/>
      <c r="B3469" s="1" t="s">
        <v>509</v>
      </c>
      <c r="C3469" s="1"/>
      <c r="D3469" s="1"/>
      <c r="E3469" s="1"/>
      <c r="F3469" s="1"/>
      <c r="G3469" s="1"/>
      <c r="H3469" s="1"/>
      <c r="I3469" s="1"/>
      <c r="J3469" s="1"/>
      <c r="K3469" s="2"/>
      <c r="L3469" s="87" t="s">
        <v>510</v>
      </c>
    </row>
    <row r="3470" spans="1:12">
      <c r="B3470" s="5" t="s">
        <v>913</v>
      </c>
      <c r="C3470" s="5"/>
      <c r="D3470" s="5" t="s">
        <v>914</v>
      </c>
      <c r="E3470" s="88">
        <v>0.34</v>
      </c>
      <c r="F3470" s="7" t="s">
        <v>513</v>
      </c>
      <c r="G3470" s="7" t="s">
        <v>514</v>
      </c>
      <c r="H3470" s="89">
        <v>0</v>
      </c>
      <c r="I3470" s="7" t="s">
        <v>515</v>
      </c>
      <c r="J3470" s="90" t="e">
        <f>E3470/I3468*H3470</f>
        <v>#DIV/0!</v>
      </c>
    </row>
    <row r="3471" spans="1:12">
      <c r="B3471" s="5" t="s">
        <v>569</v>
      </c>
      <c r="C3471" s="5"/>
      <c r="D3471" s="5" t="s">
        <v>570</v>
      </c>
      <c r="E3471" s="88">
        <v>0.25</v>
      </c>
      <c r="F3471" s="7" t="s">
        <v>513</v>
      </c>
      <c r="G3471" s="7" t="s">
        <v>514</v>
      </c>
      <c r="H3471" s="89">
        <v>0</v>
      </c>
      <c r="I3471" s="7" t="s">
        <v>515</v>
      </c>
      <c r="J3471" s="90" t="e">
        <f>E3471/I3468*H3471</f>
        <v>#DIV/0!</v>
      </c>
    </row>
    <row r="3472" spans="1:12">
      <c r="B3472" s="5" t="s">
        <v>915</v>
      </c>
      <c r="C3472" s="5"/>
      <c r="D3472" s="5" t="s">
        <v>916</v>
      </c>
      <c r="E3472" s="88">
        <v>1.25</v>
      </c>
      <c r="F3472" s="7" t="s">
        <v>513</v>
      </c>
      <c r="G3472" s="7" t="s">
        <v>514</v>
      </c>
      <c r="H3472" s="89">
        <v>0</v>
      </c>
      <c r="I3472" s="7" t="s">
        <v>515</v>
      </c>
      <c r="J3472" s="90" t="e">
        <f>E3472/I3468*H3472</f>
        <v>#DIV/0!</v>
      </c>
    </row>
    <row r="3473" spans="1:12">
      <c r="B3473" s="5" t="s">
        <v>605</v>
      </c>
      <c r="C3473" s="5"/>
      <c r="D3473" s="5" t="s">
        <v>606</v>
      </c>
      <c r="E3473" s="88">
        <v>0.5</v>
      </c>
      <c r="F3473" s="7" t="s">
        <v>513</v>
      </c>
      <c r="G3473" s="7" t="s">
        <v>514</v>
      </c>
      <c r="H3473" s="89">
        <v>0</v>
      </c>
      <c r="I3473" s="7" t="s">
        <v>515</v>
      </c>
      <c r="J3473" s="90" t="e">
        <f>E3473/I3468*H3473</f>
        <v>#DIV/0!</v>
      </c>
    </row>
    <row r="3474" spans="1:12">
      <c r="D3474" s="5" t="s">
        <v>516</v>
      </c>
      <c r="E3474" s="84"/>
      <c r="F3474" s="84"/>
      <c r="G3474" s="84"/>
      <c r="H3474" s="84"/>
      <c r="I3474" s="84"/>
      <c r="J3474" s="84"/>
      <c r="K3474" s="92" t="e">
        <f>SUM(J3470:J3473)</f>
        <v>#DIV/0!</v>
      </c>
    </row>
    <row r="3475" spans="1:12">
      <c r="A3475" s="1"/>
      <c r="B3475" s="1" t="s">
        <v>522</v>
      </c>
      <c r="C3475" s="1"/>
      <c r="D3475" s="1"/>
      <c r="E3475" s="1"/>
      <c r="F3475" s="1"/>
      <c r="G3475" s="1"/>
      <c r="H3475" s="1"/>
      <c r="I3475" s="1"/>
      <c r="J3475" s="1"/>
      <c r="K3475" s="2"/>
      <c r="L3475" s="87" t="s">
        <v>523</v>
      </c>
    </row>
    <row r="3476" spans="1:12">
      <c r="B3476" s="5" t="s">
        <v>1285</v>
      </c>
      <c r="C3476" s="5"/>
      <c r="D3476" s="5" t="s">
        <v>1286</v>
      </c>
      <c r="E3476" s="88">
        <v>1</v>
      </c>
      <c r="F3476" s="7"/>
      <c r="G3476" s="7" t="s">
        <v>514</v>
      </c>
      <c r="H3476" s="89">
        <v>0</v>
      </c>
      <c r="I3476" s="7" t="s">
        <v>515</v>
      </c>
      <c r="J3476" s="90">
        <f>E3476*H3476</f>
        <v>0</v>
      </c>
    </row>
    <row r="3477" spans="1:12">
      <c r="B3477" s="5" t="s">
        <v>1287</v>
      </c>
      <c r="C3477" s="5"/>
      <c r="D3477" s="5" t="s">
        <v>1288</v>
      </c>
      <c r="E3477" s="88">
        <v>0.25</v>
      </c>
      <c r="F3477" s="7"/>
      <c r="G3477" s="7" t="s">
        <v>514</v>
      </c>
      <c r="H3477" s="89">
        <v>0</v>
      </c>
      <c r="I3477" s="7" t="s">
        <v>515</v>
      </c>
      <c r="J3477" s="90">
        <f>E3477*H3477</f>
        <v>0</v>
      </c>
    </row>
    <row r="3478" spans="1:12">
      <c r="D3478" s="5" t="s">
        <v>532</v>
      </c>
      <c r="E3478" s="84"/>
      <c r="F3478" s="84"/>
      <c r="G3478" s="84"/>
      <c r="H3478" s="84"/>
      <c r="I3478" s="84"/>
      <c r="J3478" s="84"/>
      <c r="K3478" s="92">
        <f>SUM(J3476:J3477)</f>
        <v>0</v>
      </c>
    </row>
    <row r="3479" spans="1:12">
      <c r="A3479" s="1"/>
      <c r="B3479" s="1" t="s">
        <v>504</v>
      </c>
      <c r="C3479" s="1"/>
      <c r="D3479" s="1"/>
      <c r="E3479" s="1"/>
      <c r="F3479" s="1"/>
      <c r="G3479" s="1"/>
      <c r="H3479" s="1"/>
      <c r="I3479" s="1"/>
      <c r="J3479" s="1"/>
      <c r="K3479" s="2"/>
      <c r="L3479" s="87" t="s">
        <v>505</v>
      </c>
    </row>
    <row r="3480" spans="1:12">
      <c r="B3480" s="5" t="s">
        <v>543</v>
      </c>
      <c r="C3480" s="5"/>
      <c r="D3480" s="5" t="s">
        <v>544</v>
      </c>
      <c r="E3480" s="88">
        <v>0</v>
      </c>
      <c r="F3480" s="7"/>
      <c r="G3480" s="7" t="s">
        <v>514</v>
      </c>
      <c r="H3480" s="89">
        <v>0</v>
      </c>
      <c r="I3480" s="7" t="s">
        <v>515</v>
      </c>
      <c r="J3480" s="90">
        <f>E3480*H3480</f>
        <v>0</v>
      </c>
    </row>
    <row r="3481" spans="1:12">
      <c r="D3481" s="5" t="s">
        <v>596</v>
      </c>
      <c r="E3481" s="84"/>
      <c r="F3481" s="84"/>
      <c r="G3481" s="84"/>
      <c r="H3481" s="84"/>
      <c r="I3481" s="84"/>
      <c r="J3481" s="84"/>
      <c r="K3481" s="92">
        <f>SUM(J3480:J3480)</f>
        <v>0</v>
      </c>
    </row>
    <row r="3482" spans="1:12">
      <c r="D3482" s="5" t="s">
        <v>539</v>
      </c>
      <c r="E3482" s="84"/>
      <c r="F3482" s="84"/>
      <c r="G3482" s="84"/>
      <c r="H3482" s="93">
        <v>2.5</v>
      </c>
      <c r="I3482" s="4" t="s">
        <v>537</v>
      </c>
      <c r="J3482" s="4"/>
      <c r="K3482" s="94" t="e">
        <f>H3482/100*K3474</f>
        <v>#DIV/0!</v>
      </c>
      <c r="L3482" s="95" t="s">
        <v>540</v>
      </c>
    </row>
    <row r="3483" spans="1:12">
      <c r="D3483" s="5" t="s">
        <v>541</v>
      </c>
      <c r="E3483" s="84"/>
      <c r="F3483" s="84"/>
      <c r="G3483" s="84"/>
      <c r="H3483" s="84"/>
      <c r="I3483" s="84"/>
      <c r="J3483" s="84"/>
      <c r="K3483" s="92" t="e">
        <f>SUM(K3469:K3482)</f>
        <v>#DIV/0!</v>
      </c>
    </row>
    <row r="3484" spans="1:12">
      <c r="D3484" s="5" t="s">
        <v>573</v>
      </c>
      <c r="E3484" s="84"/>
      <c r="F3484" s="84"/>
      <c r="G3484" s="84"/>
      <c r="H3484" s="93">
        <v>0</v>
      </c>
      <c r="I3484" s="4" t="s">
        <v>537</v>
      </c>
      <c r="J3484" s="4"/>
      <c r="K3484" s="94" t="e">
        <f>H3484/100*K3483</f>
        <v>#DIV/0!</v>
      </c>
      <c r="L3484" s="95"/>
    </row>
    <row r="3485" spans="1:12">
      <c r="D3485" s="5" t="s">
        <v>542</v>
      </c>
      <c r="E3485" s="84"/>
      <c r="F3485" s="84"/>
      <c r="G3485" s="84"/>
      <c r="H3485" s="84"/>
      <c r="I3485" s="84"/>
      <c r="J3485" s="84"/>
      <c r="K3485" s="92" t="e">
        <f>SUM(K3483:K3484)</f>
        <v>#DIV/0!</v>
      </c>
    </row>
    <row r="3487" spans="1:12">
      <c r="A3487" s="4"/>
      <c r="B3487" s="4" t="s">
        <v>433</v>
      </c>
      <c r="C3487" s="5" t="s">
        <v>16</v>
      </c>
      <c r="D3487" s="84" t="s">
        <v>434</v>
      </c>
      <c r="E3487" s="84"/>
      <c r="F3487" s="84"/>
      <c r="G3487" s="84"/>
      <c r="H3487" s="6" t="s">
        <v>508</v>
      </c>
      <c r="I3487" s="85"/>
      <c r="J3487" s="85">
        <v>1</v>
      </c>
      <c r="K3487" s="86" t="e">
        <f>ROUND(K3498,2)</f>
        <v>#DIV/0!</v>
      </c>
    </row>
    <row r="3488" spans="1:12">
      <c r="A3488" s="1"/>
      <c r="B3488" s="1" t="s">
        <v>509</v>
      </c>
      <c r="C3488" s="1"/>
      <c r="D3488" s="1"/>
      <c r="E3488" s="1"/>
      <c r="F3488" s="1"/>
      <c r="G3488" s="1"/>
      <c r="H3488" s="1"/>
      <c r="I3488" s="1"/>
      <c r="J3488" s="1"/>
      <c r="K3488" s="2"/>
      <c r="L3488" s="87" t="s">
        <v>510</v>
      </c>
    </row>
    <row r="3489" spans="1:12">
      <c r="B3489" s="5" t="s">
        <v>913</v>
      </c>
      <c r="C3489" s="5"/>
      <c r="D3489" s="5" t="s">
        <v>914</v>
      </c>
      <c r="E3489" s="88">
        <v>0.11</v>
      </c>
      <c r="F3489" s="7" t="s">
        <v>513</v>
      </c>
      <c r="G3489" s="7" t="s">
        <v>514</v>
      </c>
      <c r="H3489" s="89">
        <v>0</v>
      </c>
      <c r="I3489" s="7" t="s">
        <v>515</v>
      </c>
      <c r="J3489" s="90" t="e">
        <f>E3489/I3487*H3489</f>
        <v>#DIV/0!</v>
      </c>
    </row>
    <row r="3490" spans="1:12">
      <c r="B3490" s="5" t="s">
        <v>915</v>
      </c>
      <c r="C3490" s="5"/>
      <c r="D3490" s="5" t="s">
        <v>916</v>
      </c>
      <c r="E3490" s="88">
        <v>0.45</v>
      </c>
      <c r="F3490" s="7" t="s">
        <v>513</v>
      </c>
      <c r="G3490" s="7" t="s">
        <v>514</v>
      </c>
      <c r="H3490" s="89">
        <v>0</v>
      </c>
      <c r="I3490" s="7" t="s">
        <v>515</v>
      </c>
      <c r="J3490" s="90" t="e">
        <f>E3490/I3487*H3490</f>
        <v>#DIV/0!</v>
      </c>
    </row>
    <row r="3491" spans="1:12">
      <c r="D3491" s="5" t="s">
        <v>516</v>
      </c>
      <c r="E3491" s="84"/>
      <c r="F3491" s="84"/>
      <c r="G3491" s="84"/>
      <c r="H3491" s="84"/>
      <c r="I3491" s="84"/>
      <c r="J3491" s="84"/>
      <c r="K3491" s="92" t="e">
        <f>SUM(J3489:J3490)</f>
        <v>#DIV/0!</v>
      </c>
    </row>
    <row r="3492" spans="1:12">
      <c r="A3492" s="1"/>
      <c r="B3492" s="1" t="s">
        <v>522</v>
      </c>
      <c r="C3492" s="1"/>
      <c r="D3492" s="1"/>
      <c r="E3492" s="1"/>
      <c r="F3492" s="1"/>
      <c r="G3492" s="1"/>
      <c r="H3492" s="1"/>
      <c r="I3492" s="1"/>
      <c r="J3492" s="1"/>
      <c r="K3492" s="2"/>
      <c r="L3492" s="87" t="s">
        <v>523</v>
      </c>
    </row>
    <row r="3493" spans="1:12">
      <c r="B3493" s="5" t="s">
        <v>1289</v>
      </c>
      <c r="C3493" s="5"/>
      <c r="D3493" s="5" t="s">
        <v>1290</v>
      </c>
      <c r="E3493" s="88">
        <v>1</v>
      </c>
      <c r="F3493" s="7"/>
      <c r="G3493" s="7" t="s">
        <v>514</v>
      </c>
      <c r="H3493" s="89">
        <v>0</v>
      </c>
      <c r="I3493" s="7" t="s">
        <v>515</v>
      </c>
      <c r="J3493" s="90">
        <f>E3493*H3493</f>
        <v>0</v>
      </c>
    </row>
    <row r="3494" spans="1:12">
      <c r="D3494" s="5" t="s">
        <v>532</v>
      </c>
      <c r="E3494" s="84"/>
      <c r="F3494" s="84"/>
      <c r="G3494" s="84"/>
      <c r="H3494" s="84"/>
      <c r="I3494" s="84"/>
      <c r="J3494" s="84"/>
      <c r="K3494" s="92">
        <f>SUM(J3493:J3493)</f>
        <v>0</v>
      </c>
    </row>
    <row r="3495" spans="1:12">
      <c r="D3495" s="5" t="s">
        <v>539</v>
      </c>
      <c r="E3495" s="84"/>
      <c r="F3495" s="84"/>
      <c r="G3495" s="84"/>
      <c r="H3495" s="93">
        <v>1.5</v>
      </c>
      <c r="I3495" s="4" t="s">
        <v>537</v>
      </c>
      <c r="J3495" s="4"/>
      <c r="K3495" s="94" t="e">
        <f>H3495/100*K3491</f>
        <v>#DIV/0!</v>
      </c>
      <c r="L3495" s="95" t="s">
        <v>540</v>
      </c>
    </row>
    <row r="3496" spans="1:12">
      <c r="D3496" s="5" t="s">
        <v>541</v>
      </c>
      <c r="E3496" s="84"/>
      <c r="F3496" s="84"/>
      <c r="G3496" s="84"/>
      <c r="H3496" s="84"/>
      <c r="I3496" s="84"/>
      <c r="J3496" s="84"/>
      <c r="K3496" s="92" t="e">
        <f>SUM(K3488:K3495)</f>
        <v>#DIV/0!</v>
      </c>
    </row>
    <row r="3497" spans="1:12">
      <c r="D3497" s="5" t="s">
        <v>573</v>
      </c>
      <c r="E3497" s="84"/>
      <c r="F3497" s="84"/>
      <c r="G3497" s="84"/>
      <c r="H3497" s="93">
        <v>0</v>
      </c>
      <c r="I3497" s="4" t="s">
        <v>537</v>
      </c>
      <c r="J3497" s="4"/>
      <c r="K3497" s="94" t="e">
        <f>H3497/100*K3496</f>
        <v>#DIV/0!</v>
      </c>
      <c r="L3497" s="95"/>
    </row>
    <row r="3498" spans="1:12">
      <c r="D3498" s="5" t="s">
        <v>542</v>
      </c>
      <c r="E3498" s="84"/>
      <c r="F3498" s="84"/>
      <c r="G3498" s="84"/>
      <c r="H3498" s="84"/>
      <c r="I3498" s="84"/>
      <c r="J3498" s="84"/>
      <c r="K3498" s="92" t="e">
        <f>SUM(K3496:K3497)</f>
        <v>#DIV/0!</v>
      </c>
    </row>
    <row r="3500" spans="1:12">
      <c r="A3500" s="4"/>
      <c r="B3500" s="4" t="s">
        <v>429</v>
      </c>
      <c r="C3500" s="5" t="s">
        <v>16</v>
      </c>
      <c r="D3500" s="84" t="s">
        <v>430</v>
      </c>
      <c r="E3500" s="84"/>
      <c r="F3500" s="84"/>
      <c r="G3500" s="84"/>
      <c r="H3500" s="6" t="s">
        <v>508</v>
      </c>
      <c r="I3500" s="85"/>
      <c r="J3500" s="85">
        <v>1</v>
      </c>
      <c r="K3500" s="86" t="e">
        <f>ROUND(K3511,2)</f>
        <v>#DIV/0!</v>
      </c>
    </row>
    <row r="3501" spans="1:12">
      <c r="A3501" s="1"/>
      <c r="B3501" s="1" t="s">
        <v>509</v>
      </c>
      <c r="C3501" s="1"/>
      <c r="D3501" s="1"/>
      <c r="E3501" s="1"/>
      <c r="F3501" s="1"/>
      <c r="G3501" s="1"/>
      <c r="H3501" s="1"/>
      <c r="I3501" s="1"/>
      <c r="J3501" s="1"/>
      <c r="K3501" s="2"/>
      <c r="L3501" s="87" t="s">
        <v>510</v>
      </c>
    </row>
    <row r="3502" spans="1:12">
      <c r="B3502" s="5" t="s">
        <v>913</v>
      </c>
      <c r="C3502" s="5"/>
      <c r="D3502" s="5" t="s">
        <v>914</v>
      </c>
      <c r="E3502" s="88">
        <v>0.15</v>
      </c>
      <c r="F3502" s="7" t="s">
        <v>513</v>
      </c>
      <c r="G3502" s="7" t="s">
        <v>514</v>
      </c>
      <c r="H3502" s="89">
        <v>0</v>
      </c>
      <c r="I3502" s="7" t="s">
        <v>515</v>
      </c>
      <c r="J3502" s="90" t="e">
        <f>E3502/I3500*H3502</f>
        <v>#DIV/0!</v>
      </c>
    </row>
    <row r="3503" spans="1:12">
      <c r="B3503" s="5" t="s">
        <v>915</v>
      </c>
      <c r="C3503" s="5"/>
      <c r="D3503" s="5" t="s">
        <v>916</v>
      </c>
      <c r="E3503" s="88">
        <v>0.6</v>
      </c>
      <c r="F3503" s="7" t="s">
        <v>513</v>
      </c>
      <c r="G3503" s="7" t="s">
        <v>514</v>
      </c>
      <c r="H3503" s="89">
        <v>0</v>
      </c>
      <c r="I3503" s="7" t="s">
        <v>515</v>
      </c>
      <c r="J3503" s="90" t="e">
        <f>E3503/I3500*H3503</f>
        <v>#DIV/0!</v>
      </c>
    </row>
    <row r="3504" spans="1:12">
      <c r="D3504" s="5" t="s">
        <v>516</v>
      </c>
      <c r="E3504" s="84"/>
      <c r="F3504" s="84"/>
      <c r="G3504" s="84"/>
      <c r="H3504" s="84"/>
      <c r="I3504" s="84"/>
      <c r="J3504" s="84"/>
      <c r="K3504" s="92" t="e">
        <f>SUM(J3502:J3503)</f>
        <v>#DIV/0!</v>
      </c>
    </row>
    <row r="3505" spans="1:12">
      <c r="A3505" s="1"/>
      <c r="B3505" s="1" t="s">
        <v>522</v>
      </c>
      <c r="C3505" s="1"/>
      <c r="D3505" s="1"/>
      <c r="E3505" s="1"/>
      <c r="F3505" s="1"/>
      <c r="G3505" s="1"/>
      <c r="H3505" s="1"/>
      <c r="I3505" s="1"/>
      <c r="J3505" s="1"/>
      <c r="K3505" s="2"/>
      <c r="L3505" s="87" t="s">
        <v>523</v>
      </c>
    </row>
    <row r="3506" spans="1:12">
      <c r="B3506" s="5" t="s">
        <v>1291</v>
      </c>
      <c r="C3506" s="5"/>
      <c r="D3506" s="5" t="s">
        <v>1292</v>
      </c>
      <c r="E3506" s="88">
        <v>1</v>
      </c>
      <c r="F3506" s="7"/>
      <c r="G3506" s="7" t="s">
        <v>514</v>
      </c>
      <c r="H3506" s="89">
        <v>0</v>
      </c>
      <c r="I3506" s="7" t="s">
        <v>515</v>
      </c>
      <c r="J3506" s="90">
        <f>E3506*H3506</f>
        <v>0</v>
      </c>
    </row>
    <row r="3507" spans="1:12">
      <c r="D3507" s="5" t="s">
        <v>532</v>
      </c>
      <c r="E3507" s="84"/>
      <c r="F3507" s="84"/>
      <c r="G3507" s="84"/>
      <c r="H3507" s="84"/>
      <c r="I3507" s="84"/>
      <c r="J3507" s="84"/>
      <c r="K3507" s="92">
        <f>SUM(J3506:J3506)</f>
        <v>0</v>
      </c>
    </row>
    <row r="3508" spans="1:12">
      <c r="D3508" s="5" t="s">
        <v>539</v>
      </c>
      <c r="E3508" s="84"/>
      <c r="F3508" s="84"/>
      <c r="G3508" s="84"/>
      <c r="H3508" s="93">
        <v>1.5</v>
      </c>
      <c r="I3508" s="4" t="s">
        <v>537</v>
      </c>
      <c r="J3508" s="4"/>
      <c r="K3508" s="94" t="e">
        <f>H3508/100*K3504</f>
        <v>#DIV/0!</v>
      </c>
      <c r="L3508" s="95" t="s">
        <v>540</v>
      </c>
    </row>
    <row r="3509" spans="1:12">
      <c r="D3509" s="5" t="s">
        <v>541</v>
      </c>
      <c r="E3509" s="84"/>
      <c r="F3509" s="84"/>
      <c r="G3509" s="84"/>
      <c r="H3509" s="84"/>
      <c r="I3509" s="84"/>
      <c r="J3509" s="84"/>
      <c r="K3509" s="92" t="e">
        <f>SUM(K3501:K3508)</f>
        <v>#DIV/0!</v>
      </c>
    </row>
    <row r="3510" spans="1:12">
      <c r="D3510" s="5" t="s">
        <v>573</v>
      </c>
      <c r="E3510" s="84"/>
      <c r="F3510" s="84"/>
      <c r="G3510" s="84"/>
      <c r="H3510" s="93">
        <v>0</v>
      </c>
      <c r="I3510" s="4" t="s">
        <v>537</v>
      </c>
      <c r="J3510" s="4"/>
      <c r="K3510" s="94" t="e">
        <f>H3510/100*K3509</f>
        <v>#DIV/0!</v>
      </c>
      <c r="L3510" s="95"/>
    </row>
    <row r="3511" spans="1:12">
      <c r="D3511" s="5" t="s">
        <v>542</v>
      </c>
      <c r="E3511" s="84"/>
      <c r="F3511" s="84"/>
      <c r="G3511" s="84"/>
      <c r="H3511" s="84"/>
      <c r="I3511" s="84"/>
      <c r="J3511" s="84"/>
      <c r="K3511" s="92" t="e">
        <f>SUM(K3509:K3510)</f>
        <v>#DIV/0!</v>
      </c>
    </row>
    <row r="3513" spans="1:12">
      <c r="A3513" s="4"/>
      <c r="B3513" s="4" t="s">
        <v>1277</v>
      </c>
      <c r="C3513" s="5" t="s">
        <v>16</v>
      </c>
      <c r="D3513" s="84" t="s">
        <v>1278</v>
      </c>
      <c r="E3513" s="84"/>
      <c r="F3513" s="84"/>
      <c r="G3513" s="84"/>
      <c r="H3513" s="6" t="s">
        <v>508</v>
      </c>
      <c r="I3513" s="85"/>
      <c r="J3513" s="85">
        <v>1</v>
      </c>
      <c r="K3513" s="86" t="e">
        <f>ROUND(K3524,2)</f>
        <v>#DIV/0!</v>
      </c>
    </row>
    <row r="3514" spans="1:12">
      <c r="A3514" s="1"/>
      <c r="B3514" s="1" t="s">
        <v>509</v>
      </c>
      <c r="C3514" s="1"/>
      <c r="D3514" s="1"/>
      <c r="E3514" s="1"/>
      <c r="F3514" s="1"/>
      <c r="G3514" s="1"/>
      <c r="H3514" s="1"/>
      <c r="I3514" s="1"/>
      <c r="J3514" s="1"/>
      <c r="K3514" s="2"/>
      <c r="L3514" s="87" t="s">
        <v>510</v>
      </c>
    </row>
    <row r="3515" spans="1:12">
      <c r="B3515" s="5" t="s">
        <v>913</v>
      </c>
      <c r="C3515" s="5"/>
      <c r="D3515" s="5" t="s">
        <v>914</v>
      </c>
      <c r="E3515" s="88">
        <v>0.08</v>
      </c>
      <c r="F3515" s="7" t="s">
        <v>513</v>
      </c>
      <c r="G3515" s="7" t="s">
        <v>514</v>
      </c>
      <c r="H3515" s="89">
        <v>0</v>
      </c>
      <c r="I3515" s="7" t="s">
        <v>515</v>
      </c>
      <c r="J3515" s="90" t="e">
        <f>E3515/I3513*H3515</f>
        <v>#DIV/0!</v>
      </c>
    </row>
    <row r="3516" spans="1:12">
      <c r="B3516" s="5" t="s">
        <v>915</v>
      </c>
      <c r="C3516" s="5"/>
      <c r="D3516" s="5" t="s">
        <v>916</v>
      </c>
      <c r="E3516" s="88">
        <v>0.3</v>
      </c>
      <c r="F3516" s="7" t="s">
        <v>513</v>
      </c>
      <c r="G3516" s="7" t="s">
        <v>514</v>
      </c>
      <c r="H3516" s="89">
        <v>0</v>
      </c>
      <c r="I3516" s="7" t="s">
        <v>515</v>
      </c>
      <c r="J3516" s="90" t="e">
        <f>E3516/I3513*H3516</f>
        <v>#DIV/0!</v>
      </c>
    </row>
    <row r="3517" spans="1:12">
      <c r="D3517" s="5" t="s">
        <v>516</v>
      </c>
      <c r="E3517" s="84"/>
      <c r="F3517" s="84"/>
      <c r="G3517" s="84"/>
      <c r="H3517" s="84"/>
      <c r="I3517" s="84"/>
      <c r="J3517" s="84"/>
      <c r="K3517" s="92" t="e">
        <f>SUM(J3515:J3516)</f>
        <v>#DIV/0!</v>
      </c>
    </row>
    <row r="3518" spans="1:12">
      <c r="A3518" s="1"/>
      <c r="B3518" s="1" t="s">
        <v>522</v>
      </c>
      <c r="C3518" s="1"/>
      <c r="D3518" s="1"/>
      <c r="E3518" s="1"/>
      <c r="F3518" s="1"/>
      <c r="G3518" s="1"/>
      <c r="H3518" s="1"/>
      <c r="I3518" s="1"/>
      <c r="J3518" s="1"/>
      <c r="K3518" s="2"/>
      <c r="L3518" s="87" t="s">
        <v>523</v>
      </c>
    </row>
    <row r="3519" spans="1:12">
      <c r="B3519" s="5" t="s">
        <v>1293</v>
      </c>
      <c r="C3519" s="5"/>
      <c r="D3519" s="5" t="s">
        <v>1294</v>
      </c>
      <c r="E3519" s="88">
        <v>1</v>
      </c>
      <c r="F3519" s="7"/>
      <c r="G3519" s="7" t="s">
        <v>514</v>
      </c>
      <c r="H3519" s="89">
        <v>0</v>
      </c>
      <c r="I3519" s="7" t="s">
        <v>515</v>
      </c>
      <c r="J3519" s="90">
        <f>E3519*H3519</f>
        <v>0</v>
      </c>
    </row>
    <row r="3520" spans="1:12">
      <c r="D3520" s="5" t="s">
        <v>532</v>
      </c>
      <c r="E3520" s="84"/>
      <c r="F3520" s="84"/>
      <c r="G3520" s="84"/>
      <c r="H3520" s="84"/>
      <c r="I3520" s="84"/>
      <c r="J3520" s="84"/>
      <c r="K3520" s="92">
        <f>SUM(J3519:J3519)</f>
        <v>0</v>
      </c>
    </row>
    <row r="3521" spans="1:12">
      <c r="D3521" s="5" t="s">
        <v>539</v>
      </c>
      <c r="E3521" s="84"/>
      <c r="F3521" s="84"/>
      <c r="G3521" s="84"/>
      <c r="H3521" s="93">
        <v>1.5</v>
      </c>
      <c r="I3521" s="4" t="s">
        <v>537</v>
      </c>
      <c r="J3521" s="4"/>
      <c r="K3521" s="94" t="e">
        <f>H3521/100*K3517</f>
        <v>#DIV/0!</v>
      </c>
      <c r="L3521" s="95" t="s">
        <v>540</v>
      </c>
    </row>
    <row r="3522" spans="1:12">
      <c r="D3522" s="5" t="s">
        <v>541</v>
      </c>
      <c r="E3522" s="84"/>
      <c r="F3522" s="84"/>
      <c r="G3522" s="84"/>
      <c r="H3522" s="84"/>
      <c r="I3522" s="84"/>
      <c r="J3522" s="84"/>
      <c r="K3522" s="92" t="e">
        <f>SUM(K3514:K3521)</f>
        <v>#DIV/0!</v>
      </c>
    </row>
    <row r="3523" spans="1:12">
      <c r="D3523" s="5" t="s">
        <v>573</v>
      </c>
      <c r="E3523" s="84"/>
      <c r="F3523" s="84"/>
      <c r="G3523" s="84"/>
      <c r="H3523" s="93">
        <v>0</v>
      </c>
      <c r="I3523" s="4" t="s">
        <v>537</v>
      </c>
      <c r="J3523" s="4"/>
      <c r="K3523" s="94" t="e">
        <f>H3523/100*K3522</f>
        <v>#DIV/0!</v>
      </c>
      <c r="L3523" s="95"/>
    </row>
    <row r="3524" spans="1:12">
      <c r="D3524" s="5" t="s">
        <v>542</v>
      </c>
      <c r="E3524" s="84"/>
      <c r="F3524" s="84"/>
      <c r="G3524" s="84"/>
      <c r="H3524" s="84"/>
      <c r="I3524" s="84"/>
      <c r="J3524" s="84"/>
      <c r="K3524" s="92" t="e">
        <f>SUM(K3522:K3523)</f>
        <v>#DIV/0!</v>
      </c>
    </row>
    <row r="3526" spans="1:12">
      <c r="A3526" s="4"/>
      <c r="B3526" s="4" t="s">
        <v>431</v>
      </c>
      <c r="C3526" s="5" t="s">
        <v>16</v>
      </c>
      <c r="D3526" s="84" t="s">
        <v>432</v>
      </c>
      <c r="E3526" s="84"/>
      <c r="F3526" s="84"/>
      <c r="G3526" s="84"/>
      <c r="H3526" s="6" t="s">
        <v>508</v>
      </c>
      <c r="I3526" s="85"/>
      <c r="J3526" s="85">
        <v>1</v>
      </c>
      <c r="K3526" s="86" t="e">
        <f>ROUND(K3537,2)</f>
        <v>#DIV/0!</v>
      </c>
    </row>
    <row r="3527" spans="1:12">
      <c r="A3527" s="1"/>
      <c r="B3527" s="1" t="s">
        <v>509</v>
      </c>
      <c r="C3527" s="1"/>
      <c r="D3527" s="1"/>
      <c r="E3527" s="1"/>
      <c r="F3527" s="1"/>
      <c r="G3527" s="1"/>
      <c r="H3527" s="1"/>
      <c r="I3527" s="1"/>
      <c r="J3527" s="1"/>
      <c r="K3527" s="2"/>
      <c r="L3527" s="87" t="s">
        <v>510</v>
      </c>
    </row>
    <row r="3528" spans="1:12">
      <c r="B3528" s="5" t="s">
        <v>913</v>
      </c>
      <c r="C3528" s="5"/>
      <c r="D3528" s="5" t="s">
        <v>914</v>
      </c>
      <c r="E3528" s="88">
        <v>0.06</v>
      </c>
      <c r="F3528" s="7" t="s">
        <v>513</v>
      </c>
      <c r="G3528" s="7" t="s">
        <v>514</v>
      </c>
      <c r="H3528" s="89">
        <v>0</v>
      </c>
      <c r="I3528" s="7" t="s">
        <v>515</v>
      </c>
      <c r="J3528" s="90" t="e">
        <f>E3528/I3526*H3528</f>
        <v>#DIV/0!</v>
      </c>
    </row>
    <row r="3529" spans="1:12">
      <c r="B3529" s="5" t="s">
        <v>915</v>
      </c>
      <c r="C3529" s="5"/>
      <c r="D3529" s="5" t="s">
        <v>916</v>
      </c>
      <c r="E3529" s="88">
        <v>0.25</v>
      </c>
      <c r="F3529" s="7" t="s">
        <v>513</v>
      </c>
      <c r="G3529" s="7" t="s">
        <v>514</v>
      </c>
      <c r="H3529" s="89">
        <v>0</v>
      </c>
      <c r="I3529" s="7" t="s">
        <v>515</v>
      </c>
      <c r="J3529" s="90" t="e">
        <f>E3529/I3526*H3529</f>
        <v>#DIV/0!</v>
      </c>
    </row>
    <row r="3530" spans="1:12">
      <c r="D3530" s="5" t="s">
        <v>516</v>
      </c>
      <c r="E3530" s="84"/>
      <c r="F3530" s="84"/>
      <c r="G3530" s="84"/>
      <c r="H3530" s="84"/>
      <c r="I3530" s="84"/>
      <c r="J3530" s="84"/>
      <c r="K3530" s="92" t="e">
        <f>SUM(J3528:J3529)</f>
        <v>#DIV/0!</v>
      </c>
    </row>
    <row r="3531" spans="1:12">
      <c r="A3531" s="1"/>
      <c r="B3531" s="1" t="s">
        <v>522</v>
      </c>
      <c r="C3531" s="1"/>
      <c r="D3531" s="1"/>
      <c r="E3531" s="1"/>
      <c r="F3531" s="1"/>
      <c r="G3531" s="1"/>
      <c r="H3531" s="1"/>
      <c r="I3531" s="1"/>
      <c r="J3531" s="1"/>
      <c r="K3531" s="2"/>
      <c r="L3531" s="87" t="s">
        <v>523</v>
      </c>
    </row>
    <row r="3532" spans="1:12">
      <c r="B3532" s="5" t="s">
        <v>1295</v>
      </c>
      <c r="C3532" s="5"/>
      <c r="D3532" s="5" t="s">
        <v>1296</v>
      </c>
      <c r="E3532" s="88">
        <v>1</v>
      </c>
      <c r="F3532" s="7"/>
      <c r="G3532" s="7" t="s">
        <v>514</v>
      </c>
      <c r="H3532" s="89">
        <v>0</v>
      </c>
      <c r="I3532" s="7" t="s">
        <v>515</v>
      </c>
      <c r="J3532" s="90">
        <f>E3532*H3532</f>
        <v>0</v>
      </c>
    </row>
    <row r="3533" spans="1:12">
      <c r="D3533" s="5" t="s">
        <v>532</v>
      </c>
      <c r="E3533" s="84"/>
      <c r="F3533" s="84"/>
      <c r="G3533" s="84"/>
      <c r="H3533" s="84"/>
      <c r="I3533" s="84"/>
      <c r="J3533" s="84"/>
      <c r="K3533" s="92">
        <f>SUM(J3532:J3532)</f>
        <v>0</v>
      </c>
    </row>
    <row r="3534" spans="1:12">
      <c r="D3534" s="5" t="s">
        <v>539</v>
      </c>
      <c r="E3534" s="84"/>
      <c r="F3534" s="84"/>
      <c r="G3534" s="84"/>
      <c r="H3534" s="93">
        <v>1.5</v>
      </c>
      <c r="I3534" s="4" t="s">
        <v>537</v>
      </c>
      <c r="J3534" s="4"/>
      <c r="K3534" s="94" t="e">
        <f>H3534/100*K3530</f>
        <v>#DIV/0!</v>
      </c>
      <c r="L3534" s="95" t="s">
        <v>540</v>
      </c>
    </row>
    <row r="3535" spans="1:12">
      <c r="D3535" s="5" t="s">
        <v>541</v>
      </c>
      <c r="E3535" s="84"/>
      <c r="F3535" s="84"/>
      <c r="G3535" s="84"/>
      <c r="H3535" s="84"/>
      <c r="I3535" s="84"/>
      <c r="J3535" s="84"/>
      <c r="K3535" s="92" t="e">
        <f>SUM(K3527:K3534)</f>
        <v>#DIV/0!</v>
      </c>
    </row>
    <row r="3536" spans="1:12">
      <c r="D3536" s="5" t="s">
        <v>573</v>
      </c>
      <c r="E3536" s="84"/>
      <c r="F3536" s="84"/>
      <c r="G3536" s="84"/>
      <c r="H3536" s="93">
        <v>0</v>
      </c>
      <c r="I3536" s="4" t="s">
        <v>537</v>
      </c>
      <c r="J3536" s="4"/>
      <c r="K3536" s="94" t="e">
        <f>H3536/100*K3535</f>
        <v>#DIV/0!</v>
      </c>
      <c r="L3536" s="95"/>
    </row>
    <row r="3537" spans="1:12">
      <c r="D3537" s="5" t="s">
        <v>542</v>
      </c>
      <c r="E3537" s="84"/>
      <c r="F3537" s="84"/>
      <c r="G3537" s="84"/>
      <c r="H3537" s="84"/>
      <c r="I3537" s="84"/>
      <c r="J3537" s="84"/>
      <c r="K3537" s="92" t="e">
        <f>SUM(K3535:K3536)</f>
        <v>#DIV/0!</v>
      </c>
    </row>
    <row r="3539" spans="1:12">
      <c r="A3539" s="4"/>
      <c r="B3539" s="4" t="s">
        <v>435</v>
      </c>
      <c r="C3539" s="5" t="s">
        <v>16</v>
      </c>
      <c r="D3539" s="84" t="s">
        <v>436</v>
      </c>
      <c r="E3539" s="84"/>
      <c r="F3539" s="84"/>
      <c r="G3539" s="84"/>
      <c r="H3539" s="6" t="s">
        <v>508</v>
      </c>
      <c r="I3539" s="85"/>
      <c r="J3539" s="85">
        <v>1</v>
      </c>
      <c r="K3539" s="86" t="e">
        <f>ROUND(K3550,2)</f>
        <v>#DIV/0!</v>
      </c>
    </row>
    <row r="3540" spans="1:12">
      <c r="A3540" s="1"/>
      <c r="B3540" s="1" t="s">
        <v>509</v>
      </c>
      <c r="C3540" s="1"/>
      <c r="D3540" s="1"/>
      <c r="E3540" s="1"/>
      <c r="F3540" s="1"/>
      <c r="G3540" s="1"/>
      <c r="H3540" s="1"/>
      <c r="I3540" s="1"/>
      <c r="J3540" s="1"/>
      <c r="K3540" s="2"/>
      <c r="L3540" s="87" t="s">
        <v>510</v>
      </c>
    </row>
    <row r="3541" spans="1:12">
      <c r="B3541" s="5" t="s">
        <v>913</v>
      </c>
      <c r="C3541" s="5"/>
      <c r="D3541" s="5" t="s">
        <v>914</v>
      </c>
      <c r="E3541" s="88">
        <v>0.38</v>
      </c>
      <c r="F3541" s="7" t="s">
        <v>513</v>
      </c>
      <c r="G3541" s="7" t="s">
        <v>514</v>
      </c>
      <c r="H3541" s="89">
        <v>0</v>
      </c>
      <c r="I3541" s="7" t="s">
        <v>515</v>
      </c>
      <c r="J3541" s="90" t="e">
        <f>E3541/I3539*H3541</f>
        <v>#DIV/0!</v>
      </c>
    </row>
    <row r="3542" spans="1:12">
      <c r="B3542" s="5" t="s">
        <v>915</v>
      </c>
      <c r="C3542" s="5"/>
      <c r="D3542" s="5" t="s">
        <v>916</v>
      </c>
      <c r="E3542" s="88">
        <v>0.75</v>
      </c>
      <c r="F3542" s="7" t="s">
        <v>513</v>
      </c>
      <c r="G3542" s="7" t="s">
        <v>514</v>
      </c>
      <c r="H3542" s="89">
        <v>0</v>
      </c>
      <c r="I3542" s="7" t="s">
        <v>515</v>
      </c>
      <c r="J3542" s="90" t="e">
        <f>E3542/I3539*H3542</f>
        <v>#DIV/0!</v>
      </c>
    </row>
    <row r="3543" spans="1:12">
      <c r="D3543" s="5" t="s">
        <v>516</v>
      </c>
      <c r="E3543" s="84"/>
      <c r="F3543" s="84"/>
      <c r="G3543" s="84"/>
      <c r="H3543" s="84"/>
      <c r="I3543" s="84"/>
      <c r="J3543" s="84"/>
      <c r="K3543" s="92" t="e">
        <f>SUM(J3541:J3542)</f>
        <v>#DIV/0!</v>
      </c>
    </row>
    <row r="3544" spans="1:12">
      <c r="A3544" s="1"/>
      <c r="B3544" s="1" t="s">
        <v>522</v>
      </c>
      <c r="C3544" s="1"/>
      <c r="D3544" s="1"/>
      <c r="E3544" s="1"/>
      <c r="F3544" s="1"/>
      <c r="G3544" s="1"/>
      <c r="H3544" s="1"/>
      <c r="I3544" s="1"/>
      <c r="J3544" s="1"/>
      <c r="K3544" s="2"/>
      <c r="L3544" s="87" t="s">
        <v>523</v>
      </c>
    </row>
    <row r="3545" spans="1:12">
      <c r="B3545" s="5" t="s">
        <v>1297</v>
      </c>
      <c r="C3545" s="5"/>
      <c r="D3545" s="5" t="s">
        <v>1298</v>
      </c>
      <c r="E3545" s="88">
        <v>1</v>
      </c>
      <c r="F3545" s="7"/>
      <c r="G3545" s="7" t="s">
        <v>514</v>
      </c>
      <c r="H3545" s="89">
        <v>0</v>
      </c>
      <c r="I3545" s="7" t="s">
        <v>515</v>
      </c>
      <c r="J3545" s="90">
        <f>E3545*H3545</f>
        <v>0</v>
      </c>
    </row>
    <row r="3546" spans="1:12">
      <c r="D3546" s="5" t="s">
        <v>532</v>
      </c>
      <c r="E3546" s="84"/>
      <c r="F3546" s="84"/>
      <c r="G3546" s="84"/>
      <c r="H3546" s="84"/>
      <c r="I3546" s="84"/>
      <c r="J3546" s="84"/>
      <c r="K3546" s="92">
        <f>SUM(J3545:J3545)</f>
        <v>0</v>
      </c>
    </row>
    <row r="3547" spans="1:12">
      <c r="D3547" s="5" t="s">
        <v>539</v>
      </c>
      <c r="E3547" s="84"/>
      <c r="F3547" s="84"/>
      <c r="G3547" s="84"/>
      <c r="H3547" s="93">
        <v>0</v>
      </c>
      <c r="I3547" s="4" t="s">
        <v>537</v>
      </c>
      <c r="J3547" s="4"/>
      <c r="K3547" s="94" t="e">
        <f>H3547/100*K3543</f>
        <v>#DIV/0!</v>
      </c>
      <c r="L3547" s="95" t="s">
        <v>540</v>
      </c>
    </row>
    <row r="3548" spans="1:12">
      <c r="D3548" s="5" t="s">
        <v>541</v>
      </c>
      <c r="E3548" s="84"/>
      <c r="F3548" s="84"/>
      <c r="G3548" s="84"/>
      <c r="H3548" s="84"/>
      <c r="I3548" s="84"/>
      <c r="J3548" s="84"/>
      <c r="K3548" s="92" t="e">
        <f>SUM(K3540:K3547)</f>
        <v>#DIV/0!</v>
      </c>
    </row>
    <row r="3549" spans="1:12">
      <c r="D3549" s="5" t="s">
        <v>573</v>
      </c>
      <c r="E3549" s="84"/>
      <c r="F3549" s="84"/>
      <c r="G3549" s="84"/>
      <c r="H3549" s="93">
        <v>0</v>
      </c>
      <c r="I3549" s="4" t="s">
        <v>537</v>
      </c>
      <c r="J3549" s="4"/>
      <c r="K3549" s="94" t="e">
        <f>H3549/100*K3548</f>
        <v>#DIV/0!</v>
      </c>
      <c r="L3549" s="95"/>
    </row>
    <row r="3550" spans="1:12">
      <c r="D3550" s="5" t="s">
        <v>542</v>
      </c>
      <c r="E3550" s="84"/>
      <c r="F3550" s="84"/>
      <c r="G3550" s="84"/>
      <c r="H3550" s="84"/>
      <c r="I3550" s="84"/>
      <c r="J3550" s="84"/>
      <c r="K3550" s="92" t="e">
        <f>SUM(K3548:K3549)</f>
        <v>#DIV/0!</v>
      </c>
    </row>
    <row r="3552" spans="1:12">
      <c r="A3552" s="4"/>
      <c r="B3552" s="4" t="s">
        <v>1279</v>
      </c>
      <c r="C3552" s="5" t="s">
        <v>16</v>
      </c>
      <c r="D3552" s="84" t="s">
        <v>1280</v>
      </c>
      <c r="E3552" s="84"/>
      <c r="F3552" s="84"/>
      <c r="G3552" s="84"/>
      <c r="H3552" s="6" t="s">
        <v>508</v>
      </c>
      <c r="I3552" s="85"/>
      <c r="J3552" s="85">
        <v>1</v>
      </c>
      <c r="K3552" s="86" t="e">
        <f>ROUND(K3563,2)</f>
        <v>#DIV/0!</v>
      </c>
    </row>
    <row r="3553" spans="1:12">
      <c r="A3553" s="1"/>
      <c r="B3553" s="1" t="s">
        <v>509</v>
      </c>
      <c r="C3553" s="1"/>
      <c r="D3553" s="1"/>
      <c r="E3553" s="1"/>
      <c r="F3553" s="1"/>
      <c r="G3553" s="1"/>
      <c r="H3553" s="1"/>
      <c r="I3553" s="1"/>
      <c r="J3553" s="1"/>
      <c r="K3553" s="2"/>
      <c r="L3553" s="87" t="s">
        <v>510</v>
      </c>
    </row>
    <row r="3554" spans="1:12">
      <c r="B3554" s="5" t="s">
        <v>913</v>
      </c>
      <c r="C3554" s="5"/>
      <c r="D3554" s="5" t="s">
        <v>914</v>
      </c>
      <c r="E3554" s="88">
        <v>0.28000000000000003</v>
      </c>
      <c r="F3554" s="7" t="s">
        <v>513</v>
      </c>
      <c r="G3554" s="7" t="s">
        <v>514</v>
      </c>
      <c r="H3554" s="89">
        <v>0</v>
      </c>
      <c r="I3554" s="7" t="s">
        <v>515</v>
      </c>
      <c r="J3554" s="90" t="e">
        <f>E3554/I3552*H3554</f>
        <v>#DIV/0!</v>
      </c>
    </row>
    <row r="3555" spans="1:12">
      <c r="B3555" s="5" t="s">
        <v>915</v>
      </c>
      <c r="C3555" s="5"/>
      <c r="D3555" s="5" t="s">
        <v>916</v>
      </c>
      <c r="E3555" s="88">
        <v>1.1000000000000001</v>
      </c>
      <c r="F3555" s="7" t="s">
        <v>513</v>
      </c>
      <c r="G3555" s="7" t="s">
        <v>514</v>
      </c>
      <c r="H3555" s="89">
        <v>0</v>
      </c>
      <c r="I3555" s="7" t="s">
        <v>515</v>
      </c>
      <c r="J3555" s="90" t="e">
        <f>E3555/I3552*H3555</f>
        <v>#DIV/0!</v>
      </c>
    </row>
    <row r="3556" spans="1:12">
      <c r="D3556" s="5" t="s">
        <v>516</v>
      </c>
      <c r="E3556" s="84"/>
      <c r="F3556" s="84"/>
      <c r="G3556" s="84"/>
      <c r="H3556" s="84"/>
      <c r="I3556" s="84"/>
      <c r="J3556" s="84"/>
      <c r="K3556" s="92" t="e">
        <f>SUM(J3554:J3555)</f>
        <v>#DIV/0!</v>
      </c>
    </row>
    <row r="3557" spans="1:12">
      <c r="A3557" s="1"/>
      <c r="B3557" s="1" t="s">
        <v>522</v>
      </c>
      <c r="C3557" s="1"/>
      <c r="D3557" s="1"/>
      <c r="E3557" s="1"/>
      <c r="F3557" s="1"/>
      <c r="G3557" s="1"/>
      <c r="H3557" s="1"/>
      <c r="I3557" s="1"/>
      <c r="J3557" s="1"/>
      <c r="K3557" s="2"/>
      <c r="L3557" s="87" t="s">
        <v>523</v>
      </c>
    </row>
    <row r="3558" spans="1:12">
      <c r="B3558" s="5" t="s">
        <v>1299</v>
      </c>
      <c r="C3558" s="5"/>
      <c r="D3558" s="5" t="s">
        <v>1300</v>
      </c>
      <c r="E3558" s="88">
        <v>1</v>
      </c>
      <c r="F3558" s="7"/>
      <c r="G3558" s="7" t="s">
        <v>514</v>
      </c>
      <c r="H3558" s="89">
        <v>0</v>
      </c>
      <c r="I3558" s="7" t="s">
        <v>515</v>
      </c>
      <c r="J3558" s="90">
        <f>E3558*H3558</f>
        <v>0</v>
      </c>
    </row>
    <row r="3559" spans="1:12">
      <c r="D3559" s="5" t="s">
        <v>532</v>
      </c>
      <c r="E3559" s="84"/>
      <c r="F3559" s="84"/>
      <c r="G3559" s="84"/>
      <c r="H3559" s="84"/>
      <c r="I3559" s="84"/>
      <c r="J3559" s="84"/>
      <c r="K3559" s="92">
        <f>SUM(J3558:J3558)</f>
        <v>0</v>
      </c>
    </row>
    <row r="3560" spans="1:12">
      <c r="D3560" s="5" t="s">
        <v>539</v>
      </c>
      <c r="E3560" s="84"/>
      <c r="F3560" s="84"/>
      <c r="G3560" s="84"/>
      <c r="H3560" s="93">
        <v>2.5</v>
      </c>
      <c r="I3560" s="4" t="s">
        <v>537</v>
      </c>
      <c r="J3560" s="4"/>
      <c r="K3560" s="94" t="e">
        <f>H3560/100*K3556</f>
        <v>#DIV/0!</v>
      </c>
      <c r="L3560" s="95" t="s">
        <v>540</v>
      </c>
    </row>
    <row r="3561" spans="1:12">
      <c r="D3561" s="5" t="s">
        <v>541</v>
      </c>
      <c r="E3561" s="84"/>
      <c r="F3561" s="84"/>
      <c r="G3561" s="84"/>
      <c r="H3561" s="84"/>
      <c r="I3561" s="84"/>
      <c r="J3561" s="84"/>
      <c r="K3561" s="92" t="e">
        <f>SUM(K3553:K3560)</f>
        <v>#DIV/0!</v>
      </c>
    </row>
    <row r="3562" spans="1:12">
      <c r="D3562" s="5" t="s">
        <v>573</v>
      </c>
      <c r="E3562" s="84"/>
      <c r="F3562" s="84"/>
      <c r="G3562" s="84"/>
      <c r="H3562" s="93">
        <v>0</v>
      </c>
      <c r="I3562" s="4" t="s">
        <v>537</v>
      </c>
      <c r="J3562" s="4"/>
      <c r="K3562" s="94" t="e">
        <f>H3562/100*K3561</f>
        <v>#DIV/0!</v>
      </c>
      <c r="L3562" s="95"/>
    </row>
    <row r="3563" spans="1:12">
      <c r="D3563" s="5" t="s">
        <v>542</v>
      </c>
      <c r="E3563" s="84"/>
      <c r="F3563" s="84"/>
      <c r="G3563" s="84"/>
      <c r="H3563" s="84"/>
      <c r="I3563" s="84"/>
      <c r="J3563" s="84"/>
      <c r="K3563" s="92" t="e">
        <f>SUM(K3561:K3562)</f>
        <v>#DIV/0!</v>
      </c>
    </row>
    <row r="3565" spans="1:12">
      <c r="A3565" s="4"/>
      <c r="B3565" s="4" t="s">
        <v>475</v>
      </c>
      <c r="C3565" s="5" t="s">
        <v>16</v>
      </c>
      <c r="D3565" s="84" t="s">
        <v>476</v>
      </c>
      <c r="E3565" s="84"/>
      <c r="F3565" s="84"/>
      <c r="G3565" s="84"/>
      <c r="H3565" s="6" t="s">
        <v>508</v>
      </c>
      <c r="I3565" s="85"/>
      <c r="J3565" s="85">
        <v>1</v>
      </c>
      <c r="K3565" s="86" t="e">
        <f>ROUND(K3579,2)</f>
        <v>#DIV/0!</v>
      </c>
    </row>
    <row r="3566" spans="1:12">
      <c r="A3566" s="1"/>
      <c r="B3566" s="1" t="s">
        <v>509</v>
      </c>
      <c r="C3566" s="1"/>
      <c r="D3566" s="1"/>
      <c r="E3566" s="1"/>
      <c r="F3566" s="1"/>
      <c r="G3566" s="1"/>
      <c r="H3566" s="1"/>
      <c r="I3566" s="1"/>
      <c r="J3566" s="1"/>
      <c r="K3566" s="2"/>
      <c r="L3566" s="87" t="s">
        <v>510</v>
      </c>
    </row>
    <row r="3567" spans="1:12">
      <c r="B3567" s="5" t="s">
        <v>666</v>
      </c>
      <c r="C3567" s="5"/>
      <c r="D3567" s="5" t="s">
        <v>667</v>
      </c>
      <c r="E3567" s="88">
        <v>0.5</v>
      </c>
      <c r="F3567" s="7" t="s">
        <v>513</v>
      </c>
      <c r="G3567" s="7" t="s">
        <v>514</v>
      </c>
      <c r="H3567" s="89">
        <v>0</v>
      </c>
      <c r="I3567" s="7" t="s">
        <v>515</v>
      </c>
      <c r="J3567" s="90" t="e">
        <f>E3567/I3565*H3567</f>
        <v>#DIV/0!</v>
      </c>
    </row>
    <row r="3568" spans="1:12">
      <c r="B3568" s="5" t="s">
        <v>668</v>
      </c>
      <c r="C3568" s="5"/>
      <c r="D3568" s="5" t="s">
        <v>669</v>
      </c>
      <c r="E3568" s="88">
        <v>0.5</v>
      </c>
      <c r="F3568" s="7" t="s">
        <v>513</v>
      </c>
      <c r="G3568" s="7" t="s">
        <v>514</v>
      </c>
      <c r="H3568" s="89">
        <v>0</v>
      </c>
      <c r="I3568" s="7" t="s">
        <v>515</v>
      </c>
      <c r="J3568" s="90" t="e">
        <f>E3568/I3565*H3568</f>
        <v>#DIV/0!</v>
      </c>
    </row>
    <row r="3569" spans="1:12">
      <c r="D3569" s="5" t="s">
        <v>516</v>
      </c>
      <c r="E3569" s="84"/>
      <c r="F3569" s="84"/>
      <c r="G3569" s="84"/>
      <c r="H3569" s="84"/>
      <c r="I3569" s="84"/>
      <c r="J3569" s="84"/>
      <c r="K3569" s="92" t="e">
        <f>SUM(J3567:J3568)</f>
        <v>#DIV/0!</v>
      </c>
    </row>
    <row r="3570" spans="1:12">
      <c r="A3570" s="1"/>
      <c r="B3570" s="1" t="s">
        <v>522</v>
      </c>
      <c r="C3570" s="1"/>
      <c r="D3570" s="1"/>
      <c r="E3570" s="1"/>
      <c r="F3570" s="1"/>
      <c r="G3570" s="1"/>
      <c r="H3570" s="1"/>
      <c r="I3570" s="1"/>
      <c r="J3570" s="1"/>
      <c r="K3570" s="2"/>
      <c r="L3570" s="87" t="s">
        <v>523</v>
      </c>
    </row>
    <row r="3571" spans="1:12">
      <c r="B3571" s="5" t="s">
        <v>1301</v>
      </c>
      <c r="C3571" s="5"/>
      <c r="D3571" s="5" t="s">
        <v>1302</v>
      </c>
      <c r="E3571" s="88">
        <v>1</v>
      </c>
      <c r="F3571" s="7"/>
      <c r="G3571" s="7" t="s">
        <v>514</v>
      </c>
      <c r="H3571" s="89">
        <v>0</v>
      </c>
      <c r="I3571" s="7" t="s">
        <v>515</v>
      </c>
      <c r="J3571" s="90">
        <f>E3571*H3571</f>
        <v>0</v>
      </c>
    </row>
    <row r="3572" spans="1:12">
      <c r="D3572" s="5" t="s">
        <v>532</v>
      </c>
      <c r="E3572" s="84"/>
      <c r="F3572" s="84"/>
      <c r="G3572" s="84"/>
      <c r="H3572" s="84"/>
      <c r="I3572" s="84"/>
      <c r="J3572" s="84"/>
      <c r="K3572" s="92">
        <f>SUM(J3571:J3571)</f>
        <v>0</v>
      </c>
    </row>
    <row r="3573" spans="1:12">
      <c r="A3573" s="1"/>
      <c r="B3573" s="1" t="s">
        <v>533</v>
      </c>
      <c r="C3573" s="1"/>
      <c r="D3573" s="1"/>
      <c r="E3573" s="1"/>
      <c r="F3573" s="1"/>
      <c r="G3573" s="1"/>
      <c r="H3573" s="1"/>
      <c r="I3573" s="1"/>
      <c r="J3573" s="1"/>
      <c r="K3573" s="2"/>
      <c r="L3573" s="87" t="s">
        <v>534</v>
      </c>
    </row>
    <row r="3574" spans="1:12">
      <c r="B3574" s="5" t="s">
        <v>535</v>
      </c>
      <c r="C3574" s="5"/>
      <c r="D3574" s="5" t="s">
        <v>536</v>
      </c>
      <c r="E3574" s="88">
        <v>1.5</v>
      </c>
      <c r="F3574" s="7"/>
      <c r="G3574" s="7" t="s">
        <v>537</v>
      </c>
      <c r="H3574" s="89">
        <v>0</v>
      </c>
      <c r="I3574" s="7" t="s">
        <v>515</v>
      </c>
      <c r="J3574" s="90">
        <f>E3574*H3574/100</f>
        <v>0</v>
      </c>
    </row>
    <row r="3575" spans="1:12">
      <c r="D3575" s="5" t="s">
        <v>538</v>
      </c>
      <c r="E3575" s="84"/>
      <c r="F3575" s="84"/>
      <c r="G3575" s="84"/>
      <c r="H3575" s="84"/>
      <c r="I3575" s="84"/>
      <c r="J3575" s="84"/>
      <c r="K3575" s="92">
        <f>SUM(J3574:J3574)</f>
        <v>0</v>
      </c>
    </row>
    <row r="3576" spans="1:12">
      <c r="D3576" s="5" t="s">
        <v>539</v>
      </c>
      <c r="E3576" s="84"/>
      <c r="F3576" s="84"/>
      <c r="G3576" s="84"/>
      <c r="H3576" s="93">
        <v>0</v>
      </c>
      <c r="I3576" s="4" t="s">
        <v>537</v>
      </c>
      <c r="J3576" s="4"/>
      <c r="K3576" s="94" t="e">
        <f>H3576/100*K3569</f>
        <v>#DIV/0!</v>
      </c>
      <c r="L3576" s="95" t="s">
        <v>540</v>
      </c>
    </row>
    <row r="3577" spans="1:12">
      <c r="D3577" s="5" t="s">
        <v>541</v>
      </c>
      <c r="E3577" s="84"/>
      <c r="F3577" s="84"/>
      <c r="G3577" s="84"/>
      <c r="H3577" s="84"/>
      <c r="I3577" s="84"/>
      <c r="J3577" s="84"/>
      <c r="K3577" s="92" t="e">
        <f>SUM(K3566:K3576)</f>
        <v>#DIV/0!</v>
      </c>
    </row>
    <row r="3578" spans="1:12">
      <c r="D3578" s="5" t="s">
        <v>573</v>
      </c>
      <c r="E3578" s="84"/>
      <c r="F3578" s="84"/>
      <c r="G3578" s="84"/>
      <c r="H3578" s="93">
        <v>0</v>
      </c>
      <c r="I3578" s="4" t="s">
        <v>537</v>
      </c>
      <c r="J3578" s="4"/>
      <c r="K3578" s="94" t="e">
        <f>H3578/100*K3577</f>
        <v>#DIV/0!</v>
      </c>
      <c r="L3578" s="95"/>
    </row>
    <row r="3579" spans="1:12">
      <c r="D3579" s="5" t="s">
        <v>542</v>
      </c>
      <c r="E3579" s="84"/>
      <c r="F3579" s="84"/>
      <c r="G3579" s="84"/>
      <c r="H3579" s="84"/>
      <c r="I3579" s="84"/>
      <c r="J3579" s="84"/>
      <c r="K3579" s="92" t="e">
        <f>SUM(K3577:K3578)</f>
        <v>#DIV/0!</v>
      </c>
    </row>
    <row r="3581" spans="1:12">
      <c r="A3581" s="4"/>
      <c r="B3581" s="4" t="s">
        <v>453</v>
      </c>
      <c r="C3581" s="5" t="s">
        <v>16</v>
      </c>
      <c r="D3581" s="84" t="s">
        <v>454</v>
      </c>
      <c r="E3581" s="84"/>
      <c r="F3581" s="84"/>
      <c r="G3581" s="84"/>
      <c r="H3581" s="6" t="s">
        <v>508</v>
      </c>
      <c r="I3581" s="85"/>
      <c r="J3581" s="85">
        <v>1</v>
      </c>
      <c r="K3581" s="86" t="e">
        <f>ROUND(K3595,2)</f>
        <v>#DIV/0!</v>
      </c>
    </row>
    <row r="3582" spans="1:12">
      <c r="A3582" s="1"/>
      <c r="B3582" s="1" t="s">
        <v>509</v>
      </c>
      <c r="C3582" s="1"/>
      <c r="D3582" s="1"/>
      <c r="E3582" s="1"/>
      <c r="F3582" s="1"/>
      <c r="G3582" s="1"/>
      <c r="H3582" s="1"/>
      <c r="I3582" s="1"/>
      <c r="J3582" s="1"/>
      <c r="K3582" s="2"/>
      <c r="L3582" s="87" t="s">
        <v>510</v>
      </c>
    </row>
    <row r="3583" spans="1:12">
      <c r="B3583" s="5" t="s">
        <v>913</v>
      </c>
      <c r="C3583" s="5"/>
      <c r="D3583" s="5" t="s">
        <v>914</v>
      </c>
      <c r="E3583" s="88">
        <v>0.05</v>
      </c>
      <c r="F3583" s="7" t="s">
        <v>513</v>
      </c>
      <c r="G3583" s="7" t="s">
        <v>514</v>
      </c>
      <c r="H3583" s="89">
        <v>0</v>
      </c>
      <c r="I3583" s="7" t="s">
        <v>515</v>
      </c>
      <c r="J3583" s="90" t="e">
        <f>E3583/I3581*H3583</f>
        <v>#DIV/0!</v>
      </c>
    </row>
    <row r="3584" spans="1:12">
      <c r="B3584" s="5" t="s">
        <v>915</v>
      </c>
      <c r="C3584" s="5"/>
      <c r="D3584" s="5" t="s">
        <v>916</v>
      </c>
      <c r="E3584" s="88">
        <v>0.2</v>
      </c>
      <c r="F3584" s="7" t="s">
        <v>513</v>
      </c>
      <c r="G3584" s="7" t="s">
        <v>514</v>
      </c>
      <c r="H3584" s="89">
        <v>0</v>
      </c>
      <c r="I3584" s="7" t="s">
        <v>515</v>
      </c>
      <c r="J3584" s="90" t="e">
        <f>E3584/I3581*H3584</f>
        <v>#DIV/0!</v>
      </c>
    </row>
    <row r="3585" spans="1:12">
      <c r="D3585" s="5" t="s">
        <v>516</v>
      </c>
      <c r="E3585" s="84"/>
      <c r="F3585" s="84"/>
      <c r="G3585" s="84"/>
      <c r="H3585" s="84"/>
      <c r="I3585" s="84"/>
      <c r="J3585" s="84"/>
      <c r="K3585" s="92" t="e">
        <f>SUM(J3583:J3584)</f>
        <v>#DIV/0!</v>
      </c>
    </row>
    <row r="3586" spans="1:12">
      <c r="A3586" s="1"/>
      <c r="B3586" s="1" t="s">
        <v>522</v>
      </c>
      <c r="C3586" s="1"/>
      <c r="D3586" s="1"/>
      <c r="E3586" s="1"/>
      <c r="F3586" s="1"/>
      <c r="G3586" s="1"/>
      <c r="H3586" s="1"/>
      <c r="I3586" s="1"/>
      <c r="J3586" s="1"/>
      <c r="K3586" s="2"/>
      <c r="L3586" s="87" t="s">
        <v>523</v>
      </c>
    </row>
    <row r="3587" spans="1:12">
      <c r="B3587" s="5" t="s">
        <v>1303</v>
      </c>
      <c r="C3587" s="5"/>
      <c r="D3587" s="5" t="s">
        <v>1304</v>
      </c>
      <c r="E3587" s="88">
        <v>1</v>
      </c>
      <c r="F3587" s="7"/>
      <c r="G3587" s="7" t="s">
        <v>514</v>
      </c>
      <c r="H3587" s="89">
        <v>0</v>
      </c>
      <c r="I3587" s="7" t="s">
        <v>515</v>
      </c>
      <c r="J3587" s="90">
        <f>E3587*H3587</f>
        <v>0</v>
      </c>
    </row>
    <row r="3588" spans="1:12">
      <c r="D3588" s="5" t="s">
        <v>532</v>
      </c>
      <c r="E3588" s="84"/>
      <c r="F3588" s="84"/>
      <c r="G3588" s="84"/>
      <c r="H3588" s="84"/>
      <c r="I3588" s="84"/>
      <c r="J3588" s="84"/>
      <c r="K3588" s="92">
        <f>SUM(J3587:J3587)</f>
        <v>0</v>
      </c>
    </row>
    <row r="3589" spans="1:12">
      <c r="A3589" s="1"/>
      <c r="B3589" s="1" t="s">
        <v>533</v>
      </c>
      <c r="C3589" s="1"/>
      <c r="D3589" s="1"/>
      <c r="E3589" s="1"/>
      <c r="F3589" s="1"/>
      <c r="G3589" s="1"/>
      <c r="H3589" s="1"/>
      <c r="I3589" s="1"/>
      <c r="J3589" s="1"/>
      <c r="K3589" s="2"/>
      <c r="L3589" s="87" t="s">
        <v>534</v>
      </c>
    </row>
    <row r="3590" spans="1:12">
      <c r="B3590" s="5" t="s">
        <v>535</v>
      </c>
      <c r="C3590" s="5"/>
      <c r="D3590" s="5" t="s">
        <v>536</v>
      </c>
      <c r="E3590" s="88">
        <v>1.5</v>
      </c>
      <c r="F3590" s="7"/>
      <c r="G3590" s="7" t="s">
        <v>537</v>
      </c>
      <c r="H3590" s="89">
        <v>0</v>
      </c>
      <c r="I3590" s="7" t="s">
        <v>515</v>
      </c>
      <c r="J3590" s="90">
        <f>E3590*H3590/100</f>
        <v>0</v>
      </c>
    </row>
    <row r="3591" spans="1:12">
      <c r="D3591" s="5" t="s">
        <v>538</v>
      </c>
      <c r="E3591" s="84"/>
      <c r="F3591" s="84"/>
      <c r="G3591" s="84"/>
      <c r="H3591" s="84"/>
      <c r="I3591" s="84"/>
      <c r="J3591" s="84"/>
      <c r="K3591" s="92">
        <f>SUM(J3590:J3590)</f>
        <v>0</v>
      </c>
    </row>
    <row r="3592" spans="1:12">
      <c r="D3592" s="5" t="s">
        <v>539</v>
      </c>
      <c r="E3592" s="84"/>
      <c r="F3592" s="84"/>
      <c r="G3592" s="84"/>
      <c r="H3592" s="93">
        <v>0</v>
      </c>
      <c r="I3592" s="4" t="s">
        <v>537</v>
      </c>
      <c r="J3592" s="4"/>
      <c r="K3592" s="94" t="e">
        <f>H3592/100*K3585</f>
        <v>#DIV/0!</v>
      </c>
      <c r="L3592" s="95" t="s">
        <v>540</v>
      </c>
    </row>
    <row r="3593" spans="1:12">
      <c r="D3593" s="5" t="s">
        <v>541</v>
      </c>
      <c r="E3593" s="84"/>
      <c r="F3593" s="84"/>
      <c r="G3593" s="84"/>
      <c r="H3593" s="84"/>
      <c r="I3593" s="84"/>
      <c r="J3593" s="84"/>
      <c r="K3593" s="92" t="e">
        <f>SUM(K3582:K3592)</f>
        <v>#DIV/0!</v>
      </c>
    </row>
    <row r="3594" spans="1:12">
      <c r="D3594" s="5" t="s">
        <v>573</v>
      </c>
      <c r="E3594" s="84"/>
      <c r="F3594" s="84"/>
      <c r="G3594" s="84"/>
      <c r="H3594" s="93">
        <v>0</v>
      </c>
      <c r="I3594" s="4" t="s">
        <v>537</v>
      </c>
      <c r="J3594" s="4"/>
      <c r="K3594" s="94" t="e">
        <f>H3594/100*K3593</f>
        <v>#DIV/0!</v>
      </c>
      <c r="L3594" s="95"/>
    </row>
    <row r="3595" spans="1:12">
      <c r="D3595" s="5" t="s">
        <v>542</v>
      </c>
      <c r="E3595" s="84"/>
      <c r="F3595" s="84"/>
      <c r="G3595" s="84"/>
      <c r="H3595" s="84"/>
      <c r="I3595" s="84"/>
      <c r="J3595" s="84"/>
      <c r="K3595" s="92" t="e">
        <f>SUM(K3593:K3594)</f>
        <v>#DIV/0!</v>
      </c>
    </row>
    <row r="3597" spans="1:12">
      <c r="A3597" s="4"/>
      <c r="B3597" s="4" t="s">
        <v>29</v>
      </c>
      <c r="C3597" s="5" t="s">
        <v>16</v>
      </c>
      <c r="D3597" s="84" t="s">
        <v>30</v>
      </c>
      <c r="E3597" s="84"/>
      <c r="F3597" s="84"/>
      <c r="G3597" s="84"/>
      <c r="H3597" s="6" t="s">
        <v>508</v>
      </c>
      <c r="I3597" s="85"/>
      <c r="J3597" s="85">
        <v>1</v>
      </c>
      <c r="K3597" s="86">
        <f>ROUND(K3603,2)</f>
        <v>0</v>
      </c>
    </row>
    <row r="3598" spans="1:12">
      <c r="A3598" s="1"/>
      <c r="B3598" s="1" t="s">
        <v>522</v>
      </c>
      <c r="C3598" s="1"/>
      <c r="D3598" s="1"/>
      <c r="E3598" s="1"/>
      <c r="F3598" s="1"/>
      <c r="G3598" s="1"/>
      <c r="H3598" s="1"/>
      <c r="I3598" s="1"/>
      <c r="J3598" s="1"/>
      <c r="K3598" s="2"/>
      <c r="L3598" s="87" t="s">
        <v>523</v>
      </c>
    </row>
    <row r="3599" spans="1:12">
      <c r="B3599" s="5" t="s">
        <v>1305</v>
      </c>
      <c r="C3599" s="5"/>
      <c r="D3599" s="5" t="s">
        <v>1306</v>
      </c>
      <c r="E3599" s="88">
        <v>1</v>
      </c>
      <c r="F3599" s="7"/>
      <c r="G3599" s="7" t="s">
        <v>514</v>
      </c>
      <c r="H3599" s="89">
        <v>0</v>
      </c>
      <c r="I3599" s="7" t="s">
        <v>515</v>
      </c>
      <c r="J3599" s="90">
        <f>E3599*H3599</f>
        <v>0</v>
      </c>
    </row>
    <row r="3600" spans="1:12">
      <c r="D3600" s="5" t="s">
        <v>532</v>
      </c>
      <c r="E3600" s="84"/>
      <c r="F3600" s="84"/>
      <c r="G3600" s="84"/>
      <c r="H3600" s="84"/>
      <c r="I3600" s="84"/>
      <c r="J3600" s="84"/>
      <c r="K3600" s="92">
        <f>SUM(J3599:J3599)</f>
        <v>0</v>
      </c>
    </row>
    <row r="3601" spans="1:12">
      <c r="D3601" s="5" t="s">
        <v>541</v>
      </c>
      <c r="E3601" s="84"/>
      <c r="F3601" s="84"/>
      <c r="G3601" s="84"/>
      <c r="H3601" s="84"/>
      <c r="I3601" s="84"/>
      <c r="J3601" s="84"/>
      <c r="K3601" s="92">
        <f>SUM(K3598:K3600)</f>
        <v>0</v>
      </c>
    </row>
    <row r="3602" spans="1:12">
      <c r="D3602" s="5" t="s">
        <v>573</v>
      </c>
      <c r="E3602" s="84"/>
      <c r="F3602" s="84"/>
      <c r="G3602" s="84"/>
      <c r="H3602" s="93">
        <v>0</v>
      </c>
      <c r="I3602" s="4" t="s">
        <v>537</v>
      </c>
      <c r="J3602" s="4"/>
      <c r="K3602" s="94">
        <f>H3602/100*K3601</f>
        <v>0</v>
      </c>
      <c r="L3602" s="95"/>
    </row>
    <row r="3603" spans="1:12">
      <c r="D3603" s="5" t="s">
        <v>542</v>
      </c>
      <c r="E3603" s="84"/>
      <c r="F3603" s="84"/>
      <c r="G3603" s="84"/>
      <c r="H3603" s="84"/>
      <c r="I3603" s="84"/>
      <c r="J3603" s="84"/>
      <c r="K3603" s="92">
        <f>SUM(K3601:K3602)</f>
        <v>0</v>
      </c>
    </row>
    <row r="3605" spans="1:12">
      <c r="A3605" s="4"/>
      <c r="B3605" s="4" t="s">
        <v>460</v>
      </c>
      <c r="C3605" s="5" t="s">
        <v>16</v>
      </c>
      <c r="D3605" s="84" t="s">
        <v>461</v>
      </c>
      <c r="E3605" s="84"/>
      <c r="F3605" s="84"/>
      <c r="G3605" s="84"/>
      <c r="H3605" s="6" t="s">
        <v>508</v>
      </c>
      <c r="I3605" s="85"/>
      <c r="J3605" s="85">
        <v>1</v>
      </c>
      <c r="K3605" s="86" t="e">
        <f>ROUND(K3617,2)</f>
        <v>#DIV/0!</v>
      </c>
    </row>
    <row r="3606" spans="1:12">
      <c r="A3606" s="1"/>
      <c r="B3606" s="1" t="s">
        <v>509</v>
      </c>
      <c r="C3606" s="1"/>
      <c r="D3606" s="1"/>
      <c r="E3606" s="1"/>
      <c r="F3606" s="1"/>
      <c r="G3606" s="1"/>
      <c r="H3606" s="1"/>
      <c r="I3606" s="1"/>
      <c r="J3606" s="1"/>
      <c r="K3606" s="2"/>
      <c r="L3606" s="87" t="s">
        <v>510</v>
      </c>
    </row>
    <row r="3607" spans="1:12">
      <c r="B3607" s="5" t="s">
        <v>666</v>
      </c>
      <c r="C3607" s="5"/>
      <c r="D3607" s="5" t="s">
        <v>667</v>
      </c>
      <c r="E3607" s="88">
        <v>0.2</v>
      </c>
      <c r="F3607" s="7" t="s">
        <v>513</v>
      </c>
      <c r="G3607" s="7" t="s">
        <v>514</v>
      </c>
      <c r="H3607" s="89">
        <v>0</v>
      </c>
      <c r="I3607" s="7" t="s">
        <v>515</v>
      </c>
      <c r="J3607" s="90" t="e">
        <f>E3607/I3605*H3607</f>
        <v>#DIV/0!</v>
      </c>
    </row>
    <row r="3608" spans="1:12">
      <c r="B3608" s="5" t="s">
        <v>668</v>
      </c>
      <c r="C3608" s="5"/>
      <c r="D3608" s="5" t="s">
        <v>669</v>
      </c>
      <c r="E3608" s="88">
        <v>0.2</v>
      </c>
      <c r="F3608" s="7" t="s">
        <v>513</v>
      </c>
      <c r="G3608" s="7" t="s">
        <v>514</v>
      </c>
      <c r="H3608" s="89">
        <v>0</v>
      </c>
      <c r="I3608" s="7" t="s">
        <v>515</v>
      </c>
      <c r="J3608" s="90" t="e">
        <f>E3608/I3605*H3608</f>
        <v>#DIV/0!</v>
      </c>
    </row>
    <row r="3609" spans="1:12">
      <c r="D3609" s="5" t="s">
        <v>516</v>
      </c>
      <c r="E3609" s="84"/>
      <c r="F3609" s="84"/>
      <c r="G3609" s="84"/>
      <c r="H3609" s="84"/>
      <c r="I3609" s="84"/>
      <c r="J3609" s="84"/>
      <c r="K3609" s="92" t="e">
        <f>SUM(J3607:J3608)</f>
        <v>#DIV/0!</v>
      </c>
    </row>
    <row r="3610" spans="1:12">
      <c r="A3610" s="1"/>
      <c r="B3610" s="1" t="s">
        <v>522</v>
      </c>
      <c r="C3610" s="1"/>
      <c r="D3610" s="1"/>
      <c r="E3610" s="1"/>
      <c r="F3610" s="1"/>
      <c r="G3610" s="1"/>
      <c r="H3610" s="1"/>
      <c r="I3610" s="1"/>
      <c r="J3610" s="1"/>
      <c r="K3610" s="2"/>
      <c r="L3610" s="87" t="s">
        <v>523</v>
      </c>
    </row>
    <row r="3611" spans="1:12">
      <c r="B3611" s="5" t="s">
        <v>1307</v>
      </c>
      <c r="C3611" s="5"/>
      <c r="D3611" s="5" t="s">
        <v>1308</v>
      </c>
      <c r="E3611" s="88">
        <v>1</v>
      </c>
      <c r="F3611" s="7"/>
      <c r="G3611" s="7" t="s">
        <v>514</v>
      </c>
      <c r="H3611" s="89">
        <v>0</v>
      </c>
      <c r="I3611" s="7" t="s">
        <v>515</v>
      </c>
      <c r="J3611" s="90">
        <f>E3611*H3611</f>
        <v>0</v>
      </c>
    </row>
    <row r="3612" spans="1:12">
      <c r="B3612" s="5" t="s">
        <v>1309</v>
      </c>
      <c r="C3612" s="5"/>
      <c r="D3612" s="5" t="s">
        <v>1310</v>
      </c>
      <c r="E3612" s="88">
        <v>1</v>
      </c>
      <c r="F3612" s="7"/>
      <c r="G3612" s="7" t="s">
        <v>514</v>
      </c>
      <c r="H3612" s="89">
        <v>0</v>
      </c>
      <c r="I3612" s="7" t="s">
        <v>515</v>
      </c>
      <c r="J3612" s="90">
        <f>E3612*H3612</f>
        <v>0</v>
      </c>
    </row>
    <row r="3613" spans="1:12">
      <c r="D3613" s="5" t="s">
        <v>532</v>
      </c>
      <c r="E3613" s="84"/>
      <c r="F3613" s="84"/>
      <c r="G3613" s="84"/>
      <c r="H3613" s="84"/>
      <c r="I3613" s="84"/>
      <c r="J3613" s="84"/>
      <c r="K3613" s="92">
        <f>SUM(J3611:J3612)</f>
        <v>0</v>
      </c>
    </row>
    <row r="3614" spans="1:12">
      <c r="D3614" s="5" t="s">
        <v>539</v>
      </c>
      <c r="E3614" s="84"/>
      <c r="F3614" s="84"/>
      <c r="G3614" s="84"/>
      <c r="H3614" s="93">
        <v>1.5</v>
      </c>
      <c r="I3614" s="4" t="s">
        <v>537</v>
      </c>
      <c r="J3614" s="4"/>
      <c r="K3614" s="94" t="e">
        <f>H3614/100*K3609</f>
        <v>#DIV/0!</v>
      </c>
      <c r="L3614" s="95" t="s">
        <v>540</v>
      </c>
    </row>
    <row r="3615" spans="1:12">
      <c r="D3615" s="5" t="s">
        <v>541</v>
      </c>
      <c r="E3615" s="84"/>
      <c r="F3615" s="84"/>
      <c r="G3615" s="84"/>
      <c r="H3615" s="84"/>
      <c r="I3615" s="84"/>
      <c r="J3615" s="84"/>
      <c r="K3615" s="92" t="e">
        <f>SUM(K3606:K3614)</f>
        <v>#DIV/0!</v>
      </c>
    </row>
    <row r="3616" spans="1:12">
      <c r="D3616" s="5" t="s">
        <v>573</v>
      </c>
      <c r="E3616" s="84"/>
      <c r="F3616" s="84"/>
      <c r="G3616" s="84"/>
      <c r="H3616" s="93">
        <v>0</v>
      </c>
      <c r="I3616" s="4" t="s">
        <v>537</v>
      </c>
      <c r="J3616" s="4"/>
      <c r="K3616" s="94" t="e">
        <f>H3616/100*K3615</f>
        <v>#DIV/0!</v>
      </c>
      <c r="L3616" s="95"/>
    </row>
    <row r="3617" spans="1:12">
      <c r="D3617" s="5" t="s">
        <v>542</v>
      </c>
      <c r="E3617" s="84"/>
      <c r="F3617" s="84"/>
      <c r="G3617" s="84"/>
      <c r="H3617" s="84"/>
      <c r="I3617" s="84"/>
      <c r="J3617" s="84"/>
      <c r="K3617" s="92" t="e">
        <f>SUM(K3615:K3616)</f>
        <v>#DIV/0!</v>
      </c>
    </row>
    <row r="3619" spans="1:12">
      <c r="A3619" s="4"/>
      <c r="B3619" s="4" t="s">
        <v>458</v>
      </c>
      <c r="C3619" s="5" t="s">
        <v>16</v>
      </c>
      <c r="D3619" s="84" t="s">
        <v>459</v>
      </c>
      <c r="E3619" s="84"/>
      <c r="F3619" s="84"/>
      <c r="G3619" s="84"/>
      <c r="H3619" s="6" t="s">
        <v>508</v>
      </c>
      <c r="I3619" s="85"/>
      <c r="J3619" s="85">
        <v>1</v>
      </c>
      <c r="K3619" s="86" t="e">
        <f>ROUND(K3631,2)</f>
        <v>#DIV/0!</v>
      </c>
    </row>
    <row r="3620" spans="1:12">
      <c r="A3620" s="1"/>
      <c r="B3620" s="1" t="s">
        <v>509</v>
      </c>
      <c r="C3620" s="1"/>
      <c r="D3620" s="1"/>
      <c r="E3620" s="1"/>
      <c r="F3620" s="1"/>
      <c r="G3620" s="1"/>
      <c r="H3620" s="1"/>
      <c r="I3620" s="1"/>
      <c r="J3620" s="1"/>
      <c r="K3620" s="2"/>
      <c r="L3620" s="87" t="s">
        <v>510</v>
      </c>
    </row>
    <row r="3621" spans="1:12">
      <c r="B3621" s="5" t="s">
        <v>666</v>
      </c>
      <c r="C3621" s="5"/>
      <c r="D3621" s="5" t="s">
        <v>667</v>
      </c>
      <c r="E3621" s="88">
        <v>0.2</v>
      </c>
      <c r="F3621" s="7" t="s">
        <v>513</v>
      </c>
      <c r="G3621" s="7" t="s">
        <v>514</v>
      </c>
      <c r="H3621" s="89">
        <v>0</v>
      </c>
      <c r="I3621" s="7" t="s">
        <v>515</v>
      </c>
      <c r="J3621" s="90" t="e">
        <f>E3621/I3619*H3621</f>
        <v>#DIV/0!</v>
      </c>
    </row>
    <row r="3622" spans="1:12">
      <c r="B3622" s="5" t="s">
        <v>668</v>
      </c>
      <c r="C3622" s="5"/>
      <c r="D3622" s="5" t="s">
        <v>669</v>
      </c>
      <c r="E3622" s="88">
        <v>0.2</v>
      </c>
      <c r="F3622" s="7" t="s">
        <v>513</v>
      </c>
      <c r="G3622" s="7" t="s">
        <v>514</v>
      </c>
      <c r="H3622" s="89">
        <v>0</v>
      </c>
      <c r="I3622" s="7" t="s">
        <v>515</v>
      </c>
      <c r="J3622" s="90" t="e">
        <f>E3622/I3619*H3622</f>
        <v>#DIV/0!</v>
      </c>
    </row>
    <row r="3623" spans="1:12">
      <c r="D3623" s="5" t="s">
        <v>516</v>
      </c>
      <c r="E3623" s="84"/>
      <c r="F3623" s="84"/>
      <c r="G3623" s="84"/>
      <c r="H3623" s="84"/>
      <c r="I3623" s="84"/>
      <c r="J3623" s="84"/>
      <c r="K3623" s="92" t="e">
        <f>SUM(J3621:J3622)</f>
        <v>#DIV/0!</v>
      </c>
    </row>
    <row r="3624" spans="1:12">
      <c r="A3624" s="1"/>
      <c r="B3624" s="1" t="s">
        <v>522</v>
      </c>
      <c r="C3624" s="1"/>
      <c r="D3624" s="1"/>
      <c r="E3624" s="1"/>
      <c r="F3624" s="1"/>
      <c r="G3624" s="1"/>
      <c r="H3624" s="1"/>
      <c r="I3624" s="1"/>
      <c r="J3624" s="1"/>
      <c r="K3624" s="2"/>
      <c r="L3624" s="87" t="s">
        <v>523</v>
      </c>
    </row>
    <row r="3625" spans="1:12">
      <c r="B3625" s="5" t="s">
        <v>1311</v>
      </c>
      <c r="C3625" s="5"/>
      <c r="D3625" s="5" t="s">
        <v>1312</v>
      </c>
      <c r="E3625" s="88">
        <v>1</v>
      </c>
      <c r="F3625" s="7"/>
      <c r="G3625" s="7" t="s">
        <v>514</v>
      </c>
      <c r="H3625" s="89">
        <v>0</v>
      </c>
      <c r="I3625" s="7" t="s">
        <v>515</v>
      </c>
      <c r="J3625" s="90">
        <f>E3625*H3625</f>
        <v>0</v>
      </c>
    </row>
    <row r="3626" spans="1:12">
      <c r="B3626" s="5" t="s">
        <v>1309</v>
      </c>
      <c r="C3626" s="5"/>
      <c r="D3626" s="5" t="s">
        <v>1310</v>
      </c>
      <c r="E3626" s="88">
        <v>1</v>
      </c>
      <c r="F3626" s="7"/>
      <c r="G3626" s="7" t="s">
        <v>514</v>
      </c>
      <c r="H3626" s="89">
        <v>0</v>
      </c>
      <c r="I3626" s="7" t="s">
        <v>515</v>
      </c>
      <c r="J3626" s="90">
        <f>E3626*H3626</f>
        <v>0</v>
      </c>
    </row>
    <row r="3627" spans="1:12">
      <c r="D3627" s="5" t="s">
        <v>532</v>
      </c>
      <c r="E3627" s="84"/>
      <c r="F3627" s="84"/>
      <c r="G3627" s="84"/>
      <c r="H3627" s="84"/>
      <c r="I3627" s="84"/>
      <c r="J3627" s="84"/>
      <c r="K3627" s="92">
        <f>SUM(J3625:J3626)</f>
        <v>0</v>
      </c>
    </row>
    <row r="3628" spans="1:12">
      <c r="D3628" s="5" t="s">
        <v>539</v>
      </c>
      <c r="E3628" s="84"/>
      <c r="F3628" s="84"/>
      <c r="G3628" s="84"/>
      <c r="H3628" s="93">
        <v>1.5</v>
      </c>
      <c r="I3628" s="4" t="s">
        <v>537</v>
      </c>
      <c r="J3628" s="4"/>
      <c r="K3628" s="94" t="e">
        <f>H3628/100*K3623</f>
        <v>#DIV/0!</v>
      </c>
      <c r="L3628" s="95" t="s">
        <v>540</v>
      </c>
    </row>
    <row r="3629" spans="1:12">
      <c r="D3629" s="5" t="s">
        <v>541</v>
      </c>
      <c r="E3629" s="84"/>
      <c r="F3629" s="84"/>
      <c r="G3629" s="84"/>
      <c r="H3629" s="84"/>
      <c r="I3629" s="84"/>
      <c r="J3629" s="84"/>
      <c r="K3629" s="92" t="e">
        <f>SUM(K3620:K3628)</f>
        <v>#DIV/0!</v>
      </c>
    </row>
    <row r="3630" spans="1:12">
      <c r="D3630" s="5" t="s">
        <v>573</v>
      </c>
      <c r="E3630" s="84"/>
      <c r="F3630" s="84"/>
      <c r="G3630" s="84"/>
      <c r="H3630" s="93">
        <v>0</v>
      </c>
      <c r="I3630" s="4" t="s">
        <v>537</v>
      </c>
      <c r="J3630" s="4"/>
      <c r="K3630" s="94" t="e">
        <f>H3630/100*K3629</f>
        <v>#DIV/0!</v>
      </c>
      <c r="L3630" s="95"/>
    </row>
    <row r="3631" spans="1:12">
      <c r="D3631" s="5" t="s">
        <v>542</v>
      </c>
      <c r="E3631" s="84"/>
      <c r="F3631" s="84"/>
      <c r="G3631" s="84"/>
      <c r="H3631" s="84"/>
      <c r="I3631" s="84"/>
      <c r="J3631" s="84"/>
      <c r="K3631" s="92" t="e">
        <f>SUM(K3629:K3630)</f>
        <v>#DIV/0!</v>
      </c>
    </row>
    <row r="3633" spans="1:12">
      <c r="A3633" s="4"/>
      <c r="B3633" s="4" t="s">
        <v>466</v>
      </c>
      <c r="C3633" s="5" t="s">
        <v>16</v>
      </c>
      <c r="D3633" s="84" t="s">
        <v>467</v>
      </c>
      <c r="E3633" s="84"/>
      <c r="F3633" s="84"/>
      <c r="G3633" s="84"/>
      <c r="H3633" s="6" t="s">
        <v>508</v>
      </c>
      <c r="I3633" s="85"/>
      <c r="J3633" s="85">
        <v>1</v>
      </c>
      <c r="K3633" s="86" t="e">
        <f>ROUND(K3644,2)</f>
        <v>#DIV/0!</v>
      </c>
    </row>
    <row r="3634" spans="1:12">
      <c r="A3634" s="1"/>
      <c r="B3634" s="1" t="s">
        <v>509</v>
      </c>
      <c r="C3634" s="1"/>
      <c r="D3634" s="1"/>
      <c r="E3634" s="1"/>
      <c r="F3634" s="1"/>
      <c r="G3634" s="1"/>
      <c r="H3634" s="1"/>
      <c r="I3634" s="1"/>
      <c r="J3634" s="1"/>
      <c r="K3634" s="2"/>
      <c r="L3634" s="87" t="s">
        <v>510</v>
      </c>
    </row>
    <row r="3635" spans="1:12">
      <c r="B3635" s="5" t="s">
        <v>668</v>
      </c>
      <c r="C3635" s="5"/>
      <c r="D3635" s="5" t="s">
        <v>669</v>
      </c>
      <c r="E3635" s="88">
        <v>0.15</v>
      </c>
      <c r="F3635" s="7" t="s">
        <v>513</v>
      </c>
      <c r="G3635" s="7" t="s">
        <v>514</v>
      </c>
      <c r="H3635" s="89">
        <v>0</v>
      </c>
      <c r="I3635" s="7" t="s">
        <v>515</v>
      </c>
      <c r="J3635" s="90" t="e">
        <f>E3635/I3633*H3635</f>
        <v>#DIV/0!</v>
      </c>
    </row>
    <row r="3636" spans="1:12">
      <c r="D3636" s="5" t="s">
        <v>516</v>
      </c>
      <c r="E3636" s="84"/>
      <c r="F3636" s="84"/>
      <c r="G3636" s="84"/>
      <c r="H3636" s="84"/>
      <c r="I3636" s="84"/>
      <c r="J3636" s="84"/>
      <c r="K3636" s="92" t="e">
        <f>SUM(J3635:J3635)</f>
        <v>#DIV/0!</v>
      </c>
    </row>
    <row r="3637" spans="1:12">
      <c r="A3637" s="1"/>
      <c r="B3637" s="1" t="s">
        <v>522</v>
      </c>
      <c r="C3637" s="1"/>
      <c r="D3637" s="1"/>
      <c r="E3637" s="1"/>
      <c r="F3637" s="1"/>
      <c r="G3637" s="1"/>
      <c r="H3637" s="1"/>
      <c r="I3637" s="1"/>
      <c r="J3637" s="1"/>
      <c r="K3637" s="2"/>
      <c r="L3637" s="87" t="s">
        <v>523</v>
      </c>
    </row>
    <row r="3638" spans="1:12">
      <c r="B3638" s="5" t="s">
        <v>1313</v>
      </c>
      <c r="C3638" s="5"/>
      <c r="D3638" s="5" t="s">
        <v>1314</v>
      </c>
      <c r="E3638" s="88">
        <v>0.9</v>
      </c>
      <c r="F3638" s="7"/>
      <c r="G3638" s="7" t="s">
        <v>514</v>
      </c>
      <c r="H3638" s="89">
        <v>0</v>
      </c>
      <c r="I3638" s="7" t="s">
        <v>515</v>
      </c>
      <c r="J3638" s="90">
        <f>E3638*H3638</f>
        <v>0</v>
      </c>
    </row>
    <row r="3639" spans="1:12">
      <c r="B3639" s="5" t="s">
        <v>1315</v>
      </c>
      <c r="C3639" s="5"/>
      <c r="D3639" s="5" t="s">
        <v>1316</v>
      </c>
      <c r="E3639" s="88">
        <v>1</v>
      </c>
      <c r="F3639" s="7"/>
      <c r="G3639" s="7" t="s">
        <v>514</v>
      </c>
      <c r="H3639" s="89">
        <v>0</v>
      </c>
      <c r="I3639" s="7" t="s">
        <v>515</v>
      </c>
      <c r="J3639" s="90">
        <f>E3639*H3639</f>
        <v>0</v>
      </c>
    </row>
    <row r="3640" spans="1:12">
      <c r="D3640" s="5" t="s">
        <v>532</v>
      </c>
      <c r="E3640" s="84"/>
      <c r="F3640" s="84"/>
      <c r="G3640" s="84"/>
      <c r="H3640" s="84"/>
      <c r="I3640" s="84"/>
      <c r="J3640" s="84"/>
      <c r="K3640" s="92">
        <f>SUM(J3638:J3639)</f>
        <v>0</v>
      </c>
    </row>
    <row r="3641" spans="1:12">
      <c r="D3641" s="5" t="s">
        <v>539</v>
      </c>
      <c r="E3641" s="84"/>
      <c r="F3641" s="84"/>
      <c r="G3641" s="84"/>
      <c r="H3641" s="93">
        <v>1.5</v>
      </c>
      <c r="I3641" s="4" t="s">
        <v>537</v>
      </c>
      <c r="J3641" s="4"/>
      <c r="K3641" s="94" t="e">
        <f>H3641/100*K3636</f>
        <v>#DIV/0!</v>
      </c>
      <c r="L3641" s="95" t="s">
        <v>540</v>
      </c>
    </row>
    <row r="3642" spans="1:12">
      <c r="D3642" s="5" t="s">
        <v>541</v>
      </c>
      <c r="E3642" s="84"/>
      <c r="F3642" s="84"/>
      <c r="G3642" s="84"/>
      <c r="H3642" s="84"/>
      <c r="I3642" s="84"/>
      <c r="J3642" s="84"/>
      <c r="K3642" s="92" t="e">
        <f>SUM(K3634:K3641)</f>
        <v>#DIV/0!</v>
      </c>
    </row>
    <row r="3643" spans="1:12">
      <c r="D3643" s="5" t="s">
        <v>573</v>
      </c>
      <c r="E3643" s="84"/>
      <c r="F3643" s="84"/>
      <c r="G3643" s="84"/>
      <c r="H3643" s="93">
        <v>0</v>
      </c>
      <c r="I3643" s="4" t="s">
        <v>537</v>
      </c>
      <c r="J3643" s="4"/>
      <c r="K3643" s="94" t="e">
        <f>H3643/100*K3642</f>
        <v>#DIV/0!</v>
      </c>
      <c r="L3643" s="95"/>
    </row>
    <row r="3644" spans="1:12">
      <c r="D3644" s="5" t="s">
        <v>542</v>
      </c>
      <c r="E3644" s="84"/>
      <c r="F3644" s="84"/>
      <c r="G3644" s="84"/>
      <c r="H3644" s="84"/>
      <c r="I3644" s="84"/>
      <c r="J3644" s="84"/>
      <c r="K3644" s="92" t="e">
        <f>SUM(K3642:K3643)</f>
        <v>#DIV/0!</v>
      </c>
    </row>
    <row r="3646" spans="1:12">
      <c r="A3646" s="4"/>
      <c r="B3646" s="4" t="s">
        <v>462</v>
      </c>
      <c r="C3646" s="5" t="s">
        <v>16</v>
      </c>
      <c r="D3646" s="84" t="s">
        <v>463</v>
      </c>
      <c r="E3646" s="84"/>
      <c r="F3646" s="84"/>
      <c r="G3646" s="84"/>
      <c r="H3646" s="6" t="s">
        <v>508</v>
      </c>
      <c r="I3646" s="85"/>
      <c r="J3646" s="85">
        <v>1</v>
      </c>
      <c r="K3646" s="86" t="e">
        <f>ROUND(K3657,2)</f>
        <v>#DIV/0!</v>
      </c>
    </row>
    <row r="3647" spans="1:12">
      <c r="A3647" s="1"/>
      <c r="B3647" s="1" t="s">
        <v>509</v>
      </c>
      <c r="C3647" s="1"/>
      <c r="D3647" s="1"/>
      <c r="E3647" s="1"/>
      <c r="F3647" s="1"/>
      <c r="G3647" s="1"/>
      <c r="H3647" s="1"/>
      <c r="I3647" s="1"/>
      <c r="J3647" s="1"/>
      <c r="K3647" s="2"/>
      <c r="L3647" s="87" t="s">
        <v>510</v>
      </c>
    </row>
    <row r="3648" spans="1:12">
      <c r="B3648" s="5" t="s">
        <v>668</v>
      </c>
      <c r="C3648" s="5"/>
      <c r="D3648" s="5" t="s">
        <v>669</v>
      </c>
      <c r="E3648" s="88">
        <v>0.15</v>
      </c>
      <c r="F3648" s="7" t="s">
        <v>513</v>
      </c>
      <c r="G3648" s="7" t="s">
        <v>514</v>
      </c>
      <c r="H3648" s="89">
        <v>0</v>
      </c>
      <c r="I3648" s="7" t="s">
        <v>515</v>
      </c>
      <c r="J3648" s="90" t="e">
        <f>E3648/I3646*H3648</f>
        <v>#DIV/0!</v>
      </c>
    </row>
    <row r="3649" spans="1:12">
      <c r="D3649" s="5" t="s">
        <v>516</v>
      </c>
      <c r="E3649" s="84"/>
      <c r="F3649" s="84"/>
      <c r="G3649" s="84"/>
      <c r="H3649" s="84"/>
      <c r="I3649" s="84"/>
      <c r="J3649" s="84"/>
      <c r="K3649" s="92" t="e">
        <f>SUM(J3648:J3648)</f>
        <v>#DIV/0!</v>
      </c>
    </row>
    <row r="3650" spans="1:12">
      <c r="A3650" s="1"/>
      <c r="B3650" s="1" t="s">
        <v>522</v>
      </c>
      <c r="C3650" s="1"/>
      <c r="D3650" s="1"/>
      <c r="E3650" s="1"/>
      <c r="F3650" s="1"/>
      <c r="G3650" s="1"/>
      <c r="H3650" s="1"/>
      <c r="I3650" s="1"/>
      <c r="J3650" s="1"/>
      <c r="K3650" s="2"/>
      <c r="L3650" s="87" t="s">
        <v>523</v>
      </c>
    </row>
    <row r="3651" spans="1:12">
      <c r="B3651" s="5" t="s">
        <v>1313</v>
      </c>
      <c r="C3651" s="5"/>
      <c r="D3651" s="5" t="s">
        <v>1314</v>
      </c>
      <c r="E3651" s="88">
        <v>0.9</v>
      </c>
      <c r="F3651" s="7"/>
      <c r="G3651" s="7" t="s">
        <v>514</v>
      </c>
      <c r="H3651" s="89">
        <v>0</v>
      </c>
      <c r="I3651" s="7" t="s">
        <v>515</v>
      </c>
      <c r="J3651" s="90">
        <f>E3651*H3651</f>
        <v>0</v>
      </c>
    </row>
    <row r="3652" spans="1:12">
      <c r="B3652" s="5" t="s">
        <v>1317</v>
      </c>
      <c r="C3652" s="5"/>
      <c r="D3652" s="5" t="s">
        <v>1318</v>
      </c>
      <c r="E3652" s="88">
        <v>1</v>
      </c>
      <c r="F3652" s="7"/>
      <c r="G3652" s="7" t="s">
        <v>514</v>
      </c>
      <c r="H3652" s="89">
        <v>0</v>
      </c>
      <c r="I3652" s="7" t="s">
        <v>515</v>
      </c>
      <c r="J3652" s="90">
        <f>E3652*H3652</f>
        <v>0</v>
      </c>
    </row>
    <row r="3653" spans="1:12">
      <c r="D3653" s="5" t="s">
        <v>532</v>
      </c>
      <c r="E3653" s="84"/>
      <c r="F3653" s="84"/>
      <c r="G3653" s="84"/>
      <c r="H3653" s="84"/>
      <c r="I3653" s="84"/>
      <c r="J3653" s="84"/>
      <c r="K3653" s="92">
        <f>SUM(J3651:J3652)</f>
        <v>0</v>
      </c>
    </row>
    <row r="3654" spans="1:12">
      <c r="D3654" s="5" t="s">
        <v>539</v>
      </c>
      <c r="E3654" s="84"/>
      <c r="F3654" s="84"/>
      <c r="G3654" s="84"/>
      <c r="H3654" s="93">
        <v>1.5</v>
      </c>
      <c r="I3654" s="4" t="s">
        <v>537</v>
      </c>
      <c r="J3654" s="4"/>
      <c r="K3654" s="94" t="e">
        <f>H3654/100*K3649</f>
        <v>#DIV/0!</v>
      </c>
      <c r="L3654" s="95" t="s">
        <v>540</v>
      </c>
    </row>
    <row r="3655" spans="1:12">
      <c r="D3655" s="5" t="s">
        <v>541</v>
      </c>
      <c r="E3655" s="84"/>
      <c r="F3655" s="84"/>
      <c r="G3655" s="84"/>
      <c r="H3655" s="84"/>
      <c r="I3655" s="84"/>
      <c r="J3655" s="84"/>
      <c r="K3655" s="92" t="e">
        <f>SUM(K3647:K3654)</f>
        <v>#DIV/0!</v>
      </c>
    </row>
    <row r="3656" spans="1:12">
      <c r="D3656" s="5" t="s">
        <v>573</v>
      </c>
      <c r="E3656" s="84"/>
      <c r="F3656" s="84"/>
      <c r="G3656" s="84"/>
      <c r="H3656" s="93">
        <v>0</v>
      </c>
      <c r="I3656" s="4" t="s">
        <v>537</v>
      </c>
      <c r="J3656" s="4"/>
      <c r="K3656" s="94" t="e">
        <f>H3656/100*K3655</f>
        <v>#DIV/0!</v>
      </c>
      <c r="L3656" s="95"/>
    </row>
    <row r="3657" spans="1:12">
      <c r="D3657" s="5" t="s">
        <v>542</v>
      </c>
      <c r="E3657" s="84"/>
      <c r="F3657" s="84"/>
      <c r="G3657" s="84"/>
      <c r="H3657" s="84"/>
      <c r="I3657" s="84"/>
      <c r="J3657" s="84"/>
      <c r="K3657" s="92" t="e">
        <f>SUM(K3655:K3656)</f>
        <v>#DIV/0!</v>
      </c>
    </row>
    <row r="3659" spans="1:12">
      <c r="A3659" s="4"/>
      <c r="B3659" s="4" t="s">
        <v>464</v>
      </c>
      <c r="C3659" s="5" t="s">
        <v>16</v>
      </c>
      <c r="D3659" s="84" t="s">
        <v>465</v>
      </c>
      <c r="E3659" s="84"/>
      <c r="F3659" s="84"/>
      <c r="G3659" s="84"/>
      <c r="H3659" s="6" t="s">
        <v>508</v>
      </c>
      <c r="I3659" s="85"/>
      <c r="J3659" s="85">
        <v>1</v>
      </c>
      <c r="K3659" s="86" t="e">
        <f>ROUND(K3670,2)</f>
        <v>#DIV/0!</v>
      </c>
    </row>
    <row r="3660" spans="1:12">
      <c r="A3660" s="1"/>
      <c r="B3660" s="1" t="s">
        <v>509</v>
      </c>
      <c r="C3660" s="1"/>
      <c r="D3660" s="1"/>
      <c r="E3660" s="1"/>
      <c r="F3660" s="1"/>
      <c r="G3660" s="1"/>
      <c r="H3660" s="1"/>
      <c r="I3660" s="1"/>
      <c r="J3660" s="1"/>
      <c r="K3660" s="2"/>
      <c r="L3660" s="87" t="s">
        <v>510</v>
      </c>
    </row>
    <row r="3661" spans="1:12">
      <c r="B3661" s="5" t="s">
        <v>668</v>
      </c>
      <c r="C3661" s="5"/>
      <c r="D3661" s="5" t="s">
        <v>669</v>
      </c>
      <c r="E3661" s="88">
        <v>0.15</v>
      </c>
      <c r="F3661" s="7" t="s">
        <v>513</v>
      </c>
      <c r="G3661" s="7" t="s">
        <v>514</v>
      </c>
      <c r="H3661" s="89">
        <v>0</v>
      </c>
      <c r="I3661" s="7" t="s">
        <v>515</v>
      </c>
      <c r="J3661" s="90" t="e">
        <f>E3661/I3659*H3661</f>
        <v>#DIV/0!</v>
      </c>
    </row>
    <row r="3662" spans="1:12">
      <c r="D3662" s="5" t="s">
        <v>516</v>
      </c>
      <c r="E3662" s="84"/>
      <c r="F3662" s="84"/>
      <c r="G3662" s="84"/>
      <c r="H3662" s="84"/>
      <c r="I3662" s="84"/>
      <c r="J3662" s="84"/>
      <c r="K3662" s="92" t="e">
        <f>SUM(J3661:J3661)</f>
        <v>#DIV/0!</v>
      </c>
    </row>
    <row r="3663" spans="1:12">
      <c r="A3663" s="1"/>
      <c r="B3663" s="1" t="s">
        <v>522</v>
      </c>
      <c r="C3663" s="1"/>
      <c r="D3663" s="1"/>
      <c r="E3663" s="1"/>
      <c r="F3663" s="1"/>
      <c r="G3663" s="1"/>
      <c r="H3663" s="1"/>
      <c r="I3663" s="1"/>
      <c r="J3663" s="1"/>
      <c r="K3663" s="2"/>
      <c r="L3663" s="87" t="s">
        <v>523</v>
      </c>
    </row>
    <row r="3664" spans="1:12">
      <c r="B3664" s="5" t="s">
        <v>1313</v>
      </c>
      <c r="C3664" s="5"/>
      <c r="D3664" s="5" t="s">
        <v>1314</v>
      </c>
      <c r="E3664" s="88">
        <v>1</v>
      </c>
      <c r="F3664" s="7"/>
      <c r="G3664" s="7" t="s">
        <v>514</v>
      </c>
      <c r="H3664" s="89">
        <v>0</v>
      </c>
      <c r="I3664" s="7" t="s">
        <v>515</v>
      </c>
      <c r="J3664" s="90">
        <f>E3664*H3664</f>
        <v>0</v>
      </c>
    </row>
    <row r="3665" spans="1:12">
      <c r="B3665" s="5" t="s">
        <v>1319</v>
      </c>
      <c r="C3665" s="5"/>
      <c r="D3665" s="5" t="s">
        <v>1320</v>
      </c>
      <c r="E3665" s="88">
        <v>1</v>
      </c>
      <c r="F3665" s="7"/>
      <c r="G3665" s="7" t="s">
        <v>514</v>
      </c>
      <c r="H3665" s="89">
        <v>0</v>
      </c>
      <c r="I3665" s="7" t="s">
        <v>515</v>
      </c>
      <c r="J3665" s="90">
        <f>E3665*H3665</f>
        <v>0</v>
      </c>
    </row>
    <row r="3666" spans="1:12">
      <c r="D3666" s="5" t="s">
        <v>532</v>
      </c>
      <c r="E3666" s="84"/>
      <c r="F3666" s="84"/>
      <c r="G3666" s="84"/>
      <c r="H3666" s="84"/>
      <c r="I3666" s="84"/>
      <c r="J3666" s="84"/>
      <c r="K3666" s="92">
        <f>SUM(J3664:J3665)</f>
        <v>0</v>
      </c>
    </row>
    <row r="3667" spans="1:12">
      <c r="D3667" s="5" t="s">
        <v>539</v>
      </c>
      <c r="E3667" s="84"/>
      <c r="F3667" s="84"/>
      <c r="G3667" s="84"/>
      <c r="H3667" s="93">
        <v>1.5</v>
      </c>
      <c r="I3667" s="4" t="s">
        <v>537</v>
      </c>
      <c r="J3667" s="4"/>
      <c r="K3667" s="94" t="e">
        <f>H3667/100*K3662</f>
        <v>#DIV/0!</v>
      </c>
      <c r="L3667" s="95" t="s">
        <v>540</v>
      </c>
    </row>
    <row r="3668" spans="1:12">
      <c r="D3668" s="5" t="s">
        <v>541</v>
      </c>
      <c r="E3668" s="84"/>
      <c r="F3668" s="84"/>
      <c r="G3668" s="84"/>
      <c r="H3668" s="84"/>
      <c r="I3668" s="84"/>
      <c r="J3668" s="84"/>
      <c r="K3668" s="92" t="e">
        <f>SUM(K3660:K3667)</f>
        <v>#DIV/0!</v>
      </c>
    </row>
    <row r="3669" spans="1:12">
      <c r="D3669" s="5" t="s">
        <v>573</v>
      </c>
      <c r="E3669" s="84"/>
      <c r="F3669" s="84"/>
      <c r="G3669" s="84"/>
      <c r="H3669" s="93">
        <v>0</v>
      </c>
      <c r="I3669" s="4" t="s">
        <v>537</v>
      </c>
      <c r="J3669" s="4"/>
      <c r="K3669" s="94" t="e">
        <f>H3669/100*K3668</f>
        <v>#DIV/0!</v>
      </c>
      <c r="L3669" s="95"/>
    </row>
    <row r="3670" spans="1:12">
      <c r="D3670" s="5" t="s">
        <v>542</v>
      </c>
      <c r="E3670" s="84"/>
      <c r="F3670" s="84"/>
      <c r="G3670" s="84"/>
      <c r="H3670" s="84"/>
      <c r="I3670" s="84"/>
      <c r="J3670" s="84"/>
      <c r="K3670" s="92" t="e">
        <f>SUM(K3668:K3669)</f>
        <v>#DIV/0!</v>
      </c>
    </row>
    <row r="3672" spans="1:12">
      <c r="A3672" s="4"/>
      <c r="B3672" s="4" t="s">
        <v>449</v>
      </c>
      <c r="C3672" s="5" t="s">
        <v>16</v>
      </c>
      <c r="D3672" s="84" t="s">
        <v>450</v>
      </c>
      <c r="E3672" s="84"/>
      <c r="F3672" s="84"/>
      <c r="G3672" s="84"/>
      <c r="H3672" s="6" t="s">
        <v>508</v>
      </c>
      <c r="I3672" s="85"/>
      <c r="J3672" s="85">
        <v>1</v>
      </c>
      <c r="K3672" s="86" t="e">
        <f>ROUND(K3683,2)</f>
        <v>#DIV/0!</v>
      </c>
    </row>
    <row r="3673" spans="1:12">
      <c r="A3673" s="1"/>
      <c r="B3673" s="1" t="s">
        <v>509</v>
      </c>
      <c r="C3673" s="1"/>
      <c r="D3673" s="1"/>
      <c r="E3673" s="1"/>
      <c r="F3673" s="1"/>
      <c r="G3673" s="1"/>
      <c r="H3673" s="1"/>
      <c r="I3673" s="1"/>
      <c r="J3673" s="1"/>
      <c r="K3673" s="2"/>
      <c r="L3673" s="87" t="s">
        <v>510</v>
      </c>
    </row>
    <row r="3674" spans="1:12">
      <c r="B3674" s="5" t="s">
        <v>666</v>
      </c>
      <c r="C3674" s="5"/>
      <c r="D3674" s="5" t="s">
        <v>667</v>
      </c>
      <c r="E3674" s="88">
        <v>0.17</v>
      </c>
      <c r="F3674" s="7" t="s">
        <v>513</v>
      </c>
      <c r="G3674" s="7" t="s">
        <v>514</v>
      </c>
      <c r="H3674" s="89">
        <v>0</v>
      </c>
      <c r="I3674" s="7" t="s">
        <v>515</v>
      </c>
      <c r="J3674" s="90" t="e">
        <f>E3674/I3672*H3674</f>
        <v>#DIV/0!</v>
      </c>
    </row>
    <row r="3675" spans="1:12">
      <c r="B3675" s="5" t="s">
        <v>668</v>
      </c>
      <c r="C3675" s="5"/>
      <c r="D3675" s="5" t="s">
        <v>669</v>
      </c>
      <c r="E3675" s="88">
        <v>0.17</v>
      </c>
      <c r="F3675" s="7" t="s">
        <v>513</v>
      </c>
      <c r="G3675" s="7" t="s">
        <v>514</v>
      </c>
      <c r="H3675" s="89">
        <v>0</v>
      </c>
      <c r="I3675" s="7" t="s">
        <v>515</v>
      </c>
      <c r="J3675" s="90" t="e">
        <f>E3675/I3672*H3675</f>
        <v>#DIV/0!</v>
      </c>
    </row>
    <row r="3676" spans="1:12">
      <c r="D3676" s="5" t="s">
        <v>516</v>
      </c>
      <c r="E3676" s="84"/>
      <c r="F3676" s="84"/>
      <c r="G3676" s="84"/>
      <c r="H3676" s="84"/>
      <c r="I3676" s="84"/>
      <c r="J3676" s="84"/>
      <c r="K3676" s="92" t="e">
        <f>SUM(J3674:J3675)</f>
        <v>#DIV/0!</v>
      </c>
    </row>
    <row r="3677" spans="1:12">
      <c r="A3677" s="1"/>
      <c r="B3677" s="1" t="s">
        <v>522</v>
      </c>
      <c r="C3677" s="1"/>
      <c r="D3677" s="1"/>
      <c r="E3677" s="1"/>
      <c r="F3677" s="1"/>
      <c r="G3677" s="1"/>
      <c r="H3677" s="1"/>
      <c r="I3677" s="1"/>
      <c r="J3677" s="1"/>
      <c r="K3677" s="2"/>
      <c r="L3677" s="87" t="s">
        <v>523</v>
      </c>
    </row>
    <row r="3678" spans="1:12">
      <c r="B3678" s="5" t="s">
        <v>1321</v>
      </c>
      <c r="C3678" s="5"/>
      <c r="D3678" s="5" t="s">
        <v>1322</v>
      </c>
      <c r="E3678" s="88">
        <v>1</v>
      </c>
      <c r="F3678" s="7"/>
      <c r="G3678" s="7" t="s">
        <v>514</v>
      </c>
      <c r="H3678" s="89">
        <v>0</v>
      </c>
      <c r="I3678" s="7" t="s">
        <v>515</v>
      </c>
      <c r="J3678" s="90">
        <f>E3678*H3678</f>
        <v>0</v>
      </c>
    </row>
    <row r="3679" spans="1:12">
      <c r="D3679" s="5" t="s">
        <v>532</v>
      </c>
      <c r="E3679" s="84"/>
      <c r="F3679" s="84"/>
      <c r="G3679" s="84"/>
      <c r="H3679" s="84"/>
      <c r="I3679" s="84"/>
      <c r="J3679" s="84"/>
      <c r="K3679" s="92">
        <f>SUM(J3678:J3678)</f>
        <v>0</v>
      </c>
    </row>
    <row r="3680" spans="1:12">
      <c r="D3680" s="5" t="s">
        <v>539</v>
      </c>
      <c r="E3680" s="84"/>
      <c r="F3680" s="84"/>
      <c r="G3680" s="84"/>
      <c r="H3680" s="93">
        <v>1.5</v>
      </c>
      <c r="I3680" s="4" t="s">
        <v>537</v>
      </c>
      <c r="J3680" s="4"/>
      <c r="K3680" s="94" t="e">
        <f>H3680/100*K3676</f>
        <v>#DIV/0!</v>
      </c>
      <c r="L3680" s="95" t="s">
        <v>540</v>
      </c>
    </row>
    <row r="3681" spans="1:12">
      <c r="D3681" s="5" t="s">
        <v>541</v>
      </c>
      <c r="E3681" s="84"/>
      <c r="F3681" s="84"/>
      <c r="G3681" s="84"/>
      <c r="H3681" s="84"/>
      <c r="I3681" s="84"/>
      <c r="J3681" s="84"/>
      <c r="K3681" s="92" t="e">
        <f>SUM(K3673:K3680)</f>
        <v>#DIV/0!</v>
      </c>
    </row>
    <row r="3682" spans="1:12">
      <c r="D3682" s="5" t="s">
        <v>573</v>
      </c>
      <c r="E3682" s="84"/>
      <c r="F3682" s="84"/>
      <c r="G3682" s="84"/>
      <c r="H3682" s="93">
        <v>0</v>
      </c>
      <c r="I3682" s="4" t="s">
        <v>537</v>
      </c>
      <c r="J3682" s="4"/>
      <c r="K3682" s="94" t="e">
        <f>H3682/100*K3681</f>
        <v>#DIV/0!</v>
      </c>
      <c r="L3682" s="95"/>
    </row>
    <row r="3683" spans="1:12">
      <c r="D3683" s="5" t="s">
        <v>542</v>
      </c>
      <c r="E3683" s="84"/>
      <c r="F3683" s="84"/>
      <c r="G3683" s="84"/>
      <c r="H3683" s="84"/>
      <c r="I3683" s="84"/>
      <c r="J3683" s="84"/>
      <c r="K3683" s="92" t="e">
        <f>SUM(K3681:K3682)</f>
        <v>#DIV/0!</v>
      </c>
    </row>
    <row r="3685" spans="1:12">
      <c r="A3685" s="4"/>
      <c r="B3685" s="4" t="s">
        <v>451</v>
      </c>
      <c r="C3685" s="5" t="s">
        <v>16</v>
      </c>
      <c r="D3685" s="84" t="s">
        <v>452</v>
      </c>
      <c r="E3685" s="84"/>
      <c r="F3685" s="84"/>
      <c r="G3685" s="84"/>
      <c r="H3685" s="6" t="s">
        <v>508</v>
      </c>
      <c r="I3685" s="85"/>
      <c r="J3685" s="85">
        <v>1</v>
      </c>
      <c r="K3685" s="86" t="e">
        <f>ROUND(K3696,2)</f>
        <v>#DIV/0!</v>
      </c>
    </row>
    <row r="3686" spans="1:12">
      <c r="A3686" s="1"/>
      <c r="B3686" s="1" t="s">
        <v>509</v>
      </c>
      <c r="C3686" s="1"/>
      <c r="D3686" s="1"/>
      <c r="E3686" s="1"/>
      <c r="F3686" s="1"/>
      <c r="G3686" s="1"/>
      <c r="H3686" s="1"/>
      <c r="I3686" s="1"/>
      <c r="J3686" s="1"/>
      <c r="K3686" s="2"/>
      <c r="L3686" s="87" t="s">
        <v>510</v>
      </c>
    </row>
    <row r="3687" spans="1:12">
      <c r="B3687" s="5" t="s">
        <v>666</v>
      </c>
      <c r="C3687" s="5"/>
      <c r="D3687" s="5" t="s">
        <v>667</v>
      </c>
      <c r="E3687" s="88">
        <v>0.25</v>
      </c>
      <c r="F3687" s="7" t="s">
        <v>513</v>
      </c>
      <c r="G3687" s="7" t="s">
        <v>514</v>
      </c>
      <c r="H3687" s="89">
        <v>0</v>
      </c>
      <c r="I3687" s="7" t="s">
        <v>515</v>
      </c>
      <c r="J3687" s="90" t="e">
        <f>E3687/I3685*H3687</f>
        <v>#DIV/0!</v>
      </c>
    </row>
    <row r="3688" spans="1:12">
      <c r="B3688" s="5" t="s">
        <v>668</v>
      </c>
      <c r="C3688" s="5"/>
      <c r="D3688" s="5" t="s">
        <v>669</v>
      </c>
      <c r="E3688" s="88">
        <v>0.25</v>
      </c>
      <c r="F3688" s="7" t="s">
        <v>513</v>
      </c>
      <c r="G3688" s="7" t="s">
        <v>514</v>
      </c>
      <c r="H3688" s="89">
        <v>0</v>
      </c>
      <c r="I3688" s="7" t="s">
        <v>515</v>
      </c>
      <c r="J3688" s="90" t="e">
        <f>E3688/I3685*H3688</f>
        <v>#DIV/0!</v>
      </c>
    </row>
    <row r="3689" spans="1:12">
      <c r="D3689" s="5" t="s">
        <v>516</v>
      </c>
      <c r="E3689" s="84"/>
      <c r="F3689" s="84"/>
      <c r="G3689" s="84"/>
      <c r="H3689" s="84"/>
      <c r="I3689" s="84"/>
      <c r="J3689" s="84"/>
      <c r="K3689" s="92" t="e">
        <f>SUM(J3687:J3688)</f>
        <v>#DIV/0!</v>
      </c>
    </row>
    <row r="3690" spans="1:12">
      <c r="A3690" s="1"/>
      <c r="B3690" s="1" t="s">
        <v>522</v>
      </c>
      <c r="C3690" s="1"/>
      <c r="D3690" s="1"/>
      <c r="E3690" s="1"/>
      <c r="F3690" s="1"/>
      <c r="G3690" s="1"/>
      <c r="H3690" s="1"/>
      <c r="I3690" s="1"/>
      <c r="J3690" s="1"/>
      <c r="K3690" s="2"/>
      <c r="L3690" s="87" t="s">
        <v>523</v>
      </c>
    </row>
    <row r="3691" spans="1:12">
      <c r="B3691" s="5" t="s">
        <v>1323</v>
      </c>
      <c r="C3691" s="5"/>
      <c r="D3691" s="5" t="s">
        <v>1324</v>
      </c>
      <c r="E3691" s="88">
        <v>1</v>
      </c>
      <c r="F3691" s="7"/>
      <c r="G3691" s="7" t="s">
        <v>514</v>
      </c>
      <c r="H3691" s="89">
        <v>0</v>
      </c>
      <c r="I3691" s="7" t="s">
        <v>515</v>
      </c>
      <c r="J3691" s="90">
        <f>E3691*H3691</f>
        <v>0</v>
      </c>
    </row>
    <row r="3692" spans="1:12">
      <c r="D3692" s="5" t="s">
        <v>532</v>
      </c>
      <c r="E3692" s="84"/>
      <c r="F3692" s="84"/>
      <c r="G3692" s="84"/>
      <c r="H3692" s="84"/>
      <c r="I3692" s="84"/>
      <c r="J3692" s="84"/>
      <c r="K3692" s="92">
        <f>SUM(J3691:J3691)</f>
        <v>0</v>
      </c>
    </row>
    <row r="3693" spans="1:12">
      <c r="D3693" s="5" t="s">
        <v>539</v>
      </c>
      <c r="E3693" s="84"/>
      <c r="F3693" s="84"/>
      <c r="G3693" s="84"/>
      <c r="H3693" s="93">
        <v>1.5</v>
      </c>
      <c r="I3693" s="4" t="s">
        <v>537</v>
      </c>
      <c r="J3693" s="4"/>
      <c r="K3693" s="94" t="e">
        <f>H3693/100*K3689</f>
        <v>#DIV/0!</v>
      </c>
      <c r="L3693" s="95" t="s">
        <v>540</v>
      </c>
    </row>
    <row r="3694" spans="1:12">
      <c r="D3694" s="5" t="s">
        <v>541</v>
      </c>
      <c r="E3694" s="84"/>
      <c r="F3694" s="84"/>
      <c r="G3694" s="84"/>
      <c r="H3694" s="84"/>
      <c r="I3694" s="84"/>
      <c r="J3694" s="84"/>
      <c r="K3694" s="92" t="e">
        <f>SUM(K3686:K3693)</f>
        <v>#DIV/0!</v>
      </c>
    </row>
    <row r="3695" spans="1:12">
      <c r="D3695" s="5" t="s">
        <v>573</v>
      </c>
      <c r="E3695" s="84"/>
      <c r="F3695" s="84"/>
      <c r="G3695" s="84"/>
      <c r="H3695" s="93">
        <v>0</v>
      </c>
      <c r="I3695" s="4" t="s">
        <v>537</v>
      </c>
      <c r="J3695" s="4"/>
      <c r="K3695" s="94" t="e">
        <f>H3695/100*K3694</f>
        <v>#DIV/0!</v>
      </c>
      <c r="L3695" s="95"/>
    </row>
    <row r="3696" spans="1:12">
      <c r="D3696" s="5" t="s">
        <v>542</v>
      </c>
      <c r="E3696" s="84"/>
      <c r="F3696" s="84"/>
      <c r="G3696" s="84"/>
      <c r="H3696" s="84"/>
      <c r="I3696" s="84"/>
      <c r="J3696" s="84"/>
      <c r="K3696" s="92" t="e">
        <f>SUM(K3694:K3695)</f>
        <v>#DIV/0!</v>
      </c>
    </row>
    <row r="3698" spans="1:12">
      <c r="A3698" s="4"/>
      <c r="B3698" s="4" t="s">
        <v>447</v>
      </c>
      <c r="C3698" s="5" t="s">
        <v>16</v>
      </c>
      <c r="D3698" s="84" t="s">
        <v>448</v>
      </c>
      <c r="E3698" s="84"/>
      <c r="F3698" s="84"/>
      <c r="G3698" s="84"/>
      <c r="H3698" s="6" t="s">
        <v>508</v>
      </c>
      <c r="I3698" s="85"/>
      <c r="J3698" s="85">
        <v>1</v>
      </c>
      <c r="K3698" s="86" t="e">
        <f>ROUND(K3709,2)</f>
        <v>#DIV/0!</v>
      </c>
    </row>
    <row r="3699" spans="1:12">
      <c r="A3699" s="1"/>
      <c r="B3699" s="1" t="s">
        <v>509</v>
      </c>
      <c r="C3699" s="1"/>
      <c r="D3699" s="1"/>
      <c r="E3699" s="1"/>
      <c r="F3699" s="1"/>
      <c r="G3699" s="1"/>
      <c r="H3699" s="1"/>
      <c r="I3699" s="1"/>
      <c r="J3699" s="1"/>
      <c r="K3699" s="2"/>
      <c r="L3699" s="87" t="s">
        <v>510</v>
      </c>
    </row>
    <row r="3700" spans="1:12">
      <c r="B3700" s="5" t="s">
        <v>666</v>
      </c>
      <c r="C3700" s="5"/>
      <c r="D3700" s="5" t="s">
        <v>667</v>
      </c>
      <c r="E3700" s="88">
        <v>0.17</v>
      </c>
      <c r="F3700" s="7" t="s">
        <v>513</v>
      </c>
      <c r="G3700" s="7" t="s">
        <v>514</v>
      </c>
      <c r="H3700" s="89">
        <v>0</v>
      </c>
      <c r="I3700" s="7" t="s">
        <v>515</v>
      </c>
      <c r="J3700" s="90" t="e">
        <f>E3700/I3698*H3700</f>
        <v>#DIV/0!</v>
      </c>
    </row>
    <row r="3701" spans="1:12">
      <c r="B3701" s="5" t="s">
        <v>668</v>
      </c>
      <c r="C3701" s="5"/>
      <c r="D3701" s="5" t="s">
        <v>669</v>
      </c>
      <c r="E3701" s="88">
        <v>0.17</v>
      </c>
      <c r="F3701" s="7" t="s">
        <v>513</v>
      </c>
      <c r="G3701" s="7" t="s">
        <v>514</v>
      </c>
      <c r="H3701" s="89">
        <v>0</v>
      </c>
      <c r="I3701" s="7" t="s">
        <v>515</v>
      </c>
      <c r="J3701" s="90" t="e">
        <f>E3701/I3698*H3701</f>
        <v>#DIV/0!</v>
      </c>
    </row>
    <row r="3702" spans="1:12">
      <c r="D3702" s="5" t="s">
        <v>516</v>
      </c>
      <c r="E3702" s="84"/>
      <c r="F3702" s="84"/>
      <c r="G3702" s="84"/>
      <c r="H3702" s="84"/>
      <c r="I3702" s="84"/>
      <c r="J3702" s="84"/>
      <c r="K3702" s="92" t="e">
        <f>SUM(J3700:J3701)</f>
        <v>#DIV/0!</v>
      </c>
    </row>
    <row r="3703" spans="1:12">
      <c r="A3703" s="1"/>
      <c r="B3703" s="1" t="s">
        <v>522</v>
      </c>
      <c r="C3703" s="1"/>
      <c r="D3703" s="1"/>
      <c r="E3703" s="1"/>
      <c r="F3703" s="1"/>
      <c r="G3703" s="1"/>
      <c r="H3703" s="1"/>
      <c r="I3703" s="1"/>
      <c r="J3703" s="1"/>
      <c r="K3703" s="2"/>
      <c r="L3703" s="87" t="s">
        <v>523</v>
      </c>
    </row>
    <row r="3704" spans="1:12">
      <c r="B3704" s="5" t="s">
        <v>1325</v>
      </c>
      <c r="C3704" s="5"/>
      <c r="D3704" s="5" t="s">
        <v>1326</v>
      </c>
      <c r="E3704" s="88">
        <v>1</v>
      </c>
      <c r="F3704" s="7"/>
      <c r="G3704" s="7" t="s">
        <v>514</v>
      </c>
      <c r="H3704" s="89">
        <v>0</v>
      </c>
      <c r="I3704" s="7" t="s">
        <v>515</v>
      </c>
      <c r="J3704" s="90">
        <f>E3704*H3704</f>
        <v>0</v>
      </c>
    </row>
    <row r="3705" spans="1:12">
      <c r="D3705" s="5" t="s">
        <v>532</v>
      </c>
      <c r="E3705" s="84"/>
      <c r="F3705" s="84"/>
      <c r="G3705" s="84"/>
      <c r="H3705" s="84"/>
      <c r="I3705" s="84"/>
      <c r="J3705" s="84"/>
      <c r="K3705" s="92">
        <f>SUM(J3704:J3704)</f>
        <v>0</v>
      </c>
    </row>
    <row r="3706" spans="1:12">
      <c r="D3706" s="5" t="s">
        <v>539</v>
      </c>
      <c r="E3706" s="84"/>
      <c r="F3706" s="84"/>
      <c r="G3706" s="84"/>
      <c r="H3706" s="93">
        <v>1.5</v>
      </c>
      <c r="I3706" s="4" t="s">
        <v>537</v>
      </c>
      <c r="J3706" s="4"/>
      <c r="K3706" s="94" t="e">
        <f>H3706/100*K3702</f>
        <v>#DIV/0!</v>
      </c>
      <c r="L3706" s="95" t="s">
        <v>540</v>
      </c>
    </row>
    <row r="3707" spans="1:12">
      <c r="D3707" s="5" t="s">
        <v>541</v>
      </c>
      <c r="E3707" s="84"/>
      <c r="F3707" s="84"/>
      <c r="G3707" s="84"/>
      <c r="H3707" s="84"/>
      <c r="I3707" s="84"/>
      <c r="J3707" s="84"/>
      <c r="K3707" s="92" t="e">
        <f>SUM(K3699:K3706)</f>
        <v>#DIV/0!</v>
      </c>
    </row>
    <row r="3708" spans="1:12">
      <c r="D3708" s="5" t="s">
        <v>573</v>
      </c>
      <c r="E3708" s="84"/>
      <c r="F3708" s="84"/>
      <c r="G3708" s="84"/>
      <c r="H3708" s="93">
        <v>0</v>
      </c>
      <c r="I3708" s="4" t="s">
        <v>537</v>
      </c>
      <c r="J3708" s="4"/>
      <c r="K3708" s="94" t="e">
        <f>H3708/100*K3707</f>
        <v>#DIV/0!</v>
      </c>
      <c r="L3708" s="95"/>
    </row>
    <row r="3709" spans="1:12">
      <c r="D3709" s="5" t="s">
        <v>542</v>
      </c>
      <c r="E3709" s="84"/>
      <c r="F3709" s="84"/>
      <c r="G3709" s="84"/>
      <c r="H3709" s="84"/>
      <c r="I3709" s="84"/>
      <c r="J3709" s="84"/>
      <c r="K3709" s="92" t="e">
        <f>SUM(K3707:K3708)</f>
        <v>#DIV/0!</v>
      </c>
    </row>
    <row r="3711" spans="1:12">
      <c r="A3711" s="4"/>
      <c r="B3711" s="4" t="s">
        <v>309</v>
      </c>
      <c r="C3711" s="5" t="s">
        <v>16</v>
      </c>
      <c r="D3711" s="84" t="s">
        <v>310</v>
      </c>
      <c r="E3711" s="84"/>
      <c r="F3711" s="84"/>
      <c r="G3711" s="84"/>
      <c r="H3711" s="6" t="s">
        <v>508</v>
      </c>
      <c r="I3711" s="85"/>
      <c r="J3711" s="85">
        <v>1</v>
      </c>
      <c r="K3711" s="86" t="e">
        <f>ROUND(K3722,2)</f>
        <v>#DIV/0!</v>
      </c>
    </row>
    <row r="3712" spans="1:12">
      <c r="A3712" s="1"/>
      <c r="B3712" s="1" t="s">
        <v>509</v>
      </c>
      <c r="C3712" s="1"/>
      <c r="D3712" s="1"/>
      <c r="E3712" s="1"/>
      <c r="F3712" s="1"/>
      <c r="G3712" s="1"/>
      <c r="H3712" s="1"/>
      <c r="I3712" s="1"/>
      <c r="J3712" s="1"/>
      <c r="K3712" s="2"/>
      <c r="L3712" s="87" t="s">
        <v>510</v>
      </c>
    </row>
    <row r="3713" spans="1:12">
      <c r="B3713" s="5" t="s">
        <v>666</v>
      </c>
      <c r="C3713" s="5"/>
      <c r="D3713" s="5" t="s">
        <v>667</v>
      </c>
      <c r="E3713" s="88">
        <v>2.04</v>
      </c>
      <c r="F3713" s="7" t="s">
        <v>513</v>
      </c>
      <c r="G3713" s="7" t="s">
        <v>514</v>
      </c>
      <c r="H3713" s="89">
        <v>0</v>
      </c>
      <c r="I3713" s="7" t="s">
        <v>515</v>
      </c>
      <c r="J3713" s="90" t="e">
        <f>E3713/I3711*H3713</f>
        <v>#DIV/0!</v>
      </c>
    </row>
    <row r="3714" spans="1:12">
      <c r="B3714" s="5" t="s">
        <v>668</v>
      </c>
      <c r="C3714" s="5"/>
      <c r="D3714" s="5" t="s">
        <v>669</v>
      </c>
      <c r="E3714" s="88">
        <v>2.04</v>
      </c>
      <c r="F3714" s="7" t="s">
        <v>513</v>
      </c>
      <c r="G3714" s="7" t="s">
        <v>514</v>
      </c>
      <c r="H3714" s="89">
        <v>0</v>
      </c>
      <c r="I3714" s="7" t="s">
        <v>515</v>
      </c>
      <c r="J3714" s="90" t="e">
        <f>E3714/I3711*H3714</f>
        <v>#DIV/0!</v>
      </c>
    </row>
    <row r="3715" spans="1:12">
      <c r="D3715" s="5" t="s">
        <v>516</v>
      </c>
      <c r="E3715" s="84"/>
      <c r="F3715" s="84"/>
      <c r="G3715" s="84"/>
      <c r="H3715" s="84"/>
      <c r="I3715" s="84"/>
      <c r="J3715" s="84"/>
      <c r="K3715" s="92" t="e">
        <f>SUM(J3713:J3714)</f>
        <v>#DIV/0!</v>
      </c>
    </row>
    <row r="3716" spans="1:12">
      <c r="A3716" s="1"/>
      <c r="B3716" s="1" t="s">
        <v>522</v>
      </c>
      <c r="C3716" s="1"/>
      <c r="D3716" s="1"/>
      <c r="E3716" s="1"/>
      <c r="F3716" s="1"/>
      <c r="G3716" s="1"/>
      <c r="H3716" s="1"/>
      <c r="I3716" s="1"/>
      <c r="J3716" s="1"/>
      <c r="K3716" s="2"/>
      <c r="L3716" s="87" t="s">
        <v>523</v>
      </c>
    </row>
    <row r="3717" spans="1:12">
      <c r="B3717" s="5" t="s">
        <v>1327</v>
      </c>
      <c r="C3717" s="5"/>
      <c r="D3717" s="5" t="s">
        <v>1328</v>
      </c>
      <c r="E3717" s="88">
        <v>1</v>
      </c>
      <c r="F3717" s="7"/>
      <c r="G3717" s="7" t="s">
        <v>514</v>
      </c>
      <c r="H3717" s="89">
        <v>0</v>
      </c>
      <c r="I3717" s="7" t="s">
        <v>515</v>
      </c>
      <c r="J3717" s="90">
        <f>E3717*H3717</f>
        <v>0</v>
      </c>
    </row>
    <row r="3718" spans="1:12">
      <c r="D3718" s="5" t="s">
        <v>532</v>
      </c>
      <c r="E3718" s="84"/>
      <c r="F3718" s="84"/>
      <c r="G3718" s="84"/>
      <c r="H3718" s="84"/>
      <c r="I3718" s="84"/>
      <c r="J3718" s="84"/>
      <c r="K3718" s="92">
        <f>SUM(J3717:J3717)</f>
        <v>0</v>
      </c>
    </row>
    <row r="3719" spans="1:12">
      <c r="D3719" s="5" t="s">
        <v>539</v>
      </c>
      <c r="E3719" s="84"/>
      <c r="F3719" s="84"/>
      <c r="G3719" s="84"/>
      <c r="H3719" s="93">
        <v>1.5</v>
      </c>
      <c r="I3719" s="4" t="s">
        <v>537</v>
      </c>
      <c r="J3719" s="4"/>
      <c r="K3719" s="94" t="e">
        <f>H3719/100*K3715</f>
        <v>#DIV/0!</v>
      </c>
      <c r="L3719" s="95" t="s">
        <v>540</v>
      </c>
    </row>
    <row r="3720" spans="1:12">
      <c r="D3720" s="5" t="s">
        <v>541</v>
      </c>
      <c r="E3720" s="84"/>
      <c r="F3720" s="84"/>
      <c r="G3720" s="84"/>
      <c r="H3720" s="84"/>
      <c r="I3720" s="84"/>
      <c r="J3720" s="84"/>
      <c r="K3720" s="92" t="e">
        <f>SUM(K3712:K3719)</f>
        <v>#DIV/0!</v>
      </c>
    </row>
    <row r="3721" spans="1:12">
      <c r="D3721" s="5" t="s">
        <v>573</v>
      </c>
      <c r="E3721" s="84"/>
      <c r="F3721" s="84"/>
      <c r="G3721" s="84"/>
      <c r="H3721" s="93">
        <v>0</v>
      </c>
      <c r="I3721" s="4" t="s">
        <v>537</v>
      </c>
      <c r="J3721" s="4"/>
      <c r="K3721" s="94" t="e">
        <f>H3721/100*K3720</f>
        <v>#DIV/0!</v>
      </c>
      <c r="L3721" s="95"/>
    </row>
    <row r="3722" spans="1:12">
      <c r="D3722" s="5" t="s">
        <v>542</v>
      </c>
      <c r="E3722" s="84"/>
      <c r="F3722" s="84"/>
      <c r="G3722" s="84"/>
      <c r="H3722" s="84"/>
      <c r="I3722" s="84"/>
      <c r="J3722" s="84"/>
      <c r="K3722" s="92" t="e">
        <f>SUM(K3720:K3721)</f>
        <v>#DIV/0!</v>
      </c>
    </row>
    <row r="3724" spans="1:12">
      <c r="A3724" s="4"/>
      <c r="B3724" s="4" t="s">
        <v>1204</v>
      </c>
      <c r="C3724" s="5" t="s">
        <v>16</v>
      </c>
      <c r="D3724" s="84" t="s">
        <v>1205</v>
      </c>
      <c r="E3724" s="84"/>
      <c r="F3724" s="84"/>
      <c r="G3724" s="84"/>
      <c r="H3724" s="6" t="s">
        <v>508</v>
      </c>
      <c r="I3724" s="85"/>
      <c r="J3724" s="85">
        <v>1</v>
      </c>
      <c r="K3724" s="86" t="e">
        <f>ROUND(K3734,2)</f>
        <v>#DIV/0!</v>
      </c>
    </row>
    <row r="3725" spans="1:12">
      <c r="A3725" s="1"/>
      <c r="B3725" s="1" t="s">
        <v>509</v>
      </c>
      <c r="C3725" s="1"/>
      <c r="D3725" s="1"/>
      <c r="E3725" s="1"/>
      <c r="F3725" s="1"/>
      <c r="G3725" s="1"/>
      <c r="H3725" s="1"/>
      <c r="I3725" s="1"/>
      <c r="J3725" s="1"/>
      <c r="K3725" s="2"/>
      <c r="L3725" s="87" t="s">
        <v>510</v>
      </c>
    </row>
    <row r="3726" spans="1:12">
      <c r="B3726" s="5" t="s">
        <v>668</v>
      </c>
      <c r="C3726" s="5"/>
      <c r="D3726" s="5" t="s">
        <v>669</v>
      </c>
      <c r="E3726" s="88">
        <v>0.22</v>
      </c>
      <c r="F3726" s="7" t="s">
        <v>513</v>
      </c>
      <c r="G3726" s="7" t="s">
        <v>514</v>
      </c>
      <c r="H3726" s="89">
        <v>0</v>
      </c>
      <c r="I3726" s="7" t="s">
        <v>515</v>
      </c>
      <c r="J3726" s="90" t="e">
        <f>E3726/I3724*H3726</f>
        <v>#DIV/0!</v>
      </c>
    </row>
    <row r="3727" spans="1:12">
      <c r="D3727" s="5" t="s">
        <v>516</v>
      </c>
      <c r="E3727" s="84"/>
      <c r="F3727" s="84"/>
      <c r="G3727" s="84"/>
      <c r="H3727" s="84"/>
      <c r="I3727" s="84"/>
      <c r="J3727" s="84"/>
      <c r="K3727" s="92" t="e">
        <f>SUM(J3726:J3726)</f>
        <v>#DIV/0!</v>
      </c>
    </row>
    <row r="3728" spans="1:12">
      <c r="A3728" s="1"/>
      <c r="B3728" s="1" t="s">
        <v>522</v>
      </c>
      <c r="C3728" s="1"/>
      <c r="D3728" s="1"/>
      <c r="E3728" s="1"/>
      <c r="F3728" s="1"/>
      <c r="G3728" s="1"/>
      <c r="H3728" s="1"/>
      <c r="I3728" s="1"/>
      <c r="J3728" s="1"/>
      <c r="K3728" s="2"/>
      <c r="L3728" s="87" t="s">
        <v>523</v>
      </c>
    </row>
    <row r="3729" spans="1:12">
      <c r="B3729" s="5" t="s">
        <v>1329</v>
      </c>
      <c r="C3729" s="5"/>
      <c r="D3729" s="5" t="s">
        <v>1330</v>
      </c>
      <c r="E3729" s="88">
        <v>1</v>
      </c>
      <c r="F3729" s="7"/>
      <c r="G3729" s="7" t="s">
        <v>514</v>
      </c>
      <c r="H3729" s="89">
        <v>0</v>
      </c>
      <c r="I3729" s="7" t="s">
        <v>515</v>
      </c>
      <c r="J3729" s="90">
        <f>E3729*H3729</f>
        <v>0</v>
      </c>
    </row>
    <row r="3730" spans="1:12">
      <c r="D3730" s="5" t="s">
        <v>532</v>
      </c>
      <c r="E3730" s="84"/>
      <c r="F3730" s="84"/>
      <c r="G3730" s="84"/>
      <c r="H3730" s="84"/>
      <c r="I3730" s="84"/>
      <c r="J3730" s="84"/>
      <c r="K3730" s="92">
        <f>SUM(J3729:J3729)</f>
        <v>0</v>
      </c>
    </row>
    <row r="3731" spans="1:12">
      <c r="D3731" s="5" t="s">
        <v>539</v>
      </c>
      <c r="E3731" s="84"/>
      <c r="F3731" s="84"/>
      <c r="G3731" s="84"/>
      <c r="H3731" s="93">
        <v>1.5</v>
      </c>
      <c r="I3731" s="4" t="s">
        <v>537</v>
      </c>
      <c r="J3731" s="4"/>
      <c r="K3731" s="94" t="e">
        <f>H3731/100*K3727</f>
        <v>#DIV/0!</v>
      </c>
      <c r="L3731" s="95" t="s">
        <v>540</v>
      </c>
    </row>
    <row r="3732" spans="1:12">
      <c r="D3732" s="5" t="s">
        <v>541</v>
      </c>
      <c r="E3732" s="84"/>
      <c r="F3732" s="84"/>
      <c r="G3732" s="84"/>
      <c r="H3732" s="84"/>
      <c r="I3732" s="84"/>
      <c r="J3732" s="84"/>
      <c r="K3732" s="92" t="e">
        <f>SUM(K3725:K3731)</f>
        <v>#DIV/0!</v>
      </c>
    </row>
    <row r="3733" spans="1:12">
      <c r="D3733" s="5" t="s">
        <v>573</v>
      </c>
      <c r="E3733" s="84"/>
      <c r="F3733" s="84"/>
      <c r="G3733" s="84"/>
      <c r="H3733" s="93">
        <v>0</v>
      </c>
      <c r="I3733" s="4" t="s">
        <v>537</v>
      </c>
      <c r="J3733" s="4"/>
      <c r="K3733" s="94" t="e">
        <f>H3733/100*K3732</f>
        <v>#DIV/0!</v>
      </c>
      <c r="L3733" s="95"/>
    </row>
    <row r="3734" spans="1:12">
      <c r="D3734" s="5" t="s">
        <v>542</v>
      </c>
      <c r="E3734" s="84"/>
      <c r="F3734" s="84"/>
      <c r="G3734" s="84"/>
      <c r="H3734" s="84"/>
      <c r="I3734" s="84"/>
      <c r="J3734" s="84"/>
      <c r="K3734" s="92" t="e">
        <f>SUM(K3732:K3733)</f>
        <v>#DIV/0!</v>
      </c>
    </row>
    <row r="3736" spans="1:12">
      <c r="A3736" s="4"/>
      <c r="B3736" s="4" t="s">
        <v>241</v>
      </c>
      <c r="C3736" s="5" t="s">
        <v>16</v>
      </c>
      <c r="D3736" s="84" t="s">
        <v>242</v>
      </c>
      <c r="E3736" s="84"/>
      <c r="F3736" s="84"/>
      <c r="G3736" s="84"/>
      <c r="H3736" s="6" t="s">
        <v>508</v>
      </c>
      <c r="I3736" s="85"/>
      <c r="J3736" s="85">
        <v>1</v>
      </c>
      <c r="K3736" s="86">
        <v>0</v>
      </c>
    </row>
    <row r="3737" spans="1:12">
      <c r="A3737" s="4"/>
      <c r="B3737" s="4" t="s">
        <v>486</v>
      </c>
      <c r="C3737" s="5" t="s">
        <v>47</v>
      </c>
      <c r="D3737" s="84" t="s">
        <v>487</v>
      </c>
      <c r="E3737" s="84"/>
      <c r="F3737" s="84"/>
      <c r="G3737" s="84"/>
      <c r="H3737" s="6" t="s">
        <v>508</v>
      </c>
      <c r="I3737" s="85"/>
      <c r="J3737" s="85">
        <v>1</v>
      </c>
      <c r="K3737" s="86" t="e">
        <f>ROUND(K3753,2)</f>
        <v>#DIV/0!</v>
      </c>
    </row>
    <row r="3738" spans="1:12">
      <c r="A3738" s="1"/>
      <c r="B3738" s="1" t="s">
        <v>509</v>
      </c>
      <c r="C3738" s="1"/>
      <c r="D3738" s="1"/>
      <c r="E3738" s="1"/>
      <c r="F3738" s="1"/>
      <c r="G3738" s="1"/>
      <c r="H3738" s="1"/>
      <c r="I3738" s="1"/>
      <c r="J3738" s="1"/>
      <c r="K3738" s="2"/>
      <c r="L3738" s="87" t="s">
        <v>510</v>
      </c>
    </row>
    <row r="3739" spans="1:12">
      <c r="B3739" s="5" t="s">
        <v>1331</v>
      </c>
      <c r="C3739" s="5"/>
      <c r="D3739" s="5" t="s">
        <v>1332</v>
      </c>
      <c r="E3739" s="88">
        <v>0.27</v>
      </c>
      <c r="F3739" s="7" t="s">
        <v>513</v>
      </c>
      <c r="G3739" s="7" t="s">
        <v>514</v>
      </c>
      <c r="H3739" s="89">
        <v>0</v>
      </c>
      <c r="I3739" s="7" t="s">
        <v>515</v>
      </c>
      <c r="J3739" s="90" t="e">
        <f>E3739/I3737*H3739</f>
        <v>#DIV/0!</v>
      </c>
    </row>
    <row r="3740" spans="1:12">
      <c r="D3740" s="5" t="s">
        <v>516</v>
      </c>
      <c r="E3740" s="84"/>
      <c r="F3740" s="84"/>
      <c r="G3740" s="84"/>
      <c r="H3740" s="84"/>
      <c r="I3740" s="84"/>
      <c r="J3740" s="84"/>
      <c r="K3740" s="92" t="e">
        <f>SUM(J3739:J3739)</f>
        <v>#DIV/0!</v>
      </c>
    </row>
    <row r="3741" spans="1:12">
      <c r="A3741" s="1"/>
      <c r="B3741" s="1" t="s">
        <v>517</v>
      </c>
      <c r="C3741" s="1"/>
      <c r="D3741" s="1"/>
      <c r="E3741" s="1"/>
      <c r="F3741" s="1"/>
      <c r="G3741" s="1"/>
      <c r="H3741" s="1"/>
      <c r="I3741" s="1"/>
      <c r="J3741" s="1"/>
      <c r="K3741" s="2"/>
      <c r="L3741" s="87" t="s">
        <v>518</v>
      </c>
    </row>
    <row r="3742" spans="1:12">
      <c r="B3742" s="5" t="s">
        <v>574</v>
      </c>
      <c r="C3742" s="5"/>
      <c r="D3742" s="5" t="s">
        <v>575</v>
      </c>
      <c r="E3742" s="88">
        <v>0.11</v>
      </c>
      <c r="F3742" s="7" t="s">
        <v>513</v>
      </c>
      <c r="G3742" s="7" t="s">
        <v>514</v>
      </c>
      <c r="H3742" s="89">
        <v>0</v>
      </c>
      <c r="I3742" s="7" t="s">
        <v>515</v>
      </c>
      <c r="J3742" s="90" t="e">
        <f>E3742/I3737*H3742</f>
        <v>#DIV/0!</v>
      </c>
    </row>
    <row r="3743" spans="1:12">
      <c r="D3743" s="5" t="s">
        <v>521</v>
      </c>
      <c r="E3743" s="84"/>
      <c r="F3743" s="84"/>
      <c r="G3743" s="84"/>
      <c r="H3743" s="84"/>
      <c r="I3743" s="84"/>
      <c r="J3743" s="84"/>
      <c r="K3743" s="92" t="e">
        <f>SUM(J3742:J3742)</f>
        <v>#DIV/0!</v>
      </c>
    </row>
    <row r="3744" spans="1:12">
      <c r="A3744" s="1"/>
      <c r="B3744" s="1" t="s">
        <v>522</v>
      </c>
      <c r="C3744" s="1"/>
      <c r="D3744" s="1"/>
      <c r="E3744" s="1"/>
      <c r="F3744" s="1"/>
      <c r="G3744" s="1"/>
      <c r="H3744" s="1"/>
      <c r="I3744" s="1"/>
      <c r="J3744" s="1"/>
      <c r="K3744" s="2"/>
      <c r="L3744" s="87" t="s">
        <v>523</v>
      </c>
    </row>
    <row r="3745" spans="1:12">
      <c r="B3745" s="5" t="s">
        <v>1333</v>
      </c>
      <c r="C3745" s="5"/>
      <c r="D3745" s="5" t="s">
        <v>1334</v>
      </c>
      <c r="E3745" s="88">
        <v>1.1100000000000001</v>
      </c>
      <c r="F3745" s="7"/>
      <c r="G3745" s="7" t="s">
        <v>514</v>
      </c>
      <c r="H3745" s="89">
        <v>0</v>
      </c>
      <c r="I3745" s="7" t="s">
        <v>515</v>
      </c>
      <c r="J3745" s="90">
        <f>E3745*H3745</f>
        <v>0</v>
      </c>
    </row>
    <row r="3746" spans="1:12">
      <c r="D3746" s="5" t="s">
        <v>532</v>
      </c>
      <c r="E3746" s="84"/>
      <c r="F3746" s="84"/>
      <c r="G3746" s="84"/>
      <c r="H3746" s="84"/>
      <c r="I3746" s="84"/>
      <c r="J3746" s="84"/>
      <c r="K3746" s="92">
        <f>SUM(J3745:J3745)</f>
        <v>0</v>
      </c>
    </row>
    <row r="3747" spans="1:12">
      <c r="A3747" s="1"/>
      <c r="B3747" s="1" t="s">
        <v>533</v>
      </c>
      <c r="C3747" s="1"/>
      <c r="D3747" s="1"/>
      <c r="E3747" s="1"/>
      <c r="F3747" s="1"/>
      <c r="G3747" s="1"/>
      <c r="H3747" s="1"/>
      <c r="I3747" s="1"/>
      <c r="J3747" s="1"/>
      <c r="K3747" s="2"/>
      <c r="L3747" s="87" t="s">
        <v>534</v>
      </c>
    </row>
    <row r="3748" spans="1:12">
      <c r="B3748" s="5" t="s">
        <v>535</v>
      </c>
      <c r="C3748" s="5"/>
      <c r="D3748" s="5" t="s">
        <v>536</v>
      </c>
      <c r="E3748" s="88">
        <v>1.5</v>
      </c>
      <c r="F3748" s="7"/>
      <c r="G3748" s="7" t="s">
        <v>537</v>
      </c>
      <c r="H3748" s="89">
        <v>0</v>
      </c>
      <c r="I3748" s="7" t="s">
        <v>515</v>
      </c>
      <c r="J3748" s="90">
        <f>E3748*H3748/100</f>
        <v>0</v>
      </c>
    </row>
    <row r="3749" spans="1:12">
      <c r="D3749" s="5" t="s">
        <v>538</v>
      </c>
      <c r="E3749" s="84"/>
      <c r="F3749" s="84"/>
      <c r="G3749" s="84"/>
      <c r="H3749" s="84"/>
      <c r="I3749" s="84"/>
      <c r="J3749" s="84"/>
      <c r="K3749" s="92">
        <f>SUM(J3748:J3748)</f>
        <v>0</v>
      </c>
    </row>
    <row r="3750" spans="1:12">
      <c r="D3750" s="5" t="s">
        <v>539</v>
      </c>
      <c r="E3750" s="84"/>
      <c r="F3750" s="84"/>
      <c r="G3750" s="84"/>
      <c r="H3750" s="93">
        <v>0</v>
      </c>
      <c r="I3750" s="4" t="s">
        <v>537</v>
      </c>
      <c r="J3750" s="4"/>
      <c r="K3750" s="94" t="e">
        <f>H3750/100*K3740</f>
        <v>#DIV/0!</v>
      </c>
      <c r="L3750" s="95" t="s">
        <v>540</v>
      </c>
    </row>
    <row r="3751" spans="1:12">
      <c r="D3751" s="5" t="s">
        <v>541</v>
      </c>
      <c r="E3751" s="84"/>
      <c r="F3751" s="84"/>
      <c r="G3751" s="84"/>
      <c r="H3751" s="84"/>
      <c r="I3751" s="84"/>
      <c r="J3751" s="84"/>
      <c r="K3751" s="92" t="e">
        <f>SUM(K3738:K3750)</f>
        <v>#DIV/0!</v>
      </c>
    </row>
    <row r="3752" spans="1:12">
      <c r="D3752" s="5" t="s">
        <v>573</v>
      </c>
      <c r="E3752" s="84"/>
      <c r="F3752" s="84"/>
      <c r="G3752" s="84"/>
      <c r="H3752" s="93">
        <v>0</v>
      </c>
      <c r="I3752" s="4" t="s">
        <v>537</v>
      </c>
      <c r="J3752" s="4"/>
      <c r="K3752" s="94" t="e">
        <f>H3752/100*K3751</f>
        <v>#DIV/0!</v>
      </c>
      <c r="L3752" s="95"/>
    </row>
    <row r="3753" spans="1:12">
      <c r="D3753" s="5" t="s">
        <v>542</v>
      </c>
      <c r="E3753" s="84"/>
      <c r="F3753" s="84"/>
      <c r="G3753" s="84"/>
      <c r="H3753" s="84"/>
      <c r="I3753" s="84"/>
      <c r="J3753" s="84"/>
      <c r="K3753" s="92" t="e">
        <f>SUM(K3751:K3752)</f>
        <v>#DIV/0!</v>
      </c>
    </row>
    <row r="3755" spans="1:12">
      <c r="A3755" s="4"/>
      <c r="B3755" s="4" t="s">
        <v>482</v>
      </c>
      <c r="C3755" s="5" t="s">
        <v>16</v>
      </c>
      <c r="D3755" s="84" t="s">
        <v>483</v>
      </c>
      <c r="E3755" s="84"/>
      <c r="F3755" s="84"/>
      <c r="G3755" s="84"/>
      <c r="H3755" s="6" t="s">
        <v>508</v>
      </c>
      <c r="I3755" s="85"/>
      <c r="J3755" s="85">
        <v>1</v>
      </c>
      <c r="K3755" s="86">
        <f>ROUND(K3761,2)</f>
        <v>0</v>
      </c>
    </row>
    <row r="3756" spans="1:12">
      <c r="A3756" s="1"/>
      <c r="B3756" s="1" t="s">
        <v>522</v>
      </c>
      <c r="C3756" s="1"/>
      <c r="D3756" s="1"/>
      <c r="E3756" s="1"/>
      <c r="F3756" s="1"/>
      <c r="G3756" s="1"/>
      <c r="H3756" s="1"/>
      <c r="I3756" s="1"/>
      <c r="J3756" s="1"/>
      <c r="K3756" s="2"/>
      <c r="L3756" s="87" t="s">
        <v>523</v>
      </c>
    </row>
    <row r="3757" spans="1:12">
      <c r="B3757" s="5" t="s">
        <v>1335</v>
      </c>
      <c r="C3757" s="5"/>
      <c r="D3757" s="5" t="s">
        <v>1336</v>
      </c>
      <c r="E3757" s="88">
        <v>1</v>
      </c>
      <c r="F3757" s="7"/>
      <c r="G3757" s="7" t="s">
        <v>514</v>
      </c>
      <c r="H3757" s="89">
        <v>0</v>
      </c>
      <c r="I3757" s="7" t="s">
        <v>515</v>
      </c>
      <c r="J3757" s="90">
        <f>E3757*H3757</f>
        <v>0</v>
      </c>
    </row>
    <row r="3758" spans="1:12">
      <c r="D3758" s="5" t="s">
        <v>532</v>
      </c>
      <c r="E3758" s="84"/>
      <c r="F3758" s="84"/>
      <c r="G3758" s="84"/>
      <c r="H3758" s="84"/>
      <c r="I3758" s="84"/>
      <c r="J3758" s="84"/>
      <c r="K3758" s="92">
        <f>SUM(J3757:J3757)</f>
        <v>0</v>
      </c>
    </row>
    <row r="3759" spans="1:12">
      <c r="D3759" s="5" t="s">
        <v>541</v>
      </c>
      <c r="E3759" s="84"/>
      <c r="F3759" s="84"/>
      <c r="G3759" s="84"/>
      <c r="H3759" s="84"/>
      <c r="I3759" s="84"/>
      <c r="J3759" s="84"/>
      <c r="K3759" s="92">
        <f>SUM(K3756:K3758)</f>
        <v>0</v>
      </c>
    </row>
    <row r="3760" spans="1:12">
      <c r="D3760" s="5" t="s">
        <v>573</v>
      </c>
      <c r="E3760" s="84"/>
      <c r="F3760" s="84"/>
      <c r="G3760" s="84"/>
      <c r="H3760" s="93">
        <v>0</v>
      </c>
      <c r="I3760" s="4" t="s">
        <v>537</v>
      </c>
      <c r="J3760" s="4"/>
      <c r="K3760" s="94">
        <f>H3760/100*K3759</f>
        <v>0</v>
      </c>
      <c r="L3760" s="95"/>
    </row>
    <row r="3761" spans="1:12">
      <c r="D3761" s="5" t="s">
        <v>542</v>
      </c>
      <c r="E3761" s="84"/>
      <c r="F3761" s="84"/>
      <c r="G3761" s="84"/>
      <c r="H3761" s="84"/>
      <c r="I3761" s="84"/>
      <c r="J3761" s="84"/>
      <c r="K3761" s="92">
        <f>SUM(K3759:K3760)</f>
        <v>0</v>
      </c>
    </row>
    <row r="3763" spans="1:12">
      <c r="A3763" s="4"/>
      <c r="B3763" s="4" t="s">
        <v>484</v>
      </c>
      <c r="C3763" s="5" t="s">
        <v>16</v>
      </c>
      <c r="D3763" s="84" t="s">
        <v>485</v>
      </c>
      <c r="E3763" s="84"/>
      <c r="F3763" s="84"/>
      <c r="G3763" s="84"/>
      <c r="H3763" s="6" t="s">
        <v>508</v>
      </c>
      <c r="I3763" s="85"/>
      <c r="J3763" s="85">
        <v>1</v>
      </c>
      <c r="K3763" s="86" t="e">
        <f>ROUND(K3784,2)</f>
        <v>#DIV/0!</v>
      </c>
    </row>
    <row r="3764" spans="1:12">
      <c r="A3764" s="1"/>
      <c r="B3764" s="1" t="s">
        <v>509</v>
      </c>
      <c r="C3764" s="1"/>
      <c r="D3764" s="1"/>
      <c r="E3764" s="1"/>
      <c r="F3764" s="1"/>
      <c r="G3764" s="1"/>
      <c r="H3764" s="1"/>
      <c r="I3764" s="1"/>
      <c r="J3764" s="1"/>
      <c r="K3764" s="2"/>
      <c r="L3764" s="87" t="s">
        <v>510</v>
      </c>
    </row>
    <row r="3765" spans="1:12">
      <c r="B3765" s="5" t="s">
        <v>1331</v>
      </c>
      <c r="C3765" s="5"/>
      <c r="D3765" s="5" t="s">
        <v>1332</v>
      </c>
      <c r="E3765" s="88">
        <v>0.16</v>
      </c>
      <c r="F3765" s="7" t="s">
        <v>513</v>
      </c>
      <c r="G3765" s="7" t="s">
        <v>514</v>
      </c>
      <c r="H3765" s="89">
        <v>0</v>
      </c>
      <c r="I3765" s="7" t="s">
        <v>515</v>
      </c>
      <c r="J3765" s="90" t="e">
        <f>E3765/I3763*H3765</f>
        <v>#DIV/0!</v>
      </c>
    </row>
    <row r="3766" spans="1:12">
      <c r="B3766" s="5" t="s">
        <v>1337</v>
      </c>
      <c r="C3766" s="5"/>
      <c r="D3766" s="5" t="s">
        <v>1338</v>
      </c>
      <c r="E3766" s="88">
        <v>0.1</v>
      </c>
      <c r="F3766" s="7" t="s">
        <v>513</v>
      </c>
      <c r="G3766" s="7" t="s">
        <v>514</v>
      </c>
      <c r="H3766" s="89">
        <v>0</v>
      </c>
      <c r="I3766" s="7" t="s">
        <v>515</v>
      </c>
      <c r="J3766" s="90" t="e">
        <f>E3766/I3763*H3766</f>
        <v>#DIV/0!</v>
      </c>
    </row>
    <row r="3767" spans="1:12">
      <c r="B3767" s="5" t="s">
        <v>1339</v>
      </c>
      <c r="C3767" s="5"/>
      <c r="D3767" s="5" t="s">
        <v>1340</v>
      </c>
      <c r="E3767" s="88">
        <v>0.2</v>
      </c>
      <c r="F3767" s="7" t="s">
        <v>513</v>
      </c>
      <c r="G3767" s="7" t="s">
        <v>514</v>
      </c>
      <c r="H3767" s="89">
        <v>0</v>
      </c>
      <c r="I3767" s="7" t="s">
        <v>515</v>
      </c>
      <c r="J3767" s="90" t="e">
        <f>E3767/I3763*H3767</f>
        <v>#DIV/0!</v>
      </c>
    </row>
    <row r="3768" spans="1:12">
      <c r="D3768" s="5" t="s">
        <v>516</v>
      </c>
      <c r="E3768" s="84"/>
      <c r="F3768" s="84"/>
      <c r="G3768" s="84"/>
      <c r="H3768" s="84"/>
      <c r="I3768" s="84"/>
      <c r="J3768" s="84"/>
      <c r="K3768" s="92" t="e">
        <f>SUM(J3765:J3767)</f>
        <v>#DIV/0!</v>
      </c>
    </row>
    <row r="3769" spans="1:12">
      <c r="A3769" s="1"/>
      <c r="B3769" s="1" t="s">
        <v>517</v>
      </c>
      <c r="C3769" s="1"/>
      <c r="D3769" s="1"/>
      <c r="E3769" s="1"/>
      <c r="F3769" s="1"/>
      <c r="G3769" s="1"/>
      <c r="H3769" s="1"/>
      <c r="I3769" s="1"/>
      <c r="J3769" s="1"/>
      <c r="K3769" s="2"/>
      <c r="L3769" s="87" t="s">
        <v>518</v>
      </c>
    </row>
    <row r="3770" spans="1:12">
      <c r="B3770" s="5" t="s">
        <v>574</v>
      </c>
      <c r="C3770" s="5"/>
      <c r="D3770" s="5" t="s">
        <v>575</v>
      </c>
      <c r="E3770" s="88">
        <v>0.22</v>
      </c>
      <c r="F3770" s="7" t="s">
        <v>513</v>
      </c>
      <c r="G3770" s="7" t="s">
        <v>514</v>
      </c>
      <c r="H3770" s="89">
        <v>0</v>
      </c>
      <c r="I3770" s="7" t="s">
        <v>515</v>
      </c>
      <c r="J3770" s="90" t="e">
        <f>E3770/I3763*H3770</f>
        <v>#DIV/0!</v>
      </c>
    </row>
    <row r="3771" spans="1:12">
      <c r="B3771" s="5" t="s">
        <v>1341</v>
      </c>
      <c r="C3771" s="5"/>
      <c r="D3771" s="5" t="s">
        <v>1342</v>
      </c>
      <c r="E3771" s="88">
        <v>7.0000000000000007E-2</v>
      </c>
      <c r="F3771" s="7" t="s">
        <v>513</v>
      </c>
      <c r="G3771" s="7" t="s">
        <v>514</v>
      </c>
      <c r="H3771" s="89">
        <v>0</v>
      </c>
      <c r="I3771" s="7" t="s">
        <v>515</v>
      </c>
      <c r="J3771" s="90" t="e">
        <f>E3771/I3763*H3771</f>
        <v>#DIV/0!</v>
      </c>
    </row>
    <row r="3772" spans="1:12">
      <c r="B3772" s="5" t="s">
        <v>1343</v>
      </c>
      <c r="C3772" s="5"/>
      <c r="D3772" s="5" t="s">
        <v>1344</v>
      </c>
      <c r="E3772" s="88">
        <v>0.18</v>
      </c>
      <c r="F3772" s="7" t="s">
        <v>513</v>
      </c>
      <c r="G3772" s="7" t="s">
        <v>514</v>
      </c>
      <c r="H3772" s="89">
        <v>0</v>
      </c>
      <c r="I3772" s="7" t="s">
        <v>515</v>
      </c>
      <c r="J3772" s="90" t="e">
        <f>E3772/I3763*H3772</f>
        <v>#DIV/0!</v>
      </c>
    </row>
    <row r="3773" spans="1:12">
      <c r="D3773" s="5" t="s">
        <v>521</v>
      </c>
      <c r="E3773" s="84"/>
      <c r="F3773" s="84"/>
      <c r="G3773" s="84"/>
      <c r="H3773" s="84"/>
      <c r="I3773" s="84"/>
      <c r="J3773" s="84"/>
      <c r="K3773" s="92" t="e">
        <f>SUM(J3770:J3772)</f>
        <v>#DIV/0!</v>
      </c>
    </row>
    <row r="3774" spans="1:12">
      <c r="A3774" s="1"/>
      <c r="B3774" s="1" t="s">
        <v>522</v>
      </c>
      <c r="C3774" s="1"/>
      <c r="D3774" s="1"/>
      <c r="E3774" s="1"/>
      <c r="F3774" s="1"/>
      <c r="G3774" s="1"/>
      <c r="H3774" s="1"/>
      <c r="I3774" s="1"/>
      <c r="J3774" s="1"/>
      <c r="K3774" s="2"/>
      <c r="L3774" s="87" t="s">
        <v>523</v>
      </c>
    </row>
    <row r="3775" spans="1:12">
      <c r="B3775" s="5" t="s">
        <v>524</v>
      </c>
      <c r="C3775" s="5"/>
      <c r="D3775" s="5" t="s">
        <v>525</v>
      </c>
      <c r="E3775" s="88">
        <v>0.08</v>
      </c>
      <c r="F3775" s="7"/>
      <c r="G3775" s="7" t="s">
        <v>514</v>
      </c>
      <c r="H3775" s="89">
        <v>0</v>
      </c>
      <c r="I3775" s="7" t="s">
        <v>515</v>
      </c>
      <c r="J3775" s="90">
        <f>E3775*H3775</f>
        <v>0</v>
      </c>
    </row>
    <row r="3776" spans="1:12">
      <c r="B3776" s="5" t="s">
        <v>1345</v>
      </c>
      <c r="C3776" s="5"/>
      <c r="D3776" s="5" t="s">
        <v>1346</v>
      </c>
      <c r="E3776" s="88">
        <v>0.12</v>
      </c>
      <c r="F3776" s="7"/>
      <c r="G3776" s="7" t="s">
        <v>514</v>
      </c>
      <c r="H3776" s="89">
        <v>0</v>
      </c>
      <c r="I3776" s="7" t="s">
        <v>515</v>
      </c>
      <c r="J3776" s="90">
        <f>E3776*H3776</f>
        <v>0</v>
      </c>
    </row>
    <row r="3777" spans="1:12">
      <c r="D3777" s="5" t="s">
        <v>532</v>
      </c>
      <c r="E3777" s="84"/>
      <c r="F3777" s="84"/>
      <c r="G3777" s="84"/>
      <c r="H3777" s="84"/>
      <c r="I3777" s="84"/>
      <c r="J3777" s="84"/>
      <c r="K3777" s="92">
        <f>SUM(J3775:J3776)</f>
        <v>0</v>
      </c>
    </row>
    <row r="3778" spans="1:12">
      <c r="A3778" s="1"/>
      <c r="B3778" s="1" t="s">
        <v>533</v>
      </c>
      <c r="C3778" s="1"/>
      <c r="D3778" s="1"/>
      <c r="E3778" s="1"/>
      <c r="F3778" s="1"/>
      <c r="G3778" s="1"/>
      <c r="H3778" s="1"/>
      <c r="I3778" s="1"/>
      <c r="J3778" s="1"/>
      <c r="K3778" s="2"/>
      <c r="L3778" s="87" t="s">
        <v>534</v>
      </c>
    </row>
    <row r="3779" spans="1:12">
      <c r="B3779" s="5" t="s">
        <v>535</v>
      </c>
      <c r="C3779" s="5"/>
      <c r="D3779" s="5" t="s">
        <v>536</v>
      </c>
      <c r="E3779" s="88">
        <v>1.5</v>
      </c>
      <c r="F3779" s="7"/>
      <c r="G3779" s="7" t="s">
        <v>537</v>
      </c>
      <c r="H3779" s="89">
        <v>0</v>
      </c>
      <c r="I3779" s="7" t="s">
        <v>515</v>
      </c>
      <c r="J3779" s="90">
        <f>E3779*H3779/100</f>
        <v>0</v>
      </c>
    </row>
    <row r="3780" spans="1:12">
      <c r="D3780" s="5" t="s">
        <v>538</v>
      </c>
      <c r="E3780" s="84"/>
      <c r="F3780" s="84"/>
      <c r="G3780" s="84"/>
      <c r="H3780" s="84"/>
      <c r="I3780" s="84"/>
      <c r="J3780" s="84"/>
      <c r="K3780" s="92">
        <f>SUM(J3779:J3779)</f>
        <v>0</v>
      </c>
    </row>
    <row r="3781" spans="1:12">
      <c r="D3781" s="5" t="s">
        <v>539</v>
      </c>
      <c r="E3781" s="84"/>
      <c r="F3781" s="84"/>
      <c r="G3781" s="84"/>
      <c r="H3781" s="93">
        <v>0</v>
      </c>
      <c r="I3781" s="4" t="s">
        <v>537</v>
      </c>
      <c r="J3781" s="4"/>
      <c r="K3781" s="94" t="e">
        <f>H3781/100*K3768</f>
        <v>#DIV/0!</v>
      </c>
      <c r="L3781" s="95" t="s">
        <v>540</v>
      </c>
    </row>
    <row r="3782" spans="1:12">
      <c r="D3782" s="5" t="s">
        <v>541</v>
      </c>
      <c r="E3782" s="84"/>
      <c r="F3782" s="84"/>
      <c r="G3782" s="84"/>
      <c r="H3782" s="84"/>
      <c r="I3782" s="84"/>
      <c r="J3782" s="84"/>
      <c r="K3782" s="92" t="e">
        <f>SUM(K3764:K3781)</f>
        <v>#DIV/0!</v>
      </c>
    </row>
    <row r="3783" spans="1:12">
      <c r="D3783" s="5" t="s">
        <v>573</v>
      </c>
      <c r="E3783" s="84"/>
      <c r="F3783" s="84"/>
      <c r="G3783" s="84"/>
      <c r="H3783" s="93">
        <v>0</v>
      </c>
      <c r="I3783" s="4" t="s">
        <v>537</v>
      </c>
      <c r="J3783" s="4"/>
      <c r="K3783" s="94" t="e">
        <f>H3783/100*K3782</f>
        <v>#DIV/0!</v>
      </c>
      <c r="L3783" s="95"/>
    </row>
    <row r="3784" spans="1:12">
      <c r="D3784" s="5" t="s">
        <v>542</v>
      </c>
      <c r="E3784" s="84"/>
      <c r="F3784" s="84"/>
      <c r="G3784" s="84"/>
      <c r="H3784" s="84"/>
      <c r="I3784" s="84"/>
      <c r="J3784" s="84"/>
      <c r="K3784" s="92" t="e">
        <f>SUM(K3782:K3783)</f>
        <v>#DIV/0!</v>
      </c>
    </row>
    <row r="3786" spans="1:12">
      <c r="A3786" s="4"/>
      <c r="B3786" s="4" t="s">
        <v>488</v>
      </c>
      <c r="C3786" s="5" t="s">
        <v>40</v>
      </c>
      <c r="D3786" s="84" t="s">
        <v>489</v>
      </c>
      <c r="E3786" s="84"/>
      <c r="F3786" s="84"/>
      <c r="G3786" s="84"/>
      <c r="H3786" s="6" t="s">
        <v>508</v>
      </c>
      <c r="I3786" s="85"/>
      <c r="J3786" s="85">
        <v>1</v>
      </c>
      <c r="K3786" s="86" t="e">
        <f>ROUND(K3805,2)</f>
        <v>#DIV/0!</v>
      </c>
    </row>
    <row r="3787" spans="1:12">
      <c r="A3787" s="1"/>
      <c r="B3787" s="1" t="s">
        <v>509</v>
      </c>
      <c r="C3787" s="1"/>
      <c r="D3787" s="1"/>
      <c r="E3787" s="1"/>
      <c r="F3787" s="1"/>
      <c r="G3787" s="1"/>
      <c r="H3787" s="1"/>
      <c r="I3787" s="1"/>
      <c r="J3787" s="1"/>
      <c r="K3787" s="2"/>
      <c r="L3787" s="87" t="s">
        <v>510</v>
      </c>
    </row>
    <row r="3788" spans="1:12">
      <c r="B3788" s="5" t="s">
        <v>1331</v>
      </c>
      <c r="C3788" s="5"/>
      <c r="D3788" s="5" t="s">
        <v>1332</v>
      </c>
      <c r="E3788" s="88">
        <v>0.02</v>
      </c>
      <c r="F3788" s="7" t="s">
        <v>513</v>
      </c>
      <c r="G3788" s="7" t="s">
        <v>514</v>
      </c>
      <c r="H3788" s="89">
        <v>0</v>
      </c>
      <c r="I3788" s="7" t="s">
        <v>515</v>
      </c>
      <c r="J3788" s="90" t="e">
        <f>E3788/I3786*H3788</f>
        <v>#DIV/0!</v>
      </c>
    </row>
    <row r="3789" spans="1:12">
      <c r="B3789" s="5" t="s">
        <v>1337</v>
      </c>
      <c r="C3789" s="5"/>
      <c r="D3789" s="5" t="s">
        <v>1338</v>
      </c>
      <c r="E3789" s="88">
        <v>0.02</v>
      </c>
      <c r="F3789" s="7" t="s">
        <v>513</v>
      </c>
      <c r="G3789" s="7" t="s">
        <v>514</v>
      </c>
      <c r="H3789" s="89">
        <v>0</v>
      </c>
      <c r="I3789" s="7" t="s">
        <v>515</v>
      </c>
      <c r="J3789" s="90" t="e">
        <f>E3789/I3786*H3789</f>
        <v>#DIV/0!</v>
      </c>
    </row>
    <row r="3790" spans="1:12">
      <c r="B3790" s="5" t="s">
        <v>1339</v>
      </c>
      <c r="C3790" s="5"/>
      <c r="D3790" s="5" t="s">
        <v>1340</v>
      </c>
      <c r="E3790" s="88">
        <v>0</v>
      </c>
      <c r="F3790" s="7" t="s">
        <v>513</v>
      </c>
      <c r="G3790" s="7" t="s">
        <v>514</v>
      </c>
      <c r="H3790" s="89">
        <v>0</v>
      </c>
      <c r="I3790" s="7" t="s">
        <v>515</v>
      </c>
      <c r="J3790" s="90" t="e">
        <f>E3790/I3786*H3790</f>
        <v>#DIV/0!</v>
      </c>
    </row>
    <row r="3791" spans="1:12">
      <c r="D3791" s="5" t="s">
        <v>516</v>
      </c>
      <c r="E3791" s="84"/>
      <c r="F3791" s="84"/>
      <c r="G3791" s="84"/>
      <c r="H3791" s="84"/>
      <c r="I3791" s="84"/>
      <c r="J3791" s="84"/>
      <c r="K3791" s="92" t="e">
        <f>SUM(J3788:J3790)</f>
        <v>#DIV/0!</v>
      </c>
    </row>
    <row r="3792" spans="1:12">
      <c r="A3792" s="1"/>
      <c r="B3792" s="1" t="s">
        <v>517</v>
      </c>
      <c r="C3792" s="1"/>
      <c r="D3792" s="1"/>
      <c r="E3792" s="1"/>
      <c r="F3792" s="1"/>
      <c r="G3792" s="1"/>
      <c r="H3792" s="1"/>
      <c r="I3792" s="1"/>
      <c r="J3792" s="1"/>
      <c r="K3792" s="2"/>
      <c r="L3792" s="87" t="s">
        <v>518</v>
      </c>
    </row>
    <row r="3793" spans="1:12">
      <c r="B3793" s="5" t="s">
        <v>1347</v>
      </c>
      <c r="C3793" s="5"/>
      <c r="D3793" s="5" t="s">
        <v>1348</v>
      </c>
      <c r="E3793" s="88">
        <v>0.02</v>
      </c>
      <c r="F3793" s="7" t="s">
        <v>513</v>
      </c>
      <c r="G3793" s="7" t="s">
        <v>514</v>
      </c>
      <c r="H3793" s="89">
        <v>0</v>
      </c>
      <c r="I3793" s="7" t="s">
        <v>515</v>
      </c>
      <c r="J3793" s="90" t="e">
        <f>E3793/I3786*H3793</f>
        <v>#DIV/0!</v>
      </c>
    </row>
    <row r="3794" spans="1:12">
      <c r="B3794" s="5" t="s">
        <v>1349</v>
      </c>
      <c r="C3794" s="5"/>
      <c r="D3794" s="5" t="s">
        <v>1350</v>
      </c>
      <c r="E3794" s="88">
        <v>0</v>
      </c>
      <c r="F3794" s="7" t="s">
        <v>513</v>
      </c>
      <c r="G3794" s="7" t="s">
        <v>514</v>
      </c>
      <c r="H3794" s="89">
        <v>0</v>
      </c>
      <c r="I3794" s="7" t="s">
        <v>515</v>
      </c>
      <c r="J3794" s="90" t="e">
        <f>E3794/I3786*H3794</f>
        <v>#DIV/0!</v>
      </c>
    </row>
    <row r="3795" spans="1:12">
      <c r="D3795" s="5" t="s">
        <v>521</v>
      </c>
      <c r="E3795" s="84"/>
      <c r="F3795" s="84"/>
      <c r="G3795" s="84"/>
      <c r="H3795" s="84"/>
      <c r="I3795" s="84"/>
      <c r="J3795" s="84"/>
      <c r="K3795" s="92" t="e">
        <f>SUM(J3793:J3794)</f>
        <v>#DIV/0!</v>
      </c>
    </row>
    <row r="3796" spans="1:12">
      <c r="A3796" s="1"/>
      <c r="B3796" s="1" t="s">
        <v>522</v>
      </c>
      <c r="C3796" s="1"/>
      <c r="D3796" s="1"/>
      <c r="E3796" s="1"/>
      <c r="F3796" s="1"/>
      <c r="G3796" s="1"/>
      <c r="H3796" s="1"/>
      <c r="I3796" s="1"/>
      <c r="J3796" s="1"/>
      <c r="K3796" s="2"/>
      <c r="L3796" s="87" t="s">
        <v>523</v>
      </c>
    </row>
    <row r="3797" spans="1:12">
      <c r="B3797" s="5" t="s">
        <v>1351</v>
      </c>
      <c r="C3797" s="5"/>
      <c r="D3797" s="5" t="s">
        <v>1352</v>
      </c>
      <c r="E3797" s="88">
        <v>0.03</v>
      </c>
      <c r="F3797" s="7"/>
      <c r="G3797" s="7" t="s">
        <v>514</v>
      </c>
      <c r="H3797" s="89">
        <v>0</v>
      </c>
      <c r="I3797" s="7" t="s">
        <v>515</v>
      </c>
      <c r="J3797" s="90">
        <f>E3797*H3797</f>
        <v>0</v>
      </c>
    </row>
    <row r="3798" spans="1:12">
      <c r="D3798" s="5" t="s">
        <v>532</v>
      </c>
      <c r="E3798" s="84"/>
      <c r="F3798" s="84"/>
      <c r="G3798" s="84"/>
      <c r="H3798" s="84"/>
      <c r="I3798" s="84"/>
      <c r="J3798" s="84"/>
      <c r="K3798" s="92">
        <f>SUM(J3797:J3797)</f>
        <v>0</v>
      </c>
    </row>
    <row r="3799" spans="1:12">
      <c r="A3799" s="1"/>
      <c r="B3799" s="1" t="s">
        <v>533</v>
      </c>
      <c r="C3799" s="1"/>
      <c r="D3799" s="1"/>
      <c r="E3799" s="1"/>
      <c r="F3799" s="1"/>
      <c r="G3799" s="1"/>
      <c r="H3799" s="1"/>
      <c r="I3799" s="1"/>
      <c r="J3799" s="1"/>
      <c r="K3799" s="2"/>
      <c r="L3799" s="87" t="s">
        <v>534</v>
      </c>
    </row>
    <row r="3800" spans="1:12">
      <c r="B3800" s="5" t="s">
        <v>535</v>
      </c>
      <c r="C3800" s="5"/>
      <c r="D3800" s="5" t="s">
        <v>536</v>
      </c>
      <c r="E3800" s="88">
        <v>1.5</v>
      </c>
      <c r="F3800" s="7"/>
      <c r="G3800" s="7" t="s">
        <v>537</v>
      </c>
      <c r="H3800" s="89">
        <v>0</v>
      </c>
      <c r="I3800" s="7" t="s">
        <v>515</v>
      </c>
      <c r="J3800" s="90">
        <f>E3800*H3800/100</f>
        <v>0</v>
      </c>
    </row>
    <row r="3801" spans="1:12">
      <c r="D3801" s="5" t="s">
        <v>538</v>
      </c>
      <c r="E3801" s="84"/>
      <c r="F3801" s="84"/>
      <c r="G3801" s="84"/>
      <c r="H3801" s="84"/>
      <c r="I3801" s="84"/>
      <c r="J3801" s="84"/>
      <c r="K3801" s="92">
        <f>SUM(J3800:J3800)</f>
        <v>0</v>
      </c>
    </row>
    <row r="3802" spans="1:12">
      <c r="D3802" s="5" t="s">
        <v>539</v>
      </c>
      <c r="E3802" s="84"/>
      <c r="F3802" s="84"/>
      <c r="G3802" s="84"/>
      <c r="H3802" s="93">
        <v>0</v>
      </c>
      <c r="I3802" s="4" t="s">
        <v>537</v>
      </c>
      <c r="J3802" s="4"/>
      <c r="K3802" s="94" t="e">
        <f>H3802/100*K3791</f>
        <v>#DIV/0!</v>
      </c>
      <c r="L3802" s="95" t="s">
        <v>540</v>
      </c>
    </row>
    <row r="3803" spans="1:12">
      <c r="D3803" s="5" t="s">
        <v>541</v>
      </c>
      <c r="E3803" s="84"/>
      <c r="F3803" s="84"/>
      <c r="G3803" s="84"/>
      <c r="H3803" s="84"/>
      <c r="I3803" s="84"/>
      <c r="J3803" s="84"/>
      <c r="K3803" s="92" t="e">
        <f>SUM(K3787:K3802)</f>
        <v>#DIV/0!</v>
      </c>
    </row>
    <row r="3804" spans="1:12">
      <c r="D3804" s="5" t="s">
        <v>573</v>
      </c>
      <c r="E3804" s="84"/>
      <c r="F3804" s="84"/>
      <c r="G3804" s="84"/>
      <c r="H3804" s="93">
        <v>0</v>
      </c>
      <c r="I3804" s="4" t="s">
        <v>537</v>
      </c>
      <c r="J3804" s="4"/>
      <c r="K3804" s="94" t="e">
        <f>H3804/100*K3803</f>
        <v>#DIV/0!</v>
      </c>
      <c r="L3804" s="95"/>
    </row>
    <row r="3805" spans="1:12">
      <c r="D3805" s="5" t="s">
        <v>542</v>
      </c>
      <c r="E3805" s="84"/>
      <c r="F3805" s="84"/>
      <c r="G3805" s="84"/>
      <c r="H3805" s="84"/>
      <c r="I3805" s="84"/>
      <c r="J3805" s="84"/>
      <c r="K3805" s="92" t="e">
        <f>SUM(K3803:K3804)</f>
        <v>#DIV/0!</v>
      </c>
    </row>
    <row r="3807" spans="1:12">
      <c r="A3807" s="4"/>
      <c r="B3807" s="4" t="s">
        <v>1053</v>
      </c>
      <c r="C3807" s="5" t="s">
        <v>16</v>
      </c>
      <c r="D3807" s="84" t="s">
        <v>1054</v>
      </c>
      <c r="E3807" s="84"/>
      <c r="F3807" s="84"/>
      <c r="G3807" s="84"/>
      <c r="H3807" s="6" t="s">
        <v>508</v>
      </c>
      <c r="I3807" s="85"/>
      <c r="J3807" s="85">
        <v>1</v>
      </c>
      <c r="K3807" s="86" t="e">
        <f>ROUND(K3821,2)</f>
        <v>#DIV/0!</v>
      </c>
    </row>
    <row r="3808" spans="1:12">
      <c r="A3808" s="1"/>
      <c r="B3808" s="1" t="s">
        <v>509</v>
      </c>
      <c r="C3808" s="1"/>
      <c r="D3808" s="1"/>
      <c r="E3808" s="1"/>
      <c r="F3808" s="1"/>
      <c r="G3808" s="1"/>
      <c r="H3808" s="1"/>
      <c r="I3808" s="1"/>
      <c r="J3808" s="1"/>
      <c r="K3808" s="2"/>
      <c r="L3808" s="87" t="s">
        <v>510</v>
      </c>
    </row>
    <row r="3809" spans="1:12">
      <c r="B3809" s="5" t="s">
        <v>569</v>
      </c>
      <c r="C3809" s="5"/>
      <c r="D3809" s="5" t="s">
        <v>570</v>
      </c>
      <c r="E3809" s="88">
        <v>0.22</v>
      </c>
      <c r="F3809" s="7" t="s">
        <v>513</v>
      </c>
      <c r="G3809" s="7" t="s">
        <v>514</v>
      </c>
      <c r="H3809" s="89">
        <v>0</v>
      </c>
      <c r="I3809" s="7" t="s">
        <v>515</v>
      </c>
      <c r="J3809" s="90" t="e">
        <f>E3809/I3807*H3809</f>
        <v>#DIV/0!</v>
      </c>
    </row>
    <row r="3810" spans="1:12">
      <c r="B3810" s="5" t="s">
        <v>605</v>
      </c>
      <c r="C3810" s="5"/>
      <c r="D3810" s="5" t="s">
        <v>606</v>
      </c>
      <c r="E3810" s="88">
        <v>0.25</v>
      </c>
      <c r="F3810" s="7" t="s">
        <v>513</v>
      </c>
      <c r="G3810" s="7" t="s">
        <v>514</v>
      </c>
      <c r="H3810" s="89">
        <v>0</v>
      </c>
      <c r="I3810" s="7" t="s">
        <v>515</v>
      </c>
      <c r="J3810" s="90" t="e">
        <f>E3810/I3807*H3810</f>
        <v>#DIV/0!</v>
      </c>
    </row>
    <row r="3811" spans="1:12">
      <c r="D3811" s="5" t="s">
        <v>516</v>
      </c>
      <c r="E3811" s="84"/>
      <c r="F3811" s="84"/>
      <c r="G3811" s="84"/>
      <c r="H3811" s="84"/>
      <c r="I3811" s="84"/>
      <c r="J3811" s="84"/>
      <c r="K3811" s="92" t="e">
        <f>SUM(J3809:J3810)</f>
        <v>#DIV/0!</v>
      </c>
    </row>
    <row r="3812" spans="1:12">
      <c r="A3812" s="1"/>
      <c r="B3812" s="1" t="s">
        <v>522</v>
      </c>
      <c r="C3812" s="1"/>
      <c r="D3812" s="1"/>
      <c r="E3812" s="1"/>
      <c r="F3812" s="1"/>
      <c r="G3812" s="1"/>
      <c r="H3812" s="1"/>
      <c r="I3812" s="1"/>
      <c r="J3812" s="1"/>
      <c r="K3812" s="2"/>
      <c r="L3812" s="87" t="s">
        <v>523</v>
      </c>
    </row>
    <row r="3813" spans="1:12">
      <c r="B3813" s="5" t="s">
        <v>524</v>
      </c>
      <c r="C3813" s="5"/>
      <c r="D3813" s="5" t="s">
        <v>525</v>
      </c>
      <c r="E3813" s="88">
        <v>0</v>
      </c>
      <c r="F3813" s="7"/>
      <c r="G3813" s="7" t="s">
        <v>514</v>
      </c>
      <c r="H3813" s="89">
        <v>0</v>
      </c>
      <c r="I3813" s="7" t="s">
        <v>515</v>
      </c>
      <c r="J3813" s="90">
        <f>E3813*H3813</f>
        <v>0</v>
      </c>
    </row>
    <row r="3814" spans="1:12">
      <c r="B3814" s="5" t="s">
        <v>1353</v>
      </c>
      <c r="C3814" s="5"/>
      <c r="D3814" s="5" t="s">
        <v>1354</v>
      </c>
      <c r="E3814" s="88">
        <v>0.01</v>
      </c>
      <c r="F3814" s="7"/>
      <c r="G3814" s="7" t="s">
        <v>514</v>
      </c>
      <c r="H3814" s="89">
        <v>0</v>
      </c>
      <c r="I3814" s="7" t="s">
        <v>515</v>
      </c>
      <c r="J3814" s="90">
        <f>E3814*H3814</f>
        <v>0</v>
      </c>
    </row>
    <row r="3815" spans="1:12">
      <c r="B3815" s="5" t="s">
        <v>1355</v>
      </c>
      <c r="C3815" s="5"/>
      <c r="D3815" s="5" t="s">
        <v>1356</v>
      </c>
      <c r="E3815" s="88">
        <v>0.51</v>
      </c>
      <c r="F3815" s="7"/>
      <c r="G3815" s="7" t="s">
        <v>514</v>
      </c>
      <c r="H3815" s="89">
        <v>0</v>
      </c>
      <c r="I3815" s="7" t="s">
        <v>515</v>
      </c>
      <c r="J3815" s="90">
        <f>E3815*H3815</f>
        <v>0</v>
      </c>
    </row>
    <row r="3816" spans="1:12">
      <c r="B3816" s="5" t="s">
        <v>1357</v>
      </c>
      <c r="C3816" s="5"/>
      <c r="D3816" s="5" t="s">
        <v>1358</v>
      </c>
      <c r="E3816" s="88">
        <v>0</v>
      </c>
      <c r="F3816" s="7"/>
      <c r="G3816" s="7" t="s">
        <v>514</v>
      </c>
      <c r="H3816" s="89">
        <v>0</v>
      </c>
      <c r="I3816" s="7" t="s">
        <v>515</v>
      </c>
      <c r="J3816" s="90">
        <f>E3816*H3816</f>
        <v>0</v>
      </c>
    </row>
    <row r="3817" spans="1:12">
      <c r="D3817" s="5" t="s">
        <v>532</v>
      </c>
      <c r="E3817" s="84"/>
      <c r="F3817" s="84"/>
      <c r="G3817" s="84"/>
      <c r="H3817" s="84"/>
      <c r="I3817" s="84"/>
      <c r="J3817" s="84"/>
      <c r="K3817" s="92">
        <f>SUM(J3813:J3816)</f>
        <v>0</v>
      </c>
    </row>
    <row r="3818" spans="1:12">
      <c r="D3818" s="5" t="s">
        <v>539</v>
      </c>
      <c r="E3818" s="84"/>
      <c r="F3818" s="84"/>
      <c r="G3818" s="84"/>
      <c r="H3818" s="93">
        <v>1.5</v>
      </c>
      <c r="I3818" s="4" t="s">
        <v>537</v>
      </c>
      <c r="J3818" s="4"/>
      <c r="K3818" s="94" t="e">
        <f>H3818/100*K3811</f>
        <v>#DIV/0!</v>
      </c>
      <c r="L3818" s="95" t="s">
        <v>540</v>
      </c>
    </row>
    <row r="3819" spans="1:12">
      <c r="D3819" s="5" t="s">
        <v>541</v>
      </c>
      <c r="E3819" s="84"/>
      <c r="F3819" s="84"/>
      <c r="G3819" s="84"/>
      <c r="H3819" s="84"/>
      <c r="I3819" s="84"/>
      <c r="J3819" s="84"/>
      <c r="K3819" s="92" t="e">
        <f>SUM(K3808:K3818)</f>
        <v>#DIV/0!</v>
      </c>
    </row>
    <row r="3820" spans="1:12">
      <c r="D3820" s="5" t="s">
        <v>573</v>
      </c>
      <c r="E3820" s="84"/>
      <c r="F3820" s="84"/>
      <c r="G3820" s="84"/>
      <c r="H3820" s="93">
        <v>0</v>
      </c>
      <c r="I3820" s="4" t="s">
        <v>537</v>
      </c>
      <c r="J3820" s="4"/>
      <c r="K3820" s="94" t="e">
        <f>H3820/100*K3819</f>
        <v>#DIV/0!</v>
      </c>
      <c r="L3820" s="95"/>
    </row>
    <row r="3821" spans="1:12">
      <c r="D3821" s="5" t="s">
        <v>542</v>
      </c>
      <c r="E3821" s="84"/>
      <c r="F3821" s="84"/>
      <c r="G3821" s="84"/>
      <c r="H3821" s="84"/>
      <c r="I3821" s="84"/>
      <c r="J3821" s="84"/>
      <c r="K3821" s="92" t="e">
        <f>SUM(K3819:K3820)</f>
        <v>#DIV/0!</v>
      </c>
    </row>
    <row r="3823" spans="1:12">
      <c r="A3823" s="4"/>
      <c r="B3823" s="4" t="s">
        <v>1055</v>
      </c>
      <c r="C3823" s="5" t="s">
        <v>20</v>
      </c>
      <c r="D3823" s="84" t="s">
        <v>1056</v>
      </c>
      <c r="E3823" s="84"/>
      <c r="F3823" s="84"/>
      <c r="G3823" s="84"/>
      <c r="H3823" s="6" t="s">
        <v>508</v>
      </c>
      <c r="I3823" s="85"/>
      <c r="J3823" s="85">
        <v>1</v>
      </c>
      <c r="K3823" s="86" t="e">
        <f>ROUND(K3837,2)</f>
        <v>#DIV/0!</v>
      </c>
    </row>
    <row r="3824" spans="1:12">
      <c r="A3824" s="1"/>
      <c r="B3824" s="1" t="s">
        <v>509</v>
      </c>
      <c r="C3824" s="1"/>
      <c r="D3824" s="1"/>
      <c r="E3824" s="1"/>
      <c r="F3824" s="1"/>
      <c r="G3824" s="1"/>
      <c r="H3824" s="1"/>
      <c r="I3824" s="1"/>
      <c r="J3824" s="1"/>
      <c r="K3824" s="2"/>
      <c r="L3824" s="87" t="s">
        <v>510</v>
      </c>
    </row>
    <row r="3825" spans="1:12">
      <c r="B3825" s="5" t="s">
        <v>569</v>
      </c>
      <c r="C3825" s="5"/>
      <c r="D3825" s="5" t="s">
        <v>570</v>
      </c>
      <c r="E3825" s="88">
        <v>0.25</v>
      </c>
      <c r="F3825" s="7" t="s">
        <v>513</v>
      </c>
      <c r="G3825" s="7" t="s">
        <v>514</v>
      </c>
      <c r="H3825" s="89">
        <v>0</v>
      </c>
      <c r="I3825" s="7" t="s">
        <v>515</v>
      </c>
      <c r="J3825" s="90" t="e">
        <f>E3825/I3823*H3825</f>
        <v>#DIV/0!</v>
      </c>
    </row>
    <row r="3826" spans="1:12">
      <c r="B3826" s="5" t="s">
        <v>605</v>
      </c>
      <c r="C3826" s="5"/>
      <c r="D3826" s="5" t="s">
        <v>606</v>
      </c>
      <c r="E3826" s="88">
        <v>0.12</v>
      </c>
      <c r="F3826" s="7" t="s">
        <v>513</v>
      </c>
      <c r="G3826" s="7" t="s">
        <v>514</v>
      </c>
      <c r="H3826" s="89">
        <v>0</v>
      </c>
      <c r="I3826" s="7" t="s">
        <v>515</v>
      </c>
      <c r="J3826" s="90" t="e">
        <f>E3826/I3823*H3826</f>
        <v>#DIV/0!</v>
      </c>
    </row>
    <row r="3827" spans="1:12">
      <c r="D3827" s="5" t="s">
        <v>516</v>
      </c>
      <c r="E3827" s="84"/>
      <c r="F3827" s="84"/>
      <c r="G3827" s="84"/>
      <c r="H3827" s="84"/>
      <c r="I3827" s="84"/>
      <c r="J3827" s="84"/>
      <c r="K3827" s="92" t="e">
        <f>SUM(J3825:J3826)</f>
        <v>#DIV/0!</v>
      </c>
    </row>
    <row r="3828" spans="1:12">
      <c r="A3828" s="1"/>
      <c r="B3828" s="1" t="s">
        <v>522</v>
      </c>
      <c r="C3828" s="1"/>
      <c r="D3828" s="1"/>
      <c r="E3828" s="1"/>
      <c r="F3828" s="1"/>
      <c r="G3828" s="1"/>
      <c r="H3828" s="1"/>
      <c r="I3828" s="1"/>
      <c r="J3828" s="1"/>
      <c r="K3828" s="2"/>
      <c r="L3828" s="87" t="s">
        <v>523</v>
      </c>
    </row>
    <row r="3829" spans="1:12">
      <c r="B3829" s="5" t="s">
        <v>524</v>
      </c>
      <c r="C3829" s="5"/>
      <c r="D3829" s="5" t="s">
        <v>525</v>
      </c>
      <c r="E3829" s="88">
        <v>0</v>
      </c>
      <c r="F3829" s="7"/>
      <c r="G3829" s="7" t="s">
        <v>514</v>
      </c>
      <c r="H3829" s="89">
        <v>0</v>
      </c>
      <c r="I3829" s="7" t="s">
        <v>515</v>
      </c>
      <c r="J3829" s="90">
        <f>E3829*H3829</f>
        <v>0</v>
      </c>
    </row>
    <row r="3830" spans="1:12">
      <c r="B3830" s="5" t="s">
        <v>1353</v>
      </c>
      <c r="C3830" s="5"/>
      <c r="D3830" s="5" t="s">
        <v>1354</v>
      </c>
      <c r="E3830" s="88">
        <v>0.04</v>
      </c>
      <c r="F3830" s="7"/>
      <c r="G3830" s="7" t="s">
        <v>514</v>
      </c>
      <c r="H3830" s="89">
        <v>0</v>
      </c>
      <c r="I3830" s="7" t="s">
        <v>515</v>
      </c>
      <c r="J3830" s="90">
        <f>E3830*H3830</f>
        <v>0</v>
      </c>
    </row>
    <row r="3831" spans="1:12">
      <c r="B3831" s="5" t="s">
        <v>1355</v>
      </c>
      <c r="C3831" s="5"/>
      <c r="D3831" s="5" t="s">
        <v>1356</v>
      </c>
      <c r="E3831" s="88">
        <v>3.03</v>
      </c>
      <c r="F3831" s="7"/>
      <c r="G3831" s="7" t="s">
        <v>514</v>
      </c>
      <c r="H3831" s="89">
        <v>0</v>
      </c>
      <c r="I3831" s="7" t="s">
        <v>515</v>
      </c>
      <c r="J3831" s="90">
        <f>E3831*H3831</f>
        <v>0</v>
      </c>
    </row>
    <row r="3832" spans="1:12">
      <c r="B3832" s="5" t="s">
        <v>1357</v>
      </c>
      <c r="C3832" s="5"/>
      <c r="D3832" s="5" t="s">
        <v>1358</v>
      </c>
      <c r="E3832" s="88">
        <v>0</v>
      </c>
      <c r="F3832" s="7"/>
      <c r="G3832" s="7" t="s">
        <v>514</v>
      </c>
      <c r="H3832" s="89">
        <v>0</v>
      </c>
      <c r="I3832" s="7" t="s">
        <v>515</v>
      </c>
      <c r="J3832" s="90">
        <f>E3832*H3832</f>
        <v>0</v>
      </c>
    </row>
    <row r="3833" spans="1:12">
      <c r="D3833" s="5" t="s">
        <v>532</v>
      </c>
      <c r="E3833" s="84"/>
      <c r="F3833" s="84"/>
      <c r="G3833" s="84"/>
      <c r="H3833" s="84"/>
      <c r="I3833" s="84"/>
      <c r="J3833" s="84"/>
      <c r="K3833" s="92">
        <f>SUM(J3829:J3832)</f>
        <v>0</v>
      </c>
    </row>
    <row r="3834" spans="1:12">
      <c r="D3834" s="5" t="s">
        <v>539</v>
      </c>
      <c r="E3834" s="84"/>
      <c r="F3834" s="84"/>
      <c r="G3834" s="84"/>
      <c r="H3834" s="93">
        <v>1.5</v>
      </c>
      <c r="I3834" s="4" t="s">
        <v>537</v>
      </c>
      <c r="J3834" s="4"/>
      <c r="K3834" s="94" t="e">
        <f>H3834/100*K3827</f>
        <v>#DIV/0!</v>
      </c>
      <c r="L3834" s="95" t="s">
        <v>540</v>
      </c>
    </row>
    <row r="3835" spans="1:12">
      <c r="D3835" s="5" t="s">
        <v>541</v>
      </c>
      <c r="E3835" s="84"/>
      <c r="F3835" s="84"/>
      <c r="G3835" s="84"/>
      <c r="H3835" s="84"/>
      <c r="I3835" s="84"/>
      <c r="J3835" s="84"/>
      <c r="K3835" s="92" t="e">
        <f>SUM(K3824:K3834)</f>
        <v>#DIV/0!</v>
      </c>
    </row>
    <row r="3836" spans="1:12">
      <c r="D3836" s="5" t="s">
        <v>573</v>
      </c>
      <c r="E3836" s="84"/>
      <c r="F3836" s="84"/>
      <c r="G3836" s="84"/>
      <c r="H3836" s="93">
        <v>0</v>
      </c>
      <c r="I3836" s="4" t="s">
        <v>537</v>
      </c>
      <c r="J3836" s="4"/>
      <c r="K3836" s="94" t="e">
        <f>H3836/100*K3835</f>
        <v>#DIV/0!</v>
      </c>
      <c r="L3836" s="95"/>
    </row>
    <row r="3837" spans="1:12">
      <c r="D3837" s="5" t="s">
        <v>542</v>
      </c>
      <c r="E3837" s="84"/>
      <c r="F3837" s="84"/>
      <c r="G3837" s="84"/>
      <c r="H3837" s="84"/>
      <c r="I3837" s="84"/>
      <c r="J3837" s="84"/>
      <c r="K3837" s="92" t="e">
        <f>SUM(K3835:K3836)</f>
        <v>#DIV/0!</v>
      </c>
    </row>
    <row r="3839" spans="1:12">
      <c r="A3839" s="4"/>
      <c r="B3839" s="4" t="s">
        <v>1281</v>
      </c>
      <c r="C3839" s="5" t="s">
        <v>20</v>
      </c>
      <c r="D3839" s="84" t="s">
        <v>1282</v>
      </c>
      <c r="E3839" s="84"/>
      <c r="F3839" s="84"/>
      <c r="G3839" s="84"/>
      <c r="H3839" s="6" t="s">
        <v>508</v>
      </c>
      <c r="I3839" s="85"/>
      <c r="J3839" s="85">
        <v>1</v>
      </c>
      <c r="K3839" s="86" t="e">
        <f>ROUND(K3853,2)</f>
        <v>#DIV/0!</v>
      </c>
    </row>
    <row r="3840" spans="1:12">
      <c r="A3840" s="1"/>
      <c r="B3840" s="1" t="s">
        <v>509</v>
      </c>
      <c r="C3840" s="1"/>
      <c r="D3840" s="1"/>
      <c r="E3840" s="1"/>
      <c r="F3840" s="1"/>
      <c r="G3840" s="1"/>
      <c r="H3840" s="1"/>
      <c r="I3840" s="1"/>
      <c r="J3840" s="1"/>
      <c r="K3840" s="2"/>
      <c r="L3840" s="87" t="s">
        <v>510</v>
      </c>
    </row>
    <row r="3841" spans="1:12">
      <c r="B3841" s="5" t="s">
        <v>569</v>
      </c>
      <c r="C3841" s="5"/>
      <c r="D3841" s="5" t="s">
        <v>570</v>
      </c>
      <c r="E3841" s="88">
        <v>0.15</v>
      </c>
      <c r="F3841" s="7" t="s">
        <v>513</v>
      </c>
      <c r="G3841" s="7" t="s">
        <v>514</v>
      </c>
      <c r="H3841" s="89">
        <v>0</v>
      </c>
      <c r="I3841" s="7" t="s">
        <v>515</v>
      </c>
      <c r="J3841" s="90" t="e">
        <f>E3841/I3839*H3841</f>
        <v>#DIV/0!</v>
      </c>
    </row>
    <row r="3842" spans="1:12">
      <c r="B3842" s="5" t="s">
        <v>605</v>
      </c>
      <c r="C3842" s="5"/>
      <c r="D3842" s="5" t="s">
        <v>606</v>
      </c>
      <c r="E3842" s="88">
        <v>0.1</v>
      </c>
      <c r="F3842" s="7" t="s">
        <v>513</v>
      </c>
      <c r="G3842" s="7" t="s">
        <v>514</v>
      </c>
      <c r="H3842" s="89">
        <v>0</v>
      </c>
      <c r="I3842" s="7" t="s">
        <v>515</v>
      </c>
      <c r="J3842" s="90" t="e">
        <f>E3842/I3839*H3842</f>
        <v>#DIV/0!</v>
      </c>
    </row>
    <row r="3843" spans="1:12">
      <c r="D3843" s="5" t="s">
        <v>516</v>
      </c>
      <c r="E3843" s="84"/>
      <c r="F3843" s="84"/>
      <c r="G3843" s="84"/>
      <c r="H3843" s="84"/>
      <c r="I3843" s="84"/>
      <c r="J3843" s="84"/>
      <c r="K3843" s="92" t="e">
        <f>SUM(J3841:J3842)</f>
        <v>#DIV/0!</v>
      </c>
    </row>
    <row r="3844" spans="1:12">
      <c r="A3844" s="1"/>
      <c r="B3844" s="1" t="s">
        <v>522</v>
      </c>
      <c r="C3844" s="1"/>
      <c r="D3844" s="1"/>
      <c r="E3844" s="1"/>
      <c r="F3844" s="1"/>
      <c r="G3844" s="1"/>
      <c r="H3844" s="1"/>
      <c r="I3844" s="1"/>
      <c r="J3844" s="1"/>
      <c r="K3844" s="2"/>
      <c r="L3844" s="87" t="s">
        <v>523</v>
      </c>
    </row>
    <row r="3845" spans="1:12">
      <c r="B3845" s="5" t="s">
        <v>1359</v>
      </c>
      <c r="C3845" s="5"/>
      <c r="D3845" s="5" t="s">
        <v>1360</v>
      </c>
      <c r="E3845" s="88">
        <v>0</v>
      </c>
      <c r="F3845" s="7"/>
      <c r="G3845" s="7" t="s">
        <v>514</v>
      </c>
      <c r="H3845" s="89">
        <v>0</v>
      </c>
      <c r="I3845" s="7" t="s">
        <v>515</v>
      </c>
      <c r="J3845" s="90">
        <f>E3845*H3845</f>
        <v>0</v>
      </c>
    </row>
    <row r="3846" spans="1:12">
      <c r="D3846" s="5" t="s">
        <v>532</v>
      </c>
      <c r="E3846" s="84"/>
      <c r="F3846" s="84"/>
      <c r="G3846" s="84"/>
      <c r="H3846" s="84"/>
      <c r="I3846" s="84"/>
      <c r="J3846" s="84"/>
      <c r="K3846" s="92">
        <f>SUM(J3845:J3845)</f>
        <v>0</v>
      </c>
    </row>
    <row r="3847" spans="1:12">
      <c r="A3847" s="1"/>
      <c r="B3847" s="1" t="s">
        <v>504</v>
      </c>
      <c r="C3847" s="1"/>
      <c r="D3847" s="1"/>
      <c r="E3847" s="1"/>
      <c r="F3847" s="1"/>
      <c r="G3847" s="1"/>
      <c r="H3847" s="1"/>
      <c r="I3847" s="1"/>
      <c r="J3847" s="1"/>
      <c r="K3847" s="2"/>
      <c r="L3847" s="87" t="s">
        <v>505</v>
      </c>
    </row>
    <row r="3848" spans="1:12">
      <c r="B3848" s="5" t="s">
        <v>547</v>
      </c>
      <c r="C3848" s="5"/>
      <c r="D3848" s="5" t="s">
        <v>548</v>
      </c>
      <c r="E3848" s="88">
        <v>0</v>
      </c>
      <c r="F3848" s="7"/>
      <c r="G3848" s="7" t="s">
        <v>514</v>
      </c>
      <c r="H3848" s="89">
        <v>0</v>
      </c>
      <c r="I3848" s="7" t="s">
        <v>515</v>
      </c>
      <c r="J3848" s="90">
        <f>E3848*H3848</f>
        <v>0</v>
      </c>
    </row>
    <row r="3849" spans="1:12">
      <c r="D3849" s="5" t="s">
        <v>596</v>
      </c>
      <c r="E3849" s="84"/>
      <c r="F3849" s="84"/>
      <c r="G3849" s="84"/>
      <c r="H3849" s="84"/>
      <c r="I3849" s="84"/>
      <c r="J3849" s="84"/>
      <c r="K3849" s="92">
        <f>SUM(J3848:J3848)</f>
        <v>0</v>
      </c>
    </row>
    <row r="3850" spans="1:12">
      <c r="D3850" s="5" t="s">
        <v>539</v>
      </c>
      <c r="E3850" s="84"/>
      <c r="F3850" s="84"/>
      <c r="G3850" s="84"/>
      <c r="H3850" s="93">
        <v>1.5</v>
      </c>
      <c r="I3850" s="4" t="s">
        <v>537</v>
      </c>
      <c r="J3850" s="4"/>
      <c r="K3850" s="94" t="e">
        <f>H3850/100*K3843</f>
        <v>#DIV/0!</v>
      </c>
      <c r="L3850" s="95" t="s">
        <v>540</v>
      </c>
    </row>
    <row r="3851" spans="1:12">
      <c r="D3851" s="5" t="s">
        <v>541</v>
      </c>
      <c r="E3851" s="84"/>
      <c r="F3851" s="84"/>
      <c r="G3851" s="84"/>
      <c r="H3851" s="84"/>
      <c r="I3851" s="84"/>
      <c r="J3851" s="84"/>
      <c r="K3851" s="92" t="e">
        <f>SUM(K3840:K3850)</f>
        <v>#DIV/0!</v>
      </c>
    </row>
    <row r="3852" spans="1:12">
      <c r="D3852" s="5" t="s">
        <v>573</v>
      </c>
      <c r="E3852" s="84"/>
      <c r="F3852" s="84"/>
      <c r="G3852" s="84"/>
      <c r="H3852" s="93">
        <v>0</v>
      </c>
      <c r="I3852" s="4" t="s">
        <v>537</v>
      </c>
      <c r="J3852" s="4"/>
      <c r="K3852" s="94" t="e">
        <f>H3852/100*K3851</f>
        <v>#DIV/0!</v>
      </c>
      <c r="L3852" s="95"/>
    </row>
    <row r="3853" spans="1:12">
      <c r="D3853" s="5" t="s">
        <v>542</v>
      </c>
      <c r="E3853" s="84"/>
      <c r="F3853" s="84"/>
      <c r="G3853" s="84"/>
      <c r="H3853" s="84"/>
      <c r="I3853" s="84"/>
      <c r="J3853" s="84"/>
      <c r="K3853" s="92" t="e">
        <f>SUM(K3851:K3852)</f>
        <v>#DIV/0!</v>
      </c>
    </row>
  </sheetData>
  <pageMargins left="0.7" right="0.7" top="0.75" bottom="0.75" header="0.3" footer="0.3"/>
  <pageSetup paperSize="9" fitToHeight="0" orientation="landscape"/>
  <headerFooter>
    <oddFooter>&amp;L05/02/26&amp;R&amp;P/&amp;N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58"/>
  <sheetViews>
    <sheetView workbookViewId="0">
      <pane ySplit="8" topLeftCell="A9" activePane="bottomLeft" state="frozen"/>
      <selection pane="bottomLeft"/>
    </sheetView>
  </sheetViews>
  <sheetFormatPr baseColWidth="10" defaultColWidth="9.140625" defaultRowHeight="15"/>
  <cols>
    <col min="1" max="1" width="15.5703125" customWidth="1"/>
    <col min="2" max="2" width="3.85546875" customWidth="1"/>
    <col min="3" max="3" width="78.140625" customWidth="1"/>
    <col min="4" max="4" width="15.5703125" customWidth="1"/>
    <col min="5" max="5" width="2" customWidth="1"/>
  </cols>
  <sheetData>
    <row r="1" spans="1:5" ht="18">
      <c r="A1" s="12" t="s">
        <v>0</v>
      </c>
    </row>
    <row r="2" spans="1:5" ht="35.25">
      <c r="B2" s="96"/>
    </row>
    <row r="3" spans="1:5">
      <c r="B3" s="16"/>
      <c r="C3" s="16"/>
      <c r="D3" s="16"/>
    </row>
    <row r="5" spans="1:5" ht="30" customHeight="1">
      <c r="A5" s="13"/>
      <c r="B5" s="13"/>
      <c r="C5" s="13" t="s">
        <v>499</v>
      </c>
      <c r="D5" s="13"/>
    </row>
    <row r="6" spans="1:5" ht="15" customHeight="1">
      <c r="A6" s="11" t="s">
        <v>2</v>
      </c>
      <c r="B6" s="12" t="s">
        <v>3</v>
      </c>
    </row>
    <row r="8" spans="1:5">
      <c r="A8" s="14" t="s">
        <v>501</v>
      </c>
      <c r="B8" s="14" t="s">
        <v>502</v>
      </c>
      <c r="C8" s="14" t="s">
        <v>503</v>
      </c>
      <c r="D8" s="14" t="s">
        <v>4</v>
      </c>
    </row>
    <row r="9" spans="1:5">
      <c r="A9" s="3" t="s">
        <v>509</v>
      </c>
      <c r="B9" s="1"/>
      <c r="C9" s="1"/>
      <c r="D9" s="2"/>
      <c r="E9" s="98" t="s">
        <v>510</v>
      </c>
    </row>
    <row r="10" spans="1:5">
      <c r="A10" s="7" t="s">
        <v>597</v>
      </c>
      <c r="B10" s="7" t="s">
        <v>1361</v>
      </c>
      <c r="C10" s="5" t="s">
        <v>598</v>
      </c>
      <c r="D10" s="97">
        <v>0</v>
      </c>
    </row>
    <row r="11" spans="1:5">
      <c r="A11" s="7" t="s">
        <v>557</v>
      </c>
      <c r="B11" s="7" t="s">
        <v>1361</v>
      </c>
      <c r="C11" s="5" t="s">
        <v>558</v>
      </c>
      <c r="D11" s="97">
        <v>0</v>
      </c>
    </row>
    <row r="12" spans="1:5">
      <c r="A12" s="7" t="s">
        <v>674</v>
      </c>
      <c r="B12" s="7" t="s">
        <v>1361</v>
      </c>
      <c r="C12" s="5" t="s">
        <v>675</v>
      </c>
      <c r="D12" s="97">
        <v>0</v>
      </c>
    </row>
    <row r="13" spans="1:5">
      <c r="A13" s="7" t="s">
        <v>859</v>
      </c>
      <c r="B13" s="7" t="s">
        <v>1361</v>
      </c>
      <c r="C13" s="5" t="s">
        <v>860</v>
      </c>
      <c r="D13" s="97">
        <v>0</v>
      </c>
    </row>
    <row r="14" spans="1:5">
      <c r="A14" s="7" t="s">
        <v>772</v>
      </c>
      <c r="B14" s="7" t="s">
        <v>1361</v>
      </c>
      <c r="C14" s="5" t="s">
        <v>773</v>
      </c>
      <c r="D14" s="97">
        <v>0</v>
      </c>
    </row>
    <row r="15" spans="1:5">
      <c r="A15" s="7" t="s">
        <v>944</v>
      </c>
      <c r="B15" s="7" t="s">
        <v>1361</v>
      </c>
      <c r="C15" s="5" t="s">
        <v>945</v>
      </c>
      <c r="D15" s="97">
        <v>0</v>
      </c>
    </row>
    <row r="16" spans="1:5">
      <c r="A16" s="7" t="s">
        <v>1057</v>
      </c>
      <c r="B16" s="7" t="s">
        <v>1361</v>
      </c>
      <c r="C16" s="5" t="s">
        <v>1058</v>
      </c>
      <c r="D16" s="97">
        <v>0</v>
      </c>
    </row>
    <row r="17" spans="1:4">
      <c r="A17" s="7" t="s">
        <v>913</v>
      </c>
      <c r="B17" s="7" t="s">
        <v>1361</v>
      </c>
      <c r="C17" s="5" t="s">
        <v>914</v>
      </c>
      <c r="D17" s="97">
        <v>0</v>
      </c>
    </row>
    <row r="18" spans="1:4">
      <c r="A18" s="7" t="s">
        <v>666</v>
      </c>
      <c r="B18" s="7" t="s">
        <v>1361</v>
      </c>
      <c r="C18" s="5" t="s">
        <v>667</v>
      </c>
      <c r="D18" s="97">
        <v>0</v>
      </c>
    </row>
    <row r="19" spans="1:4">
      <c r="A19" s="7" t="s">
        <v>1331</v>
      </c>
      <c r="B19" s="7" t="s">
        <v>1361</v>
      </c>
      <c r="C19" s="5" t="s">
        <v>1332</v>
      </c>
      <c r="D19" s="97">
        <v>0</v>
      </c>
    </row>
    <row r="20" spans="1:4">
      <c r="A20" s="7" t="s">
        <v>970</v>
      </c>
      <c r="B20" s="7" t="s">
        <v>1361</v>
      </c>
      <c r="C20" s="5" t="s">
        <v>971</v>
      </c>
      <c r="D20" s="97">
        <v>0</v>
      </c>
    </row>
    <row r="21" spans="1:4">
      <c r="A21" s="7" t="s">
        <v>569</v>
      </c>
      <c r="B21" s="7" t="s">
        <v>1361</v>
      </c>
      <c r="C21" s="5" t="s">
        <v>570</v>
      </c>
      <c r="D21" s="97">
        <v>0</v>
      </c>
    </row>
    <row r="22" spans="1:4">
      <c r="A22" s="7" t="s">
        <v>736</v>
      </c>
      <c r="B22" s="7" t="s">
        <v>1361</v>
      </c>
      <c r="C22" s="5" t="s">
        <v>737</v>
      </c>
      <c r="D22" s="97">
        <v>0</v>
      </c>
    </row>
    <row r="23" spans="1:4">
      <c r="A23" s="7" t="s">
        <v>511</v>
      </c>
      <c r="B23" s="7" t="s">
        <v>1361</v>
      </c>
      <c r="C23" s="5" t="s">
        <v>512</v>
      </c>
      <c r="D23" s="97">
        <v>0</v>
      </c>
    </row>
    <row r="24" spans="1:4">
      <c r="A24" s="7" t="s">
        <v>641</v>
      </c>
      <c r="B24" s="7" t="s">
        <v>1361</v>
      </c>
      <c r="C24" s="5" t="s">
        <v>642</v>
      </c>
      <c r="D24" s="97">
        <v>0</v>
      </c>
    </row>
    <row r="25" spans="1:4">
      <c r="A25" s="7" t="s">
        <v>946</v>
      </c>
      <c r="B25" s="7" t="s">
        <v>1361</v>
      </c>
      <c r="C25" s="5" t="s">
        <v>947</v>
      </c>
      <c r="D25" s="97">
        <v>0</v>
      </c>
    </row>
    <row r="26" spans="1:4">
      <c r="A26" s="7" t="s">
        <v>676</v>
      </c>
      <c r="B26" s="7" t="s">
        <v>1361</v>
      </c>
      <c r="C26" s="5" t="s">
        <v>677</v>
      </c>
      <c r="D26" s="97">
        <v>0</v>
      </c>
    </row>
    <row r="27" spans="1:4">
      <c r="A27" s="7" t="s">
        <v>1059</v>
      </c>
      <c r="B27" s="7" t="s">
        <v>1361</v>
      </c>
      <c r="C27" s="5" t="s">
        <v>1060</v>
      </c>
      <c r="D27" s="97">
        <v>0</v>
      </c>
    </row>
    <row r="28" spans="1:4">
      <c r="A28" s="7" t="s">
        <v>599</v>
      </c>
      <c r="B28" s="7" t="s">
        <v>1361</v>
      </c>
      <c r="C28" s="5" t="s">
        <v>600</v>
      </c>
      <c r="D28" s="97">
        <v>0</v>
      </c>
    </row>
    <row r="29" spans="1:4">
      <c r="A29" s="7" t="s">
        <v>559</v>
      </c>
      <c r="B29" s="7" t="s">
        <v>1361</v>
      </c>
      <c r="C29" s="5" t="s">
        <v>560</v>
      </c>
      <c r="D29" s="97">
        <v>0</v>
      </c>
    </row>
    <row r="30" spans="1:4">
      <c r="A30" s="7" t="s">
        <v>972</v>
      </c>
      <c r="B30" s="7" t="s">
        <v>1361</v>
      </c>
      <c r="C30" s="5" t="s">
        <v>973</v>
      </c>
      <c r="D30" s="97">
        <v>0</v>
      </c>
    </row>
    <row r="31" spans="1:4">
      <c r="A31" s="7" t="s">
        <v>861</v>
      </c>
      <c r="B31" s="7" t="s">
        <v>1361</v>
      </c>
      <c r="C31" s="5" t="s">
        <v>862</v>
      </c>
      <c r="D31" s="97">
        <v>0</v>
      </c>
    </row>
    <row r="32" spans="1:4">
      <c r="A32" s="7" t="s">
        <v>1337</v>
      </c>
      <c r="B32" s="7" t="s">
        <v>1361</v>
      </c>
      <c r="C32" s="5" t="s">
        <v>1338</v>
      </c>
      <c r="D32" s="97">
        <v>0</v>
      </c>
    </row>
    <row r="33" spans="1:5">
      <c r="A33" s="7" t="s">
        <v>915</v>
      </c>
      <c r="B33" s="7" t="s">
        <v>1361</v>
      </c>
      <c r="C33" s="5" t="s">
        <v>916</v>
      </c>
      <c r="D33" s="97">
        <v>0</v>
      </c>
    </row>
    <row r="34" spans="1:5">
      <c r="A34" s="7" t="s">
        <v>879</v>
      </c>
      <c r="B34" s="7" t="s">
        <v>1361</v>
      </c>
      <c r="C34" s="5" t="s">
        <v>880</v>
      </c>
      <c r="D34" s="97">
        <v>0</v>
      </c>
    </row>
    <row r="35" spans="1:5">
      <c r="A35" s="7" t="s">
        <v>668</v>
      </c>
      <c r="B35" s="7" t="s">
        <v>1361</v>
      </c>
      <c r="C35" s="5" t="s">
        <v>669</v>
      </c>
      <c r="D35" s="97">
        <v>0</v>
      </c>
    </row>
    <row r="36" spans="1:5">
      <c r="A36" s="7" t="s">
        <v>733</v>
      </c>
      <c r="B36" s="7" t="s">
        <v>1361</v>
      </c>
      <c r="C36" s="5" t="s">
        <v>734</v>
      </c>
      <c r="D36" s="97">
        <v>0</v>
      </c>
    </row>
    <row r="37" spans="1:5">
      <c r="A37" s="7" t="s">
        <v>605</v>
      </c>
      <c r="B37" s="7" t="s">
        <v>1361</v>
      </c>
      <c r="C37" s="5" t="s">
        <v>606</v>
      </c>
      <c r="D37" s="97">
        <v>0</v>
      </c>
    </row>
    <row r="38" spans="1:5">
      <c r="A38" s="7" t="s">
        <v>774</v>
      </c>
      <c r="B38" s="7" t="s">
        <v>1361</v>
      </c>
      <c r="C38" s="5" t="s">
        <v>775</v>
      </c>
      <c r="D38" s="97">
        <v>0</v>
      </c>
    </row>
    <row r="39" spans="1:5">
      <c r="A39" s="7" t="s">
        <v>836</v>
      </c>
      <c r="B39" s="7" t="s">
        <v>1361</v>
      </c>
      <c r="C39" s="5" t="s">
        <v>837</v>
      </c>
      <c r="D39" s="97">
        <v>0</v>
      </c>
    </row>
    <row r="40" spans="1:5">
      <c r="A40" s="7" t="s">
        <v>1339</v>
      </c>
      <c r="B40" s="7" t="s">
        <v>1361</v>
      </c>
      <c r="C40" s="5" t="s">
        <v>1340</v>
      </c>
      <c r="D40" s="97">
        <v>0</v>
      </c>
    </row>
    <row r="41" spans="1:5">
      <c r="A41" s="7" t="s">
        <v>1255</v>
      </c>
      <c r="B41" s="7" t="s">
        <v>1361</v>
      </c>
      <c r="C41" s="5" t="s">
        <v>1256</v>
      </c>
      <c r="D41" s="97">
        <v>0</v>
      </c>
    </row>
    <row r="42" spans="1:5">
      <c r="A42" s="3" t="s">
        <v>517</v>
      </c>
      <c r="B42" s="1"/>
      <c r="C42" s="1"/>
      <c r="D42" s="2"/>
      <c r="E42" s="98" t="s">
        <v>518</v>
      </c>
    </row>
    <row r="43" spans="1:5">
      <c r="A43" s="7" t="s">
        <v>571</v>
      </c>
      <c r="B43" s="7" t="s">
        <v>1361</v>
      </c>
      <c r="C43" s="5" t="s">
        <v>572</v>
      </c>
      <c r="D43" s="97">
        <v>0</v>
      </c>
    </row>
    <row r="44" spans="1:5">
      <c r="A44" s="7" t="s">
        <v>587</v>
      </c>
      <c r="B44" s="7" t="s">
        <v>1361</v>
      </c>
      <c r="C44" s="5" t="s">
        <v>588</v>
      </c>
      <c r="D44" s="97">
        <v>0</v>
      </c>
    </row>
    <row r="45" spans="1:5">
      <c r="A45" s="7" t="s">
        <v>589</v>
      </c>
      <c r="B45" s="7" t="s">
        <v>1361</v>
      </c>
      <c r="C45" s="5" t="s">
        <v>590</v>
      </c>
      <c r="D45" s="97">
        <v>0</v>
      </c>
    </row>
    <row r="46" spans="1:5">
      <c r="A46" s="7" t="s">
        <v>591</v>
      </c>
      <c r="B46" s="7" t="s">
        <v>1361</v>
      </c>
      <c r="C46" s="5" t="s">
        <v>592</v>
      </c>
      <c r="D46" s="97">
        <v>0</v>
      </c>
    </row>
    <row r="47" spans="1:5">
      <c r="A47" s="7" t="s">
        <v>581</v>
      </c>
      <c r="B47" s="7" t="s">
        <v>1361</v>
      </c>
      <c r="C47" s="5" t="s">
        <v>582</v>
      </c>
      <c r="D47" s="97">
        <v>0</v>
      </c>
    </row>
    <row r="48" spans="1:5">
      <c r="A48" s="7" t="s">
        <v>933</v>
      </c>
      <c r="B48" s="7" t="s">
        <v>1361</v>
      </c>
      <c r="C48" s="5" t="s">
        <v>934</v>
      </c>
      <c r="D48" s="97">
        <v>0</v>
      </c>
    </row>
    <row r="49" spans="1:4">
      <c r="A49" s="7" t="s">
        <v>583</v>
      </c>
      <c r="B49" s="7" t="s">
        <v>1361</v>
      </c>
      <c r="C49" s="5" t="s">
        <v>584</v>
      </c>
      <c r="D49" s="97">
        <v>0</v>
      </c>
    </row>
    <row r="50" spans="1:4">
      <c r="A50" s="7" t="s">
        <v>794</v>
      </c>
      <c r="B50" s="7" t="s">
        <v>1361</v>
      </c>
      <c r="C50" s="5" t="s">
        <v>795</v>
      </c>
      <c r="D50" s="97">
        <v>0</v>
      </c>
    </row>
    <row r="51" spans="1:4">
      <c r="A51" s="7" t="s">
        <v>574</v>
      </c>
      <c r="B51" s="7" t="s">
        <v>1361</v>
      </c>
      <c r="C51" s="5" t="s">
        <v>575</v>
      </c>
      <c r="D51" s="97">
        <v>0</v>
      </c>
    </row>
    <row r="52" spans="1:4">
      <c r="A52" s="7" t="s">
        <v>1269</v>
      </c>
      <c r="B52" s="7" t="s">
        <v>1361</v>
      </c>
      <c r="C52" s="5" t="s">
        <v>1270</v>
      </c>
      <c r="D52" s="97">
        <v>0</v>
      </c>
    </row>
    <row r="53" spans="1:4">
      <c r="A53" s="7" t="s">
        <v>1341</v>
      </c>
      <c r="B53" s="7" t="s">
        <v>1361</v>
      </c>
      <c r="C53" s="5" t="s">
        <v>1342</v>
      </c>
      <c r="D53" s="97">
        <v>0</v>
      </c>
    </row>
    <row r="54" spans="1:4">
      <c r="A54" s="7" t="s">
        <v>828</v>
      </c>
      <c r="B54" s="7" t="s">
        <v>1361</v>
      </c>
      <c r="C54" s="5" t="s">
        <v>829</v>
      </c>
      <c r="D54" s="97">
        <v>0</v>
      </c>
    </row>
    <row r="55" spans="1:4">
      <c r="A55" s="7" t="s">
        <v>593</v>
      </c>
      <c r="B55" s="7" t="s">
        <v>1361</v>
      </c>
      <c r="C55" s="5" t="s">
        <v>594</v>
      </c>
      <c r="D55" s="97">
        <v>0</v>
      </c>
    </row>
    <row r="56" spans="1:4">
      <c r="A56" s="7" t="s">
        <v>1343</v>
      </c>
      <c r="B56" s="7" t="s">
        <v>1361</v>
      </c>
      <c r="C56" s="5" t="s">
        <v>1344</v>
      </c>
      <c r="D56" s="97">
        <v>0</v>
      </c>
    </row>
    <row r="57" spans="1:4">
      <c r="A57" s="7" t="s">
        <v>643</v>
      </c>
      <c r="B57" s="7" t="s">
        <v>1361</v>
      </c>
      <c r="C57" s="5" t="s">
        <v>644</v>
      </c>
      <c r="D57" s="97">
        <v>0</v>
      </c>
    </row>
    <row r="58" spans="1:4">
      <c r="A58" s="7" t="s">
        <v>657</v>
      </c>
      <c r="B58" s="7" t="s">
        <v>1361</v>
      </c>
      <c r="C58" s="5" t="s">
        <v>658</v>
      </c>
      <c r="D58" s="97">
        <v>0</v>
      </c>
    </row>
    <row r="59" spans="1:4">
      <c r="A59" s="7" t="s">
        <v>824</v>
      </c>
      <c r="B59" s="7" t="s">
        <v>1361</v>
      </c>
      <c r="C59" s="5" t="s">
        <v>825</v>
      </c>
      <c r="D59" s="97">
        <v>0</v>
      </c>
    </row>
    <row r="60" spans="1:4">
      <c r="A60" s="7" t="s">
        <v>519</v>
      </c>
      <c r="B60" s="7" t="s">
        <v>1361</v>
      </c>
      <c r="C60" s="5" t="s">
        <v>520</v>
      </c>
      <c r="D60" s="97">
        <v>0</v>
      </c>
    </row>
    <row r="61" spans="1:4">
      <c r="A61" s="7" t="s">
        <v>579</v>
      </c>
      <c r="B61" s="7" t="s">
        <v>1361</v>
      </c>
      <c r="C61" s="5" t="s">
        <v>580</v>
      </c>
      <c r="D61" s="97">
        <v>0</v>
      </c>
    </row>
    <row r="62" spans="1:4">
      <c r="A62" s="7" t="s">
        <v>748</v>
      </c>
      <c r="B62" s="7" t="s">
        <v>1361</v>
      </c>
      <c r="C62" s="5" t="s">
        <v>749</v>
      </c>
      <c r="D62" s="97">
        <v>0</v>
      </c>
    </row>
    <row r="63" spans="1:4">
      <c r="A63" s="7" t="s">
        <v>690</v>
      </c>
      <c r="B63" s="7" t="s">
        <v>1361</v>
      </c>
      <c r="C63" s="5" t="s">
        <v>691</v>
      </c>
      <c r="D63" s="97">
        <v>0</v>
      </c>
    </row>
    <row r="64" spans="1:4">
      <c r="A64" s="7" t="s">
        <v>891</v>
      </c>
      <c r="B64" s="7" t="s">
        <v>1361</v>
      </c>
      <c r="C64" s="5" t="s">
        <v>892</v>
      </c>
      <c r="D64" s="97">
        <v>0</v>
      </c>
    </row>
    <row r="65" spans="1:5">
      <c r="A65" s="7" t="s">
        <v>838</v>
      </c>
      <c r="B65" s="7" t="s">
        <v>1361</v>
      </c>
      <c r="C65" s="5" t="s">
        <v>839</v>
      </c>
      <c r="D65" s="97">
        <v>0</v>
      </c>
    </row>
    <row r="66" spans="1:5">
      <c r="A66" s="7" t="s">
        <v>840</v>
      </c>
      <c r="B66" s="7" t="s">
        <v>1361</v>
      </c>
      <c r="C66" s="5" t="s">
        <v>841</v>
      </c>
      <c r="D66" s="97">
        <v>0</v>
      </c>
    </row>
    <row r="67" spans="1:5">
      <c r="A67" s="7" t="s">
        <v>798</v>
      </c>
      <c r="B67" s="7" t="s">
        <v>1361</v>
      </c>
      <c r="C67" s="5" t="s">
        <v>799</v>
      </c>
      <c r="D67" s="97">
        <v>0</v>
      </c>
    </row>
    <row r="68" spans="1:5">
      <c r="A68" s="7" t="s">
        <v>820</v>
      </c>
      <c r="B68" s="7" t="s">
        <v>1361</v>
      </c>
      <c r="C68" s="5" t="s">
        <v>821</v>
      </c>
      <c r="D68" s="97">
        <v>0</v>
      </c>
    </row>
    <row r="69" spans="1:5">
      <c r="A69" s="7" t="s">
        <v>978</v>
      </c>
      <c r="B69" s="7" t="s">
        <v>1361</v>
      </c>
      <c r="C69" s="5" t="s">
        <v>979</v>
      </c>
      <c r="D69" s="97">
        <v>0</v>
      </c>
    </row>
    <row r="70" spans="1:5">
      <c r="A70" s="7" t="s">
        <v>1347</v>
      </c>
      <c r="B70" s="7" t="s">
        <v>1361</v>
      </c>
      <c r="C70" s="5" t="s">
        <v>1348</v>
      </c>
      <c r="D70" s="97">
        <v>0</v>
      </c>
    </row>
    <row r="71" spans="1:5">
      <c r="A71" s="7" t="s">
        <v>1349</v>
      </c>
      <c r="B71" s="7" t="s">
        <v>1361</v>
      </c>
      <c r="C71" s="5" t="s">
        <v>1350</v>
      </c>
      <c r="D71" s="97">
        <v>0</v>
      </c>
    </row>
    <row r="72" spans="1:5">
      <c r="A72" s="3" t="s">
        <v>522</v>
      </c>
      <c r="B72" s="1"/>
      <c r="C72" s="1"/>
      <c r="D72" s="2"/>
      <c r="E72" s="98" t="s">
        <v>523</v>
      </c>
    </row>
    <row r="73" spans="1:5">
      <c r="A73" s="7" t="s">
        <v>524</v>
      </c>
      <c r="B73" s="7" t="s">
        <v>47</v>
      </c>
      <c r="C73" s="5" t="s">
        <v>525</v>
      </c>
      <c r="D73" s="97">
        <v>0</v>
      </c>
    </row>
    <row r="74" spans="1:5">
      <c r="A74" s="7" t="s">
        <v>526</v>
      </c>
      <c r="B74" s="7" t="s">
        <v>1362</v>
      </c>
      <c r="C74" s="5" t="s">
        <v>527</v>
      </c>
      <c r="D74" s="97">
        <v>0</v>
      </c>
    </row>
    <row r="75" spans="1:5">
      <c r="A75" s="7" t="s">
        <v>796</v>
      </c>
      <c r="B75" s="7" t="s">
        <v>1362</v>
      </c>
      <c r="C75" s="5" t="s">
        <v>797</v>
      </c>
      <c r="D75" s="97">
        <v>0</v>
      </c>
    </row>
    <row r="76" spans="1:5">
      <c r="A76" s="7" t="s">
        <v>528</v>
      </c>
      <c r="B76" s="7" t="s">
        <v>1362</v>
      </c>
      <c r="C76" s="5" t="s">
        <v>529</v>
      </c>
      <c r="D76" s="97">
        <v>0</v>
      </c>
    </row>
    <row r="77" spans="1:5">
      <c r="A77" s="7" t="s">
        <v>808</v>
      </c>
      <c r="B77" s="7" t="s">
        <v>1362</v>
      </c>
      <c r="C77" s="5" t="s">
        <v>809</v>
      </c>
      <c r="D77" s="97">
        <v>0</v>
      </c>
    </row>
    <row r="78" spans="1:5">
      <c r="A78" s="7" t="s">
        <v>585</v>
      </c>
      <c r="B78" s="7" t="s">
        <v>1362</v>
      </c>
      <c r="C78" s="5" t="s">
        <v>586</v>
      </c>
      <c r="D78" s="97">
        <v>0</v>
      </c>
    </row>
    <row r="79" spans="1:5">
      <c r="A79" s="7" t="s">
        <v>545</v>
      </c>
      <c r="B79" s="7" t="s">
        <v>1362</v>
      </c>
      <c r="C79" s="5" t="s">
        <v>546</v>
      </c>
      <c r="D79" s="97">
        <v>0</v>
      </c>
    </row>
    <row r="80" spans="1:5">
      <c r="A80" s="7" t="s">
        <v>752</v>
      </c>
      <c r="B80" s="7" t="s">
        <v>71</v>
      </c>
      <c r="C80" s="5" t="s">
        <v>753</v>
      </c>
      <c r="D80" s="97">
        <v>0</v>
      </c>
    </row>
    <row r="81" spans="1:4">
      <c r="A81" s="7" t="s">
        <v>551</v>
      </c>
      <c r="B81" s="7" t="s">
        <v>71</v>
      </c>
      <c r="C81" s="5" t="s">
        <v>552</v>
      </c>
      <c r="D81" s="97">
        <v>0</v>
      </c>
    </row>
    <row r="82" spans="1:4">
      <c r="A82" s="7" t="s">
        <v>530</v>
      </c>
      <c r="B82" s="7" t="s">
        <v>1362</v>
      </c>
      <c r="C82" s="5" t="s">
        <v>531</v>
      </c>
      <c r="D82" s="97">
        <v>0</v>
      </c>
    </row>
    <row r="83" spans="1:4">
      <c r="A83" s="7" t="s">
        <v>1353</v>
      </c>
      <c r="B83" s="7" t="s">
        <v>71</v>
      </c>
      <c r="C83" s="5" t="s">
        <v>1354</v>
      </c>
      <c r="D83" s="97">
        <v>0</v>
      </c>
    </row>
    <row r="84" spans="1:4">
      <c r="A84" s="7" t="s">
        <v>1355</v>
      </c>
      <c r="B84" s="7" t="s">
        <v>71</v>
      </c>
      <c r="C84" s="5" t="s">
        <v>1356</v>
      </c>
      <c r="D84" s="97">
        <v>0</v>
      </c>
    </row>
    <row r="85" spans="1:4">
      <c r="A85" s="7" t="s">
        <v>621</v>
      </c>
      <c r="B85" s="7" t="s">
        <v>47</v>
      </c>
      <c r="C85" s="5" t="s">
        <v>622</v>
      </c>
      <c r="D85" s="97">
        <v>0</v>
      </c>
    </row>
    <row r="86" spans="1:4">
      <c r="A86" s="7" t="s">
        <v>919</v>
      </c>
      <c r="B86" s="7" t="s">
        <v>47</v>
      </c>
      <c r="C86" s="5" t="s">
        <v>920</v>
      </c>
      <c r="D86" s="97">
        <v>0</v>
      </c>
    </row>
    <row r="87" spans="1:4">
      <c r="A87" s="7" t="s">
        <v>800</v>
      </c>
      <c r="B87" s="7" t="s">
        <v>47</v>
      </c>
      <c r="C87" s="5" t="s">
        <v>801</v>
      </c>
      <c r="D87" s="97">
        <v>0</v>
      </c>
    </row>
    <row r="88" spans="1:4">
      <c r="A88" s="7" t="s">
        <v>929</v>
      </c>
      <c r="B88" s="7" t="s">
        <v>47</v>
      </c>
      <c r="C88" s="5" t="s">
        <v>930</v>
      </c>
      <c r="D88" s="97">
        <v>0</v>
      </c>
    </row>
    <row r="89" spans="1:4">
      <c r="A89" s="7" t="s">
        <v>826</v>
      </c>
      <c r="B89" s="7" t="s">
        <v>47</v>
      </c>
      <c r="C89" s="5" t="s">
        <v>827</v>
      </c>
      <c r="D89" s="97">
        <v>0</v>
      </c>
    </row>
    <row r="90" spans="1:4">
      <c r="A90" s="7" t="s">
        <v>1271</v>
      </c>
      <c r="B90" s="7" t="s">
        <v>47</v>
      </c>
      <c r="C90" s="5" t="s">
        <v>1272</v>
      </c>
      <c r="D90" s="97">
        <v>0</v>
      </c>
    </row>
    <row r="91" spans="1:4">
      <c r="A91" s="7" t="s">
        <v>607</v>
      </c>
      <c r="B91" s="7" t="s">
        <v>47</v>
      </c>
      <c r="C91" s="5" t="s">
        <v>608</v>
      </c>
      <c r="D91" s="97">
        <v>0</v>
      </c>
    </row>
    <row r="92" spans="1:4">
      <c r="A92" s="7" t="s">
        <v>619</v>
      </c>
      <c r="B92" s="7" t="s">
        <v>47</v>
      </c>
      <c r="C92" s="5" t="s">
        <v>620</v>
      </c>
      <c r="D92" s="97">
        <v>0</v>
      </c>
    </row>
    <row r="93" spans="1:4">
      <c r="A93" s="7" t="s">
        <v>625</v>
      </c>
      <c r="B93" s="7" t="s">
        <v>47</v>
      </c>
      <c r="C93" s="5" t="s">
        <v>626</v>
      </c>
      <c r="D93" s="97">
        <v>0</v>
      </c>
    </row>
    <row r="94" spans="1:4">
      <c r="A94" s="7" t="s">
        <v>802</v>
      </c>
      <c r="B94" s="7" t="s">
        <v>1362</v>
      </c>
      <c r="C94" s="5" t="s">
        <v>803</v>
      </c>
      <c r="D94" s="97">
        <v>0</v>
      </c>
    </row>
    <row r="95" spans="1:4">
      <c r="A95" s="7" t="s">
        <v>692</v>
      </c>
      <c r="B95" s="7" t="s">
        <v>1362</v>
      </c>
      <c r="C95" s="5" t="s">
        <v>693</v>
      </c>
      <c r="D95" s="97">
        <v>0</v>
      </c>
    </row>
    <row r="96" spans="1:4">
      <c r="A96" s="7" t="s">
        <v>830</v>
      </c>
      <c r="B96" s="7" t="s">
        <v>71</v>
      </c>
      <c r="C96" s="5" t="s">
        <v>831</v>
      </c>
      <c r="D96" s="97">
        <v>0</v>
      </c>
    </row>
    <row r="97" spans="1:4">
      <c r="A97" s="7" t="s">
        <v>816</v>
      </c>
      <c r="B97" s="7" t="s">
        <v>71</v>
      </c>
      <c r="C97" s="5" t="s">
        <v>817</v>
      </c>
      <c r="D97" s="97">
        <v>0</v>
      </c>
    </row>
    <row r="98" spans="1:4">
      <c r="A98" s="7" t="s">
        <v>754</v>
      </c>
      <c r="B98" s="7" t="s">
        <v>71</v>
      </c>
      <c r="C98" s="5" t="s">
        <v>755</v>
      </c>
      <c r="D98" s="97">
        <v>0</v>
      </c>
    </row>
    <row r="99" spans="1:4">
      <c r="A99" s="7" t="s">
        <v>1313</v>
      </c>
      <c r="B99" s="7" t="s">
        <v>20</v>
      </c>
      <c r="C99" s="5" t="s">
        <v>1314</v>
      </c>
      <c r="D99" s="97">
        <v>0</v>
      </c>
    </row>
    <row r="100" spans="1:4">
      <c r="A100" s="7" t="s">
        <v>998</v>
      </c>
      <c r="B100" s="7" t="s">
        <v>16</v>
      </c>
      <c r="C100" s="5" t="s">
        <v>999</v>
      </c>
      <c r="D100" s="97">
        <v>0</v>
      </c>
    </row>
    <row r="101" spans="1:4">
      <c r="A101" s="7" t="s">
        <v>988</v>
      </c>
      <c r="B101" s="7" t="s">
        <v>16</v>
      </c>
      <c r="C101" s="5" t="s">
        <v>989</v>
      </c>
      <c r="D101" s="97">
        <v>0</v>
      </c>
    </row>
    <row r="102" spans="1:4">
      <c r="A102" s="7" t="s">
        <v>670</v>
      </c>
      <c r="B102" s="7" t="s">
        <v>16</v>
      </c>
      <c r="C102" s="5" t="s">
        <v>671</v>
      </c>
      <c r="D102" s="97">
        <v>0</v>
      </c>
    </row>
    <row r="103" spans="1:4">
      <c r="A103" s="7" t="s">
        <v>601</v>
      </c>
      <c r="B103" s="7" t="s">
        <v>71</v>
      </c>
      <c r="C103" s="5" t="s">
        <v>602</v>
      </c>
      <c r="D103" s="97">
        <v>0</v>
      </c>
    </row>
    <row r="104" spans="1:4">
      <c r="A104" s="7" t="s">
        <v>561</v>
      </c>
      <c r="B104" s="7" t="s">
        <v>71</v>
      </c>
      <c r="C104" s="5" t="s">
        <v>562</v>
      </c>
      <c r="D104" s="97">
        <v>0</v>
      </c>
    </row>
    <row r="105" spans="1:4">
      <c r="A105" s="7" t="s">
        <v>708</v>
      </c>
      <c r="B105" s="7" t="s">
        <v>16</v>
      </c>
      <c r="C105" s="5" t="s">
        <v>709</v>
      </c>
      <c r="D105" s="97">
        <v>0</v>
      </c>
    </row>
    <row r="106" spans="1:4">
      <c r="A106" s="7" t="s">
        <v>730</v>
      </c>
      <c r="B106" s="7" t="s">
        <v>16</v>
      </c>
      <c r="C106" s="5" t="s">
        <v>731</v>
      </c>
      <c r="D106" s="97">
        <v>0</v>
      </c>
    </row>
    <row r="107" spans="1:4">
      <c r="A107" s="7" t="s">
        <v>710</v>
      </c>
      <c r="B107" s="7" t="s">
        <v>1363</v>
      </c>
      <c r="C107" s="5" t="s">
        <v>711</v>
      </c>
      <c r="D107" s="97">
        <v>0</v>
      </c>
    </row>
    <row r="108" spans="1:4">
      <c r="A108" s="7" t="s">
        <v>712</v>
      </c>
      <c r="B108" s="7" t="s">
        <v>1363</v>
      </c>
      <c r="C108" s="5" t="s">
        <v>713</v>
      </c>
      <c r="D108" s="97">
        <v>0</v>
      </c>
    </row>
    <row r="109" spans="1:4">
      <c r="A109" s="7" t="s">
        <v>563</v>
      </c>
      <c r="B109" s="7" t="s">
        <v>71</v>
      </c>
      <c r="C109" s="5" t="s">
        <v>564</v>
      </c>
      <c r="D109" s="97">
        <v>0</v>
      </c>
    </row>
    <row r="110" spans="1:4">
      <c r="A110" s="7" t="s">
        <v>629</v>
      </c>
      <c r="B110" s="7" t="s">
        <v>40</v>
      </c>
      <c r="C110" s="5" t="s">
        <v>630</v>
      </c>
      <c r="D110" s="97">
        <v>0</v>
      </c>
    </row>
    <row r="111" spans="1:4">
      <c r="A111" s="7" t="s">
        <v>834</v>
      </c>
      <c r="B111" s="7" t="s">
        <v>40</v>
      </c>
      <c r="C111" s="5" t="s">
        <v>835</v>
      </c>
      <c r="D111" s="97">
        <v>0</v>
      </c>
    </row>
    <row r="112" spans="1:4">
      <c r="A112" s="7" t="s">
        <v>682</v>
      </c>
      <c r="B112" s="7" t="s">
        <v>40</v>
      </c>
      <c r="C112" s="5" t="s">
        <v>683</v>
      </c>
      <c r="D112" s="97">
        <v>0</v>
      </c>
    </row>
    <row r="113" spans="1:4">
      <c r="A113" s="7" t="s">
        <v>728</v>
      </c>
      <c r="B113" s="7" t="s">
        <v>40</v>
      </c>
      <c r="C113" s="5" t="s">
        <v>729</v>
      </c>
      <c r="D113" s="97">
        <v>0</v>
      </c>
    </row>
    <row r="114" spans="1:4">
      <c r="A114" s="7" t="s">
        <v>714</v>
      </c>
      <c r="B114" s="7" t="s">
        <v>40</v>
      </c>
      <c r="C114" s="5" t="s">
        <v>715</v>
      </c>
      <c r="D114" s="97">
        <v>0</v>
      </c>
    </row>
    <row r="115" spans="1:4">
      <c r="A115" s="7" t="s">
        <v>672</v>
      </c>
      <c r="B115" s="7" t="s">
        <v>40</v>
      </c>
      <c r="C115" s="5" t="s">
        <v>673</v>
      </c>
      <c r="D115" s="97">
        <v>0</v>
      </c>
    </row>
    <row r="116" spans="1:4">
      <c r="A116" s="7" t="s">
        <v>603</v>
      </c>
      <c r="B116" s="7" t="s">
        <v>40</v>
      </c>
      <c r="C116" s="5" t="s">
        <v>604</v>
      </c>
      <c r="D116" s="97">
        <v>0</v>
      </c>
    </row>
    <row r="117" spans="1:4">
      <c r="A117" s="7" t="s">
        <v>788</v>
      </c>
      <c r="B117" s="7" t="s">
        <v>20</v>
      </c>
      <c r="C117" s="5" t="s">
        <v>789</v>
      </c>
      <c r="D117" s="97">
        <v>0</v>
      </c>
    </row>
    <row r="118" spans="1:4" ht="24">
      <c r="A118" s="7" t="s">
        <v>688</v>
      </c>
      <c r="B118" s="7" t="s">
        <v>20</v>
      </c>
      <c r="C118" s="5" t="s">
        <v>689</v>
      </c>
      <c r="D118" s="97">
        <v>0</v>
      </c>
    </row>
    <row r="119" spans="1:4">
      <c r="A119" s="7" t="s">
        <v>678</v>
      </c>
      <c r="B119" s="7" t="s">
        <v>20</v>
      </c>
      <c r="C119" s="5" t="s">
        <v>679</v>
      </c>
      <c r="D119" s="97">
        <v>0</v>
      </c>
    </row>
    <row r="120" spans="1:4">
      <c r="A120" s="7" t="s">
        <v>863</v>
      </c>
      <c r="B120" s="7" t="s">
        <v>40</v>
      </c>
      <c r="C120" s="5" t="s">
        <v>864</v>
      </c>
      <c r="D120" s="97">
        <v>0</v>
      </c>
    </row>
    <row r="121" spans="1:4">
      <c r="A121" s="7" t="s">
        <v>609</v>
      </c>
      <c r="B121" s="7" t="s">
        <v>20</v>
      </c>
      <c r="C121" s="5" t="s">
        <v>610</v>
      </c>
      <c r="D121" s="97">
        <v>0</v>
      </c>
    </row>
    <row r="122" spans="1:4">
      <c r="A122" s="7" t="s">
        <v>611</v>
      </c>
      <c r="B122" s="7" t="s">
        <v>1363</v>
      </c>
      <c r="C122" s="5" t="s">
        <v>612</v>
      </c>
      <c r="D122" s="97">
        <v>0</v>
      </c>
    </row>
    <row r="123" spans="1:4">
      <c r="A123" s="7" t="s">
        <v>613</v>
      </c>
      <c r="B123" s="7" t="s">
        <v>40</v>
      </c>
      <c r="C123" s="5" t="s">
        <v>614</v>
      </c>
      <c r="D123" s="97">
        <v>0</v>
      </c>
    </row>
    <row r="124" spans="1:4">
      <c r="A124" s="7" t="s">
        <v>615</v>
      </c>
      <c r="B124" s="7" t="s">
        <v>1364</v>
      </c>
      <c r="C124" s="5" t="s">
        <v>616</v>
      </c>
      <c r="D124" s="97">
        <v>0</v>
      </c>
    </row>
    <row r="125" spans="1:4">
      <c r="A125" s="7" t="s">
        <v>617</v>
      </c>
      <c r="B125" s="7" t="s">
        <v>16</v>
      </c>
      <c r="C125" s="5" t="s">
        <v>618</v>
      </c>
      <c r="D125" s="97">
        <v>0</v>
      </c>
    </row>
    <row r="126" spans="1:4">
      <c r="A126" s="7" t="s">
        <v>702</v>
      </c>
      <c r="B126" s="7" t="s">
        <v>16</v>
      </c>
      <c r="C126" s="5" t="s">
        <v>703</v>
      </c>
      <c r="D126" s="97">
        <v>0</v>
      </c>
    </row>
    <row r="127" spans="1:4">
      <c r="A127" s="7" t="s">
        <v>637</v>
      </c>
      <c r="B127" s="7" t="s">
        <v>16</v>
      </c>
      <c r="C127" s="5" t="s">
        <v>638</v>
      </c>
      <c r="D127" s="97">
        <v>0</v>
      </c>
    </row>
    <row r="128" spans="1:4">
      <c r="A128" s="7" t="s">
        <v>921</v>
      </c>
      <c r="B128" s="7" t="s">
        <v>16</v>
      </c>
      <c r="C128" s="5" t="s">
        <v>922</v>
      </c>
      <c r="D128" s="97">
        <v>0</v>
      </c>
    </row>
    <row r="129" spans="1:4">
      <c r="A129" s="7" t="s">
        <v>694</v>
      </c>
      <c r="B129" s="7" t="s">
        <v>16</v>
      </c>
      <c r="C129" s="5" t="s">
        <v>695</v>
      </c>
      <c r="D129" s="97">
        <v>0</v>
      </c>
    </row>
    <row r="130" spans="1:4">
      <c r="A130" s="7" t="s">
        <v>756</v>
      </c>
      <c r="B130" s="7" t="s">
        <v>40</v>
      </c>
      <c r="C130" s="5" t="s">
        <v>757</v>
      </c>
      <c r="D130" s="97">
        <v>0</v>
      </c>
    </row>
    <row r="131" spans="1:4">
      <c r="A131" s="7" t="s">
        <v>818</v>
      </c>
      <c r="B131" s="7" t="s">
        <v>40</v>
      </c>
      <c r="C131" s="5" t="s">
        <v>819</v>
      </c>
      <c r="D131" s="97">
        <v>0</v>
      </c>
    </row>
    <row r="132" spans="1:4">
      <c r="A132" s="7" t="s">
        <v>686</v>
      </c>
      <c r="B132" s="7" t="s">
        <v>16</v>
      </c>
      <c r="C132" s="5" t="s">
        <v>687</v>
      </c>
      <c r="D132" s="97">
        <v>0</v>
      </c>
    </row>
    <row r="133" spans="1:4">
      <c r="A133" s="7" t="s">
        <v>595</v>
      </c>
      <c r="B133" s="7" t="s">
        <v>1362</v>
      </c>
      <c r="C133" s="5" t="s">
        <v>496</v>
      </c>
      <c r="D133" s="97">
        <v>0</v>
      </c>
    </row>
    <row r="134" spans="1:4">
      <c r="A134" s="7" t="s">
        <v>653</v>
      </c>
      <c r="B134" s="7" t="s">
        <v>20</v>
      </c>
      <c r="C134" s="5" t="s">
        <v>654</v>
      </c>
      <c r="D134" s="97">
        <v>0</v>
      </c>
    </row>
    <row r="135" spans="1:4">
      <c r="A135" s="7" t="s">
        <v>655</v>
      </c>
      <c r="B135" s="7" t="s">
        <v>40</v>
      </c>
      <c r="C135" s="5" t="s">
        <v>656</v>
      </c>
      <c r="D135" s="97">
        <v>0</v>
      </c>
    </row>
    <row r="136" spans="1:4">
      <c r="A136" s="7" t="s">
        <v>659</v>
      </c>
      <c r="B136" s="7" t="s">
        <v>20</v>
      </c>
      <c r="C136" s="5" t="s">
        <v>660</v>
      </c>
      <c r="D136" s="97">
        <v>0</v>
      </c>
    </row>
    <row r="137" spans="1:4">
      <c r="A137" s="7" t="s">
        <v>661</v>
      </c>
      <c r="B137" s="7" t="s">
        <v>20</v>
      </c>
      <c r="C137" s="5" t="s">
        <v>662</v>
      </c>
      <c r="D137" s="97">
        <v>0</v>
      </c>
    </row>
    <row r="138" spans="1:4">
      <c r="A138" s="7" t="s">
        <v>645</v>
      </c>
      <c r="B138" s="7" t="s">
        <v>20</v>
      </c>
      <c r="C138" s="5" t="s">
        <v>646</v>
      </c>
      <c r="D138" s="97">
        <v>0</v>
      </c>
    </row>
    <row r="139" spans="1:4">
      <c r="A139" s="7" t="s">
        <v>647</v>
      </c>
      <c r="B139" s="7" t="s">
        <v>20</v>
      </c>
      <c r="C139" s="5" t="s">
        <v>648</v>
      </c>
      <c r="D139" s="97">
        <v>0</v>
      </c>
    </row>
    <row r="140" spans="1:4">
      <c r="A140" s="7" t="s">
        <v>649</v>
      </c>
      <c r="B140" s="7" t="s">
        <v>20</v>
      </c>
      <c r="C140" s="5" t="s">
        <v>650</v>
      </c>
      <c r="D140" s="97">
        <v>0</v>
      </c>
    </row>
    <row r="141" spans="1:4">
      <c r="A141" s="7" t="s">
        <v>651</v>
      </c>
      <c r="B141" s="7" t="s">
        <v>20</v>
      </c>
      <c r="C141" s="5" t="s">
        <v>652</v>
      </c>
      <c r="D141" s="97">
        <v>0</v>
      </c>
    </row>
    <row r="142" spans="1:4">
      <c r="A142" s="7" t="s">
        <v>663</v>
      </c>
      <c r="B142" s="7" t="s">
        <v>16</v>
      </c>
      <c r="C142" s="5" t="s">
        <v>79</v>
      </c>
      <c r="D142" s="97">
        <v>0</v>
      </c>
    </row>
    <row r="143" spans="1:4">
      <c r="A143" s="7" t="s">
        <v>664</v>
      </c>
      <c r="B143" s="7" t="s">
        <v>16</v>
      </c>
      <c r="C143" s="5" t="s">
        <v>81</v>
      </c>
      <c r="D143" s="97">
        <v>0</v>
      </c>
    </row>
    <row r="144" spans="1:4">
      <c r="A144" s="7" t="s">
        <v>665</v>
      </c>
      <c r="B144" s="7" t="s">
        <v>16</v>
      </c>
      <c r="C144" s="5" t="s">
        <v>83</v>
      </c>
      <c r="D144" s="97">
        <v>0</v>
      </c>
    </row>
    <row r="145" spans="1:4">
      <c r="A145" s="7" t="s">
        <v>684</v>
      </c>
      <c r="B145" s="7" t="s">
        <v>40</v>
      </c>
      <c r="C145" s="5" t="s">
        <v>685</v>
      </c>
      <c r="D145" s="97">
        <v>0</v>
      </c>
    </row>
    <row r="146" spans="1:4">
      <c r="A146" s="7" t="s">
        <v>925</v>
      </c>
      <c r="B146" s="7" t="s">
        <v>16</v>
      </c>
      <c r="C146" s="5" t="s">
        <v>926</v>
      </c>
      <c r="D146" s="97">
        <v>0</v>
      </c>
    </row>
    <row r="147" spans="1:4">
      <c r="A147" s="7" t="s">
        <v>704</v>
      </c>
      <c r="B147" s="7" t="s">
        <v>40</v>
      </c>
      <c r="C147" s="5" t="s">
        <v>705</v>
      </c>
      <c r="D147" s="97">
        <v>0</v>
      </c>
    </row>
    <row r="148" spans="1:4">
      <c r="A148" s="7" t="s">
        <v>706</v>
      </c>
      <c r="B148" s="7" t="s">
        <v>40</v>
      </c>
      <c r="C148" s="5" t="s">
        <v>707</v>
      </c>
      <c r="D148" s="97">
        <v>0</v>
      </c>
    </row>
    <row r="149" spans="1:4">
      <c r="A149" s="7" t="s">
        <v>732</v>
      </c>
      <c r="B149" s="7" t="s">
        <v>20</v>
      </c>
      <c r="C149" s="5" t="s">
        <v>288</v>
      </c>
      <c r="D149" s="97">
        <v>0</v>
      </c>
    </row>
    <row r="150" spans="1:4">
      <c r="A150" s="7" t="s">
        <v>735</v>
      </c>
      <c r="B150" s="7" t="s">
        <v>20</v>
      </c>
      <c r="C150" s="5" t="s">
        <v>286</v>
      </c>
      <c r="D150" s="97">
        <v>0</v>
      </c>
    </row>
    <row r="151" spans="1:4">
      <c r="A151" s="7" t="s">
        <v>738</v>
      </c>
      <c r="B151" s="7" t="s">
        <v>20</v>
      </c>
      <c r="C151" s="5" t="s">
        <v>739</v>
      </c>
      <c r="D151" s="97">
        <v>0</v>
      </c>
    </row>
    <row r="152" spans="1:4">
      <c r="A152" s="7" t="s">
        <v>740</v>
      </c>
      <c r="B152" s="7" t="s">
        <v>16</v>
      </c>
      <c r="C152" s="5" t="s">
        <v>741</v>
      </c>
      <c r="D152" s="97">
        <v>0</v>
      </c>
    </row>
    <row r="153" spans="1:4">
      <c r="A153" s="7" t="s">
        <v>716</v>
      </c>
      <c r="B153" s="7" t="s">
        <v>20</v>
      </c>
      <c r="C153" s="5" t="s">
        <v>717</v>
      </c>
      <c r="D153" s="97">
        <v>0</v>
      </c>
    </row>
    <row r="154" spans="1:4">
      <c r="A154" s="7" t="s">
        <v>758</v>
      </c>
      <c r="B154" s="7" t="s">
        <v>20</v>
      </c>
      <c r="C154" s="5" t="s">
        <v>759</v>
      </c>
      <c r="D154" s="97">
        <v>0</v>
      </c>
    </row>
    <row r="155" spans="1:4">
      <c r="A155" s="7" t="s">
        <v>718</v>
      </c>
      <c r="B155" s="7" t="s">
        <v>20</v>
      </c>
      <c r="C155" s="5" t="s">
        <v>719</v>
      </c>
      <c r="D155" s="97">
        <v>0</v>
      </c>
    </row>
    <row r="156" spans="1:4">
      <c r="A156" s="7" t="s">
        <v>760</v>
      </c>
      <c r="B156" s="7" t="s">
        <v>20</v>
      </c>
      <c r="C156" s="5" t="s">
        <v>761</v>
      </c>
      <c r="D156" s="97">
        <v>0</v>
      </c>
    </row>
    <row r="157" spans="1:4">
      <c r="A157" s="7" t="s">
        <v>720</v>
      </c>
      <c r="B157" s="7" t="s">
        <v>20</v>
      </c>
      <c r="C157" s="5" t="s">
        <v>721</v>
      </c>
      <c r="D157" s="97">
        <v>0</v>
      </c>
    </row>
    <row r="158" spans="1:4">
      <c r="A158" s="7" t="s">
        <v>744</v>
      </c>
      <c r="B158" s="7" t="s">
        <v>40</v>
      </c>
      <c r="C158" s="5" t="s">
        <v>745</v>
      </c>
      <c r="D158" s="97">
        <v>0</v>
      </c>
    </row>
    <row r="159" spans="1:4">
      <c r="A159" s="7" t="s">
        <v>742</v>
      </c>
      <c r="B159" s="7" t="s">
        <v>40</v>
      </c>
      <c r="C159" s="5" t="s">
        <v>743</v>
      </c>
      <c r="D159" s="97">
        <v>0</v>
      </c>
    </row>
    <row r="160" spans="1:4">
      <c r="A160" s="7" t="s">
        <v>957</v>
      </c>
      <c r="B160" s="7" t="s">
        <v>40</v>
      </c>
      <c r="C160" s="5" t="s">
        <v>958</v>
      </c>
      <c r="D160" s="97">
        <v>0</v>
      </c>
    </row>
    <row r="161" spans="1:4">
      <c r="A161" s="7" t="s">
        <v>762</v>
      </c>
      <c r="B161" s="7" t="s">
        <v>40</v>
      </c>
      <c r="C161" s="5" t="s">
        <v>763</v>
      </c>
      <c r="D161" s="97">
        <v>0</v>
      </c>
    </row>
    <row r="162" spans="1:4">
      <c r="A162" s="7" t="s">
        <v>722</v>
      </c>
      <c r="B162" s="7" t="s">
        <v>40</v>
      </c>
      <c r="C162" s="5" t="s">
        <v>723</v>
      </c>
      <c r="D162" s="97">
        <v>0</v>
      </c>
    </row>
    <row r="163" spans="1:4">
      <c r="A163" s="7" t="s">
        <v>724</v>
      </c>
      <c r="B163" s="7" t="s">
        <v>20</v>
      </c>
      <c r="C163" s="5" t="s">
        <v>725</v>
      </c>
      <c r="D163" s="97">
        <v>0</v>
      </c>
    </row>
    <row r="164" spans="1:4" ht="24">
      <c r="A164" s="7" t="s">
        <v>746</v>
      </c>
      <c r="B164" s="7" t="s">
        <v>1365</v>
      </c>
      <c r="C164" s="5" t="s">
        <v>747</v>
      </c>
      <c r="D164" s="97">
        <v>0</v>
      </c>
    </row>
    <row r="165" spans="1:4">
      <c r="A165" s="7" t="s">
        <v>726</v>
      </c>
      <c r="B165" s="7" t="s">
        <v>71</v>
      </c>
      <c r="C165" s="5" t="s">
        <v>727</v>
      </c>
      <c r="D165" s="97">
        <v>0</v>
      </c>
    </row>
    <row r="166" spans="1:4" ht="24">
      <c r="A166" s="7" t="s">
        <v>790</v>
      </c>
      <c r="B166" s="7" t="s">
        <v>1365</v>
      </c>
      <c r="C166" s="5" t="s">
        <v>791</v>
      </c>
      <c r="D166" s="97">
        <v>0</v>
      </c>
    </row>
    <row r="167" spans="1:4" ht="24">
      <c r="A167" s="7" t="s">
        <v>680</v>
      </c>
      <c r="B167" s="7" t="s">
        <v>1365</v>
      </c>
      <c r="C167" s="5" t="s">
        <v>681</v>
      </c>
      <c r="D167" s="97">
        <v>0</v>
      </c>
    </row>
    <row r="168" spans="1:4">
      <c r="A168" s="7" t="s">
        <v>750</v>
      </c>
      <c r="B168" s="7" t="s">
        <v>1362</v>
      </c>
      <c r="C168" s="5" t="s">
        <v>751</v>
      </c>
      <c r="D168" s="97">
        <v>0</v>
      </c>
    </row>
    <row r="169" spans="1:4">
      <c r="A169" s="7" t="s">
        <v>764</v>
      </c>
      <c r="B169" s="7" t="s">
        <v>40</v>
      </c>
      <c r="C169" s="5" t="s">
        <v>765</v>
      </c>
      <c r="D169" s="97">
        <v>0</v>
      </c>
    </row>
    <row r="170" spans="1:4">
      <c r="A170" s="7" t="s">
        <v>766</v>
      </c>
      <c r="B170" s="7" t="s">
        <v>40</v>
      </c>
      <c r="C170" s="5" t="s">
        <v>767</v>
      </c>
      <c r="D170" s="97">
        <v>0</v>
      </c>
    </row>
    <row r="171" spans="1:4">
      <c r="A171" s="7" t="s">
        <v>768</v>
      </c>
      <c r="B171" s="7" t="s">
        <v>40</v>
      </c>
      <c r="C171" s="5" t="s">
        <v>769</v>
      </c>
      <c r="D171" s="97">
        <v>0</v>
      </c>
    </row>
    <row r="172" spans="1:4">
      <c r="A172" s="7" t="s">
        <v>782</v>
      </c>
      <c r="B172" s="7" t="s">
        <v>71</v>
      </c>
      <c r="C172" s="5" t="s">
        <v>783</v>
      </c>
      <c r="D172" s="97">
        <v>0</v>
      </c>
    </row>
    <row r="173" spans="1:4">
      <c r="A173" s="7" t="s">
        <v>780</v>
      </c>
      <c r="B173" s="7" t="s">
        <v>71</v>
      </c>
      <c r="C173" s="5" t="s">
        <v>781</v>
      </c>
      <c r="D173" s="97">
        <v>0</v>
      </c>
    </row>
    <row r="174" spans="1:4">
      <c r="A174" s="7" t="s">
        <v>776</v>
      </c>
      <c r="B174" s="7" t="s">
        <v>71</v>
      </c>
      <c r="C174" s="5" t="s">
        <v>777</v>
      </c>
      <c r="D174" s="97">
        <v>0</v>
      </c>
    </row>
    <row r="175" spans="1:4">
      <c r="A175" s="7" t="s">
        <v>786</v>
      </c>
      <c r="B175" s="7" t="s">
        <v>20</v>
      </c>
      <c r="C175" s="5" t="s">
        <v>787</v>
      </c>
      <c r="D175" s="97">
        <v>0</v>
      </c>
    </row>
    <row r="176" spans="1:4">
      <c r="A176" s="7" t="s">
        <v>792</v>
      </c>
      <c r="B176" s="7" t="s">
        <v>20</v>
      </c>
      <c r="C176" s="5" t="s">
        <v>793</v>
      </c>
      <c r="D176" s="97">
        <v>0</v>
      </c>
    </row>
    <row r="177" spans="1:4">
      <c r="A177" s="7" t="s">
        <v>778</v>
      </c>
      <c r="B177" s="7" t="s">
        <v>71</v>
      </c>
      <c r="C177" s="5" t="s">
        <v>779</v>
      </c>
      <c r="D177" s="97">
        <v>0</v>
      </c>
    </row>
    <row r="178" spans="1:4">
      <c r="A178" s="7" t="s">
        <v>784</v>
      </c>
      <c r="B178" s="7" t="s">
        <v>71</v>
      </c>
      <c r="C178" s="5" t="s">
        <v>785</v>
      </c>
      <c r="D178" s="97">
        <v>0</v>
      </c>
    </row>
    <row r="179" spans="1:4">
      <c r="A179" s="7" t="s">
        <v>804</v>
      </c>
      <c r="B179" s="7" t="s">
        <v>20</v>
      </c>
      <c r="C179" s="5" t="s">
        <v>805</v>
      </c>
      <c r="D179" s="97">
        <v>0</v>
      </c>
    </row>
    <row r="180" spans="1:4">
      <c r="A180" s="7" t="s">
        <v>810</v>
      </c>
      <c r="B180" s="7" t="s">
        <v>71</v>
      </c>
      <c r="C180" s="5" t="s">
        <v>811</v>
      </c>
      <c r="D180" s="97">
        <v>0</v>
      </c>
    </row>
    <row r="181" spans="1:4">
      <c r="A181" s="7" t="s">
        <v>812</v>
      </c>
      <c r="B181" s="7" t="s">
        <v>40</v>
      </c>
      <c r="C181" s="5" t="s">
        <v>813</v>
      </c>
      <c r="D181" s="97">
        <v>0</v>
      </c>
    </row>
    <row r="182" spans="1:4">
      <c r="A182" s="7" t="s">
        <v>822</v>
      </c>
      <c r="B182" s="7" t="s">
        <v>1362</v>
      </c>
      <c r="C182" s="5" t="s">
        <v>823</v>
      </c>
      <c r="D182" s="97">
        <v>0</v>
      </c>
    </row>
    <row r="183" spans="1:4">
      <c r="A183" s="7" t="s">
        <v>832</v>
      </c>
      <c r="B183" s="7" t="s">
        <v>20</v>
      </c>
      <c r="C183" s="5" t="s">
        <v>833</v>
      </c>
      <c r="D183" s="97">
        <v>0</v>
      </c>
    </row>
    <row r="184" spans="1:4">
      <c r="A184" s="7" t="s">
        <v>842</v>
      </c>
      <c r="B184" s="7" t="s">
        <v>40</v>
      </c>
      <c r="C184" s="5" t="s">
        <v>843</v>
      </c>
      <c r="D184" s="97">
        <v>0</v>
      </c>
    </row>
    <row r="185" spans="1:4">
      <c r="A185" s="7" t="s">
        <v>846</v>
      </c>
      <c r="B185" s="7" t="s">
        <v>40</v>
      </c>
      <c r="C185" s="5" t="s">
        <v>847</v>
      </c>
      <c r="D185" s="97">
        <v>0</v>
      </c>
    </row>
    <row r="186" spans="1:4">
      <c r="A186" s="7" t="s">
        <v>848</v>
      </c>
      <c r="B186" s="7" t="s">
        <v>40</v>
      </c>
      <c r="C186" s="5" t="s">
        <v>849</v>
      </c>
      <c r="D186" s="97">
        <v>0</v>
      </c>
    </row>
    <row r="187" spans="1:4">
      <c r="A187" s="7" t="s">
        <v>844</v>
      </c>
      <c r="B187" s="7" t="s">
        <v>40</v>
      </c>
      <c r="C187" s="5" t="s">
        <v>845</v>
      </c>
      <c r="D187" s="97">
        <v>0</v>
      </c>
    </row>
    <row r="188" spans="1:4">
      <c r="A188" s="7" t="s">
        <v>850</v>
      </c>
      <c r="B188" s="7" t="s">
        <v>40</v>
      </c>
      <c r="C188" s="5" t="s">
        <v>851</v>
      </c>
      <c r="D188" s="97">
        <v>0</v>
      </c>
    </row>
    <row r="189" spans="1:4">
      <c r="A189" s="7" t="s">
        <v>852</v>
      </c>
      <c r="B189" s="7" t="s">
        <v>16</v>
      </c>
      <c r="C189" s="5" t="s">
        <v>853</v>
      </c>
      <c r="D189" s="97">
        <v>0</v>
      </c>
    </row>
    <row r="190" spans="1:4">
      <c r="A190" s="7" t="s">
        <v>856</v>
      </c>
      <c r="B190" s="7" t="s">
        <v>20</v>
      </c>
      <c r="C190" s="5" t="s">
        <v>857</v>
      </c>
      <c r="D190" s="97">
        <v>0</v>
      </c>
    </row>
    <row r="191" spans="1:4">
      <c r="A191" s="7" t="s">
        <v>854</v>
      </c>
      <c r="B191" s="7" t="s">
        <v>20</v>
      </c>
      <c r="C191" s="5" t="s">
        <v>855</v>
      </c>
      <c r="D191" s="97">
        <v>0</v>
      </c>
    </row>
    <row r="192" spans="1:4">
      <c r="A192" s="7" t="s">
        <v>858</v>
      </c>
      <c r="B192" s="7" t="s">
        <v>16</v>
      </c>
      <c r="C192" s="5" t="s">
        <v>234</v>
      </c>
      <c r="D192" s="97">
        <v>0</v>
      </c>
    </row>
    <row r="193" spans="1:4">
      <c r="A193" s="7" t="s">
        <v>867</v>
      </c>
      <c r="B193" s="7" t="s">
        <v>16</v>
      </c>
      <c r="C193" s="5" t="s">
        <v>868</v>
      </c>
      <c r="D193" s="97">
        <v>0</v>
      </c>
    </row>
    <row r="194" spans="1:4">
      <c r="A194" s="7" t="s">
        <v>873</v>
      </c>
      <c r="B194" s="7" t="s">
        <v>16</v>
      </c>
      <c r="C194" s="5" t="s">
        <v>874</v>
      </c>
      <c r="D194" s="97">
        <v>0</v>
      </c>
    </row>
    <row r="195" spans="1:4">
      <c r="A195" s="7" t="s">
        <v>877</v>
      </c>
      <c r="B195" s="7" t="s">
        <v>40</v>
      </c>
      <c r="C195" s="5" t="s">
        <v>878</v>
      </c>
      <c r="D195" s="97">
        <v>0</v>
      </c>
    </row>
    <row r="196" spans="1:4">
      <c r="A196" s="7" t="s">
        <v>865</v>
      </c>
      <c r="B196" s="7" t="s">
        <v>16</v>
      </c>
      <c r="C196" s="5" t="s">
        <v>866</v>
      </c>
      <c r="D196" s="97">
        <v>0</v>
      </c>
    </row>
    <row r="197" spans="1:4">
      <c r="A197" s="7" t="s">
        <v>869</v>
      </c>
      <c r="B197" s="7" t="s">
        <v>16</v>
      </c>
      <c r="C197" s="5" t="s">
        <v>870</v>
      </c>
      <c r="D197" s="97">
        <v>0</v>
      </c>
    </row>
    <row r="198" spans="1:4">
      <c r="A198" s="7" t="s">
        <v>881</v>
      </c>
      <c r="B198" s="7" t="s">
        <v>16</v>
      </c>
      <c r="C198" s="5" t="s">
        <v>882</v>
      </c>
      <c r="D198" s="97">
        <v>0</v>
      </c>
    </row>
    <row r="199" spans="1:4">
      <c r="A199" s="7" t="s">
        <v>883</v>
      </c>
      <c r="B199" s="7" t="s">
        <v>16</v>
      </c>
      <c r="C199" s="5" t="s">
        <v>884</v>
      </c>
      <c r="D199" s="97">
        <v>0</v>
      </c>
    </row>
    <row r="200" spans="1:4">
      <c r="A200" s="7" t="s">
        <v>871</v>
      </c>
      <c r="B200" s="7" t="s">
        <v>16</v>
      </c>
      <c r="C200" s="5" t="s">
        <v>872</v>
      </c>
      <c r="D200" s="97">
        <v>0</v>
      </c>
    </row>
    <row r="201" spans="1:4">
      <c r="A201" s="7" t="s">
        <v>875</v>
      </c>
      <c r="B201" s="7" t="s">
        <v>16</v>
      </c>
      <c r="C201" s="5" t="s">
        <v>876</v>
      </c>
      <c r="D201" s="97">
        <v>0</v>
      </c>
    </row>
    <row r="202" spans="1:4">
      <c r="A202" s="7" t="s">
        <v>887</v>
      </c>
      <c r="B202" s="7" t="s">
        <v>40</v>
      </c>
      <c r="C202" s="5" t="s">
        <v>888</v>
      </c>
      <c r="D202" s="97">
        <v>0</v>
      </c>
    </row>
    <row r="203" spans="1:4">
      <c r="A203" s="7" t="s">
        <v>893</v>
      </c>
      <c r="B203" s="7" t="s">
        <v>71</v>
      </c>
      <c r="C203" s="5" t="s">
        <v>894</v>
      </c>
      <c r="D203" s="97">
        <v>0</v>
      </c>
    </row>
    <row r="204" spans="1:4">
      <c r="A204" s="7" t="s">
        <v>895</v>
      </c>
      <c r="B204" s="7" t="s">
        <v>71</v>
      </c>
      <c r="C204" s="5" t="s">
        <v>896</v>
      </c>
      <c r="D204" s="97">
        <v>0</v>
      </c>
    </row>
    <row r="205" spans="1:4">
      <c r="A205" s="7" t="s">
        <v>889</v>
      </c>
      <c r="B205" s="7" t="s">
        <v>40</v>
      </c>
      <c r="C205" s="5" t="s">
        <v>890</v>
      </c>
      <c r="D205" s="97">
        <v>0</v>
      </c>
    </row>
    <row r="206" spans="1:4">
      <c r="A206" s="7" t="s">
        <v>905</v>
      </c>
      <c r="B206" s="7" t="s">
        <v>16</v>
      </c>
      <c r="C206" s="5" t="s">
        <v>906</v>
      </c>
      <c r="D206" s="97">
        <v>0</v>
      </c>
    </row>
    <row r="207" spans="1:4">
      <c r="A207" s="7" t="s">
        <v>939</v>
      </c>
      <c r="B207" s="7" t="s">
        <v>16</v>
      </c>
      <c r="C207" s="5" t="s">
        <v>940</v>
      </c>
      <c r="D207" s="97">
        <v>0</v>
      </c>
    </row>
    <row r="208" spans="1:4">
      <c r="A208" s="7" t="s">
        <v>897</v>
      </c>
      <c r="B208" s="7" t="s">
        <v>16</v>
      </c>
      <c r="C208" s="5" t="s">
        <v>898</v>
      </c>
      <c r="D208" s="97">
        <v>0</v>
      </c>
    </row>
    <row r="209" spans="1:4">
      <c r="A209" s="7" t="s">
        <v>899</v>
      </c>
      <c r="B209" s="7" t="s">
        <v>20</v>
      </c>
      <c r="C209" s="5" t="s">
        <v>900</v>
      </c>
      <c r="D209" s="97">
        <v>0</v>
      </c>
    </row>
    <row r="210" spans="1:4">
      <c r="A210" s="7" t="s">
        <v>917</v>
      </c>
      <c r="B210" s="7" t="s">
        <v>20</v>
      </c>
      <c r="C210" s="5" t="s">
        <v>918</v>
      </c>
      <c r="D210" s="97">
        <v>0</v>
      </c>
    </row>
    <row r="211" spans="1:4">
      <c r="A211" s="7" t="s">
        <v>907</v>
      </c>
      <c r="B211" s="7" t="s">
        <v>20</v>
      </c>
      <c r="C211" s="5" t="s">
        <v>908</v>
      </c>
      <c r="D211" s="97">
        <v>0</v>
      </c>
    </row>
    <row r="212" spans="1:4">
      <c r="A212" s="7" t="s">
        <v>923</v>
      </c>
      <c r="B212" s="7" t="s">
        <v>16</v>
      </c>
      <c r="C212" s="5" t="s">
        <v>924</v>
      </c>
      <c r="D212" s="97">
        <v>0</v>
      </c>
    </row>
    <row r="213" spans="1:4">
      <c r="A213" s="7" t="s">
        <v>928</v>
      </c>
      <c r="B213" s="7" t="s">
        <v>16</v>
      </c>
      <c r="C213" s="5" t="s">
        <v>315</v>
      </c>
      <c r="D213" s="97">
        <v>0</v>
      </c>
    </row>
    <row r="214" spans="1:4">
      <c r="A214" s="7" t="s">
        <v>927</v>
      </c>
      <c r="B214" s="7" t="s">
        <v>16</v>
      </c>
      <c r="C214" s="5" t="s">
        <v>298</v>
      </c>
      <c r="D214" s="97">
        <v>0</v>
      </c>
    </row>
    <row r="215" spans="1:4">
      <c r="A215" s="7" t="s">
        <v>931</v>
      </c>
      <c r="B215" s="7" t="s">
        <v>20</v>
      </c>
      <c r="C215" s="5" t="s">
        <v>932</v>
      </c>
      <c r="D215" s="97">
        <v>0</v>
      </c>
    </row>
    <row r="216" spans="1:4">
      <c r="A216" s="7" t="s">
        <v>935</v>
      </c>
      <c r="B216" s="7" t="s">
        <v>20</v>
      </c>
      <c r="C216" s="5" t="s">
        <v>936</v>
      </c>
      <c r="D216" s="97">
        <v>0</v>
      </c>
    </row>
    <row r="217" spans="1:4">
      <c r="A217" s="7" t="s">
        <v>937</v>
      </c>
      <c r="B217" s="7" t="s">
        <v>20</v>
      </c>
      <c r="C217" s="5" t="s">
        <v>938</v>
      </c>
      <c r="D217" s="97">
        <v>0</v>
      </c>
    </row>
    <row r="218" spans="1:4">
      <c r="A218" s="7" t="s">
        <v>941</v>
      </c>
      <c r="B218" s="7" t="s">
        <v>16</v>
      </c>
      <c r="C218" s="5" t="s">
        <v>942</v>
      </c>
      <c r="D218" s="97">
        <v>0</v>
      </c>
    </row>
    <row r="219" spans="1:4">
      <c r="A219" s="7" t="s">
        <v>943</v>
      </c>
      <c r="B219" s="7" t="s">
        <v>16</v>
      </c>
      <c r="C219" s="5" t="s">
        <v>390</v>
      </c>
      <c r="D219" s="97">
        <v>0</v>
      </c>
    </row>
    <row r="220" spans="1:4">
      <c r="A220" s="7" t="s">
        <v>901</v>
      </c>
      <c r="B220" s="7" t="s">
        <v>16</v>
      </c>
      <c r="C220" s="5" t="s">
        <v>902</v>
      </c>
      <c r="D220" s="97">
        <v>0</v>
      </c>
    </row>
    <row r="221" spans="1:4">
      <c r="A221" s="7" t="s">
        <v>909</v>
      </c>
      <c r="B221" s="7" t="s">
        <v>16</v>
      </c>
      <c r="C221" s="5" t="s">
        <v>910</v>
      </c>
      <c r="D221" s="97">
        <v>0</v>
      </c>
    </row>
    <row r="222" spans="1:4">
      <c r="A222" s="7" t="s">
        <v>911</v>
      </c>
      <c r="B222" s="7" t="s">
        <v>16</v>
      </c>
      <c r="C222" s="5" t="s">
        <v>912</v>
      </c>
      <c r="D222" s="97">
        <v>0</v>
      </c>
    </row>
    <row r="223" spans="1:4">
      <c r="A223" s="7" t="s">
        <v>903</v>
      </c>
      <c r="B223" s="7" t="s">
        <v>16</v>
      </c>
      <c r="C223" s="5" t="s">
        <v>904</v>
      </c>
      <c r="D223" s="97">
        <v>0</v>
      </c>
    </row>
    <row r="224" spans="1:4">
      <c r="A224" s="7" t="s">
        <v>948</v>
      </c>
      <c r="B224" s="7" t="s">
        <v>20</v>
      </c>
      <c r="C224" s="5" t="s">
        <v>949</v>
      </c>
      <c r="D224" s="97">
        <v>0</v>
      </c>
    </row>
    <row r="225" spans="1:4">
      <c r="A225" s="7" t="s">
        <v>952</v>
      </c>
      <c r="B225" s="7" t="s">
        <v>16</v>
      </c>
      <c r="C225" s="5" t="s">
        <v>411</v>
      </c>
      <c r="D225" s="97">
        <v>0</v>
      </c>
    </row>
    <row r="226" spans="1:4">
      <c r="A226" s="7" t="s">
        <v>963</v>
      </c>
      <c r="B226" s="7" t="s">
        <v>16</v>
      </c>
      <c r="C226" s="5" t="s">
        <v>415</v>
      </c>
      <c r="D226" s="97">
        <v>0</v>
      </c>
    </row>
    <row r="227" spans="1:4">
      <c r="A227" s="7" t="s">
        <v>964</v>
      </c>
      <c r="B227" s="7" t="s">
        <v>16</v>
      </c>
      <c r="C227" s="5" t="s">
        <v>965</v>
      </c>
      <c r="D227" s="97">
        <v>0</v>
      </c>
    </row>
    <row r="228" spans="1:4">
      <c r="A228" s="7" t="s">
        <v>966</v>
      </c>
      <c r="B228" s="7" t="s">
        <v>16</v>
      </c>
      <c r="C228" s="5" t="s">
        <v>967</v>
      </c>
      <c r="D228" s="97">
        <v>0</v>
      </c>
    </row>
    <row r="229" spans="1:4">
      <c r="A229" s="7" t="s">
        <v>968</v>
      </c>
      <c r="B229" s="7" t="s">
        <v>16</v>
      </c>
      <c r="C229" s="5" t="s">
        <v>969</v>
      </c>
      <c r="D229" s="97">
        <v>0</v>
      </c>
    </row>
    <row r="230" spans="1:4">
      <c r="A230" s="7" t="s">
        <v>950</v>
      </c>
      <c r="B230" s="7" t="s">
        <v>16</v>
      </c>
      <c r="C230" s="5" t="s">
        <v>951</v>
      </c>
      <c r="D230" s="97">
        <v>0</v>
      </c>
    </row>
    <row r="231" spans="1:4">
      <c r="A231" s="7" t="s">
        <v>959</v>
      </c>
      <c r="B231" s="7" t="s">
        <v>16</v>
      </c>
      <c r="C231" s="5" t="s">
        <v>960</v>
      </c>
      <c r="D231" s="97">
        <v>0</v>
      </c>
    </row>
    <row r="232" spans="1:4">
      <c r="A232" s="7" t="s">
        <v>953</v>
      </c>
      <c r="B232" s="7" t="s">
        <v>16</v>
      </c>
      <c r="C232" s="5" t="s">
        <v>954</v>
      </c>
      <c r="D232" s="97">
        <v>0</v>
      </c>
    </row>
    <row r="233" spans="1:4">
      <c r="A233" s="7" t="s">
        <v>955</v>
      </c>
      <c r="B233" s="7" t="s">
        <v>16</v>
      </c>
      <c r="C233" s="5" t="s">
        <v>956</v>
      </c>
      <c r="D233" s="97">
        <v>0</v>
      </c>
    </row>
    <row r="234" spans="1:4">
      <c r="A234" s="7" t="s">
        <v>961</v>
      </c>
      <c r="B234" s="7" t="s">
        <v>16</v>
      </c>
      <c r="C234" s="5" t="s">
        <v>962</v>
      </c>
      <c r="D234" s="97">
        <v>0</v>
      </c>
    </row>
    <row r="235" spans="1:4">
      <c r="A235" s="7" t="s">
        <v>974</v>
      </c>
      <c r="B235" s="7" t="s">
        <v>16</v>
      </c>
      <c r="C235" s="5" t="s">
        <v>975</v>
      </c>
      <c r="D235" s="97">
        <v>0</v>
      </c>
    </row>
    <row r="236" spans="1:4">
      <c r="A236" s="7" t="s">
        <v>980</v>
      </c>
      <c r="B236" s="7" t="s">
        <v>20</v>
      </c>
      <c r="C236" s="5" t="s">
        <v>981</v>
      </c>
      <c r="D236" s="97">
        <v>0</v>
      </c>
    </row>
    <row r="237" spans="1:4">
      <c r="A237" s="7" t="s">
        <v>990</v>
      </c>
      <c r="B237" s="7" t="s">
        <v>20</v>
      </c>
      <c r="C237" s="5" t="s">
        <v>991</v>
      </c>
      <c r="D237" s="97">
        <v>0</v>
      </c>
    </row>
    <row r="238" spans="1:4">
      <c r="A238" s="7" t="s">
        <v>1000</v>
      </c>
      <c r="B238" s="7" t="s">
        <v>20</v>
      </c>
      <c r="C238" s="5" t="s">
        <v>1001</v>
      </c>
      <c r="D238" s="97">
        <v>0</v>
      </c>
    </row>
    <row r="239" spans="1:4">
      <c r="A239" s="7" t="s">
        <v>984</v>
      </c>
      <c r="B239" s="7" t="s">
        <v>20</v>
      </c>
      <c r="C239" s="5" t="s">
        <v>985</v>
      </c>
      <c r="D239" s="97">
        <v>0</v>
      </c>
    </row>
    <row r="240" spans="1:4">
      <c r="A240" s="7" t="s">
        <v>992</v>
      </c>
      <c r="B240" s="7" t="s">
        <v>16</v>
      </c>
      <c r="C240" s="5" t="s">
        <v>993</v>
      </c>
      <c r="D240" s="97">
        <v>0</v>
      </c>
    </row>
    <row r="241" spans="1:4">
      <c r="A241" s="7" t="s">
        <v>1002</v>
      </c>
      <c r="B241" s="7" t="s">
        <v>16</v>
      </c>
      <c r="C241" s="5" t="s">
        <v>1003</v>
      </c>
      <c r="D241" s="97">
        <v>0</v>
      </c>
    </row>
    <row r="242" spans="1:4">
      <c r="A242" s="7" t="s">
        <v>982</v>
      </c>
      <c r="B242" s="7" t="s">
        <v>16</v>
      </c>
      <c r="C242" s="5" t="s">
        <v>983</v>
      </c>
      <c r="D242" s="97">
        <v>0</v>
      </c>
    </row>
    <row r="243" spans="1:4">
      <c r="A243" s="7" t="s">
        <v>976</v>
      </c>
      <c r="B243" s="7" t="s">
        <v>16</v>
      </c>
      <c r="C243" s="5" t="s">
        <v>977</v>
      </c>
      <c r="D243" s="97">
        <v>0</v>
      </c>
    </row>
    <row r="244" spans="1:4">
      <c r="A244" s="7" t="s">
        <v>994</v>
      </c>
      <c r="B244" s="7" t="s">
        <v>16</v>
      </c>
      <c r="C244" s="5" t="s">
        <v>995</v>
      </c>
      <c r="D244" s="97">
        <v>0</v>
      </c>
    </row>
    <row r="245" spans="1:4">
      <c r="A245" s="7" t="s">
        <v>1004</v>
      </c>
      <c r="B245" s="7" t="s">
        <v>16</v>
      </c>
      <c r="C245" s="5" t="s">
        <v>1005</v>
      </c>
      <c r="D245" s="97">
        <v>0</v>
      </c>
    </row>
    <row r="246" spans="1:4">
      <c r="A246" s="7" t="s">
        <v>1061</v>
      </c>
      <c r="B246" s="7" t="s">
        <v>16</v>
      </c>
      <c r="C246" s="5" t="s">
        <v>1062</v>
      </c>
      <c r="D246" s="97">
        <v>0</v>
      </c>
    </row>
    <row r="247" spans="1:4">
      <c r="A247" s="7" t="s">
        <v>1067</v>
      </c>
      <c r="B247" s="7" t="s">
        <v>16</v>
      </c>
      <c r="C247" s="5" t="s">
        <v>1068</v>
      </c>
      <c r="D247" s="97">
        <v>0</v>
      </c>
    </row>
    <row r="248" spans="1:4">
      <c r="A248" s="7" t="s">
        <v>1071</v>
      </c>
      <c r="B248" s="7" t="s">
        <v>16</v>
      </c>
      <c r="C248" s="5" t="s">
        <v>1072</v>
      </c>
      <c r="D248" s="97">
        <v>0</v>
      </c>
    </row>
    <row r="249" spans="1:4">
      <c r="A249" s="7" t="s">
        <v>1075</v>
      </c>
      <c r="B249" s="7" t="s">
        <v>16</v>
      </c>
      <c r="C249" s="5" t="s">
        <v>1076</v>
      </c>
      <c r="D249" s="97">
        <v>0</v>
      </c>
    </row>
    <row r="250" spans="1:4">
      <c r="A250" s="7" t="s">
        <v>1079</v>
      </c>
      <c r="B250" s="7" t="s">
        <v>16</v>
      </c>
      <c r="C250" s="5" t="s">
        <v>1080</v>
      </c>
      <c r="D250" s="97">
        <v>0</v>
      </c>
    </row>
    <row r="251" spans="1:4">
      <c r="A251" s="7" t="s">
        <v>1073</v>
      </c>
      <c r="B251" s="7" t="s">
        <v>16</v>
      </c>
      <c r="C251" s="5" t="s">
        <v>1074</v>
      </c>
      <c r="D251" s="97">
        <v>0</v>
      </c>
    </row>
    <row r="252" spans="1:4">
      <c r="A252" s="7" t="s">
        <v>1081</v>
      </c>
      <c r="B252" s="7" t="s">
        <v>20</v>
      </c>
      <c r="C252" s="5" t="s">
        <v>1082</v>
      </c>
      <c r="D252" s="97">
        <v>0</v>
      </c>
    </row>
    <row r="253" spans="1:4">
      <c r="A253" s="7" t="s">
        <v>1101</v>
      </c>
      <c r="B253" s="7" t="s">
        <v>20</v>
      </c>
      <c r="C253" s="5" t="s">
        <v>1102</v>
      </c>
      <c r="D253" s="97">
        <v>0</v>
      </c>
    </row>
    <row r="254" spans="1:4">
      <c r="A254" s="7" t="s">
        <v>1107</v>
      </c>
      <c r="B254" s="7" t="s">
        <v>20</v>
      </c>
      <c r="C254" s="5" t="s">
        <v>1108</v>
      </c>
      <c r="D254" s="97">
        <v>0</v>
      </c>
    </row>
    <row r="255" spans="1:4">
      <c r="A255" s="7" t="s">
        <v>1109</v>
      </c>
      <c r="B255" s="7" t="s">
        <v>20</v>
      </c>
      <c r="C255" s="5" t="s">
        <v>1110</v>
      </c>
      <c r="D255" s="97">
        <v>0</v>
      </c>
    </row>
    <row r="256" spans="1:4">
      <c r="A256" s="7" t="s">
        <v>1093</v>
      </c>
      <c r="B256" s="7" t="s">
        <v>20</v>
      </c>
      <c r="C256" s="5" t="s">
        <v>1094</v>
      </c>
      <c r="D256" s="97">
        <v>0</v>
      </c>
    </row>
    <row r="257" spans="1:4">
      <c r="A257" s="7" t="s">
        <v>1097</v>
      </c>
      <c r="B257" s="7" t="s">
        <v>20</v>
      </c>
      <c r="C257" s="5" t="s">
        <v>1098</v>
      </c>
      <c r="D257" s="97">
        <v>0</v>
      </c>
    </row>
    <row r="258" spans="1:4">
      <c r="A258" s="7" t="s">
        <v>1099</v>
      </c>
      <c r="B258" s="7" t="s">
        <v>20</v>
      </c>
      <c r="C258" s="5" t="s">
        <v>1100</v>
      </c>
      <c r="D258" s="97">
        <v>0</v>
      </c>
    </row>
    <row r="259" spans="1:4">
      <c r="A259" s="7" t="s">
        <v>1087</v>
      </c>
      <c r="B259" s="7" t="s">
        <v>20</v>
      </c>
      <c r="C259" s="5" t="s">
        <v>1088</v>
      </c>
      <c r="D259" s="97">
        <v>0</v>
      </c>
    </row>
    <row r="260" spans="1:4">
      <c r="A260" s="7" t="s">
        <v>1089</v>
      </c>
      <c r="B260" s="7" t="s">
        <v>20</v>
      </c>
      <c r="C260" s="5" t="s">
        <v>1090</v>
      </c>
      <c r="D260" s="97">
        <v>0</v>
      </c>
    </row>
    <row r="261" spans="1:4">
      <c r="A261" s="7" t="s">
        <v>1085</v>
      </c>
      <c r="B261" s="7" t="s">
        <v>20</v>
      </c>
      <c r="C261" s="5" t="s">
        <v>1086</v>
      </c>
      <c r="D261" s="97">
        <v>0</v>
      </c>
    </row>
    <row r="262" spans="1:4">
      <c r="A262" s="7" t="s">
        <v>1111</v>
      </c>
      <c r="B262" s="7" t="s">
        <v>20</v>
      </c>
      <c r="C262" s="5" t="s">
        <v>1112</v>
      </c>
      <c r="D262" s="97">
        <v>0</v>
      </c>
    </row>
    <row r="263" spans="1:4">
      <c r="A263" s="7" t="s">
        <v>1119</v>
      </c>
      <c r="B263" s="7" t="s">
        <v>20</v>
      </c>
      <c r="C263" s="5" t="s">
        <v>1120</v>
      </c>
      <c r="D263" s="97">
        <v>0</v>
      </c>
    </row>
    <row r="264" spans="1:4">
      <c r="A264" s="7" t="s">
        <v>1121</v>
      </c>
      <c r="B264" s="7" t="s">
        <v>20</v>
      </c>
      <c r="C264" s="5" t="s">
        <v>1122</v>
      </c>
      <c r="D264" s="97">
        <v>0</v>
      </c>
    </row>
    <row r="265" spans="1:4">
      <c r="A265" s="7" t="s">
        <v>1113</v>
      </c>
      <c r="B265" s="7" t="s">
        <v>20</v>
      </c>
      <c r="C265" s="5" t="s">
        <v>1114</v>
      </c>
      <c r="D265" s="97">
        <v>0</v>
      </c>
    </row>
    <row r="266" spans="1:4">
      <c r="A266" s="7" t="s">
        <v>1115</v>
      </c>
      <c r="B266" s="7" t="s">
        <v>20</v>
      </c>
      <c r="C266" s="5" t="s">
        <v>1116</v>
      </c>
      <c r="D266" s="97">
        <v>0</v>
      </c>
    </row>
    <row r="267" spans="1:4">
      <c r="A267" s="7" t="s">
        <v>1125</v>
      </c>
      <c r="B267" s="7" t="s">
        <v>20</v>
      </c>
      <c r="C267" s="5" t="s">
        <v>1126</v>
      </c>
      <c r="D267" s="97">
        <v>0</v>
      </c>
    </row>
    <row r="268" spans="1:4">
      <c r="A268" s="7" t="s">
        <v>1123</v>
      </c>
      <c r="B268" s="7" t="s">
        <v>20</v>
      </c>
      <c r="C268" s="5" t="s">
        <v>1124</v>
      </c>
      <c r="D268" s="97">
        <v>0</v>
      </c>
    </row>
    <row r="269" spans="1:4">
      <c r="A269" s="7" t="s">
        <v>1135</v>
      </c>
      <c r="B269" s="7" t="s">
        <v>20</v>
      </c>
      <c r="C269" s="5" t="s">
        <v>1136</v>
      </c>
      <c r="D269" s="97">
        <v>0</v>
      </c>
    </row>
    <row r="270" spans="1:4">
      <c r="A270" s="7" t="s">
        <v>1137</v>
      </c>
      <c r="B270" s="7" t="s">
        <v>20</v>
      </c>
      <c r="C270" s="5" t="s">
        <v>1138</v>
      </c>
      <c r="D270" s="97">
        <v>0</v>
      </c>
    </row>
    <row r="271" spans="1:4">
      <c r="A271" s="7" t="s">
        <v>1133</v>
      </c>
      <c r="B271" s="7" t="s">
        <v>20</v>
      </c>
      <c r="C271" s="5" t="s">
        <v>1134</v>
      </c>
      <c r="D271" s="97">
        <v>0</v>
      </c>
    </row>
    <row r="272" spans="1:4">
      <c r="A272" s="7" t="s">
        <v>1129</v>
      </c>
      <c r="B272" s="7" t="s">
        <v>20</v>
      </c>
      <c r="C272" s="5" t="s">
        <v>1130</v>
      </c>
      <c r="D272" s="97">
        <v>0</v>
      </c>
    </row>
    <row r="273" spans="1:4">
      <c r="A273" s="7" t="s">
        <v>1139</v>
      </c>
      <c r="B273" s="7" t="s">
        <v>20</v>
      </c>
      <c r="C273" s="5" t="s">
        <v>1140</v>
      </c>
      <c r="D273" s="97">
        <v>0</v>
      </c>
    </row>
    <row r="274" spans="1:4">
      <c r="A274" s="7" t="s">
        <v>1143</v>
      </c>
      <c r="B274" s="7" t="s">
        <v>20</v>
      </c>
      <c r="C274" s="5" t="s">
        <v>1144</v>
      </c>
      <c r="D274" s="97">
        <v>0</v>
      </c>
    </row>
    <row r="275" spans="1:4">
      <c r="A275" s="7" t="s">
        <v>1147</v>
      </c>
      <c r="B275" s="7" t="s">
        <v>16</v>
      </c>
      <c r="C275" s="5" t="s">
        <v>1148</v>
      </c>
      <c r="D275" s="97">
        <v>0</v>
      </c>
    </row>
    <row r="276" spans="1:4">
      <c r="A276" s="7" t="s">
        <v>1164</v>
      </c>
      <c r="B276" s="7" t="s">
        <v>16</v>
      </c>
      <c r="C276" s="5" t="s">
        <v>1165</v>
      </c>
      <c r="D276" s="97">
        <v>0</v>
      </c>
    </row>
    <row r="277" spans="1:4">
      <c r="A277" s="7" t="s">
        <v>1150</v>
      </c>
      <c r="B277" s="7" t="s">
        <v>16</v>
      </c>
      <c r="C277" s="5" t="s">
        <v>1151</v>
      </c>
      <c r="D277" s="97">
        <v>0</v>
      </c>
    </row>
    <row r="278" spans="1:4">
      <c r="A278" s="7" t="s">
        <v>1158</v>
      </c>
      <c r="B278" s="7" t="s">
        <v>16</v>
      </c>
      <c r="C278" s="5" t="s">
        <v>1159</v>
      </c>
      <c r="D278" s="97">
        <v>0</v>
      </c>
    </row>
    <row r="279" spans="1:4">
      <c r="A279" s="7" t="s">
        <v>1160</v>
      </c>
      <c r="B279" s="7" t="s">
        <v>16</v>
      </c>
      <c r="C279" s="5" t="s">
        <v>1161</v>
      </c>
      <c r="D279" s="97">
        <v>0</v>
      </c>
    </row>
    <row r="280" spans="1:4">
      <c r="A280" s="7" t="s">
        <v>1154</v>
      </c>
      <c r="B280" s="7" t="s">
        <v>16</v>
      </c>
      <c r="C280" s="5" t="s">
        <v>1155</v>
      </c>
      <c r="D280" s="97">
        <v>0</v>
      </c>
    </row>
    <row r="281" spans="1:4">
      <c r="A281" s="7" t="s">
        <v>1162</v>
      </c>
      <c r="B281" s="7" t="s">
        <v>16</v>
      </c>
      <c r="C281" s="5" t="s">
        <v>1163</v>
      </c>
      <c r="D281" s="97">
        <v>0</v>
      </c>
    </row>
    <row r="282" spans="1:4">
      <c r="A282" s="7" t="s">
        <v>1156</v>
      </c>
      <c r="B282" s="7" t="s">
        <v>16</v>
      </c>
      <c r="C282" s="5" t="s">
        <v>1157</v>
      </c>
      <c r="D282" s="97">
        <v>0</v>
      </c>
    </row>
    <row r="283" spans="1:4">
      <c r="A283" s="7" t="s">
        <v>1180</v>
      </c>
      <c r="B283" s="7" t="s">
        <v>16</v>
      </c>
      <c r="C283" s="5" t="s">
        <v>1181</v>
      </c>
      <c r="D283" s="97">
        <v>0</v>
      </c>
    </row>
    <row r="284" spans="1:4">
      <c r="A284" s="7" t="s">
        <v>1176</v>
      </c>
      <c r="B284" s="7" t="s">
        <v>16</v>
      </c>
      <c r="C284" s="5" t="s">
        <v>1177</v>
      </c>
      <c r="D284" s="97">
        <v>0</v>
      </c>
    </row>
    <row r="285" spans="1:4">
      <c r="A285" s="7" t="s">
        <v>1182</v>
      </c>
      <c r="B285" s="7" t="s">
        <v>16</v>
      </c>
      <c r="C285" s="5" t="s">
        <v>1183</v>
      </c>
      <c r="D285" s="97">
        <v>0</v>
      </c>
    </row>
    <row r="286" spans="1:4">
      <c r="A286" s="7" t="s">
        <v>1188</v>
      </c>
      <c r="B286" s="7" t="s">
        <v>16</v>
      </c>
      <c r="C286" s="5" t="s">
        <v>1189</v>
      </c>
      <c r="D286" s="97">
        <v>0</v>
      </c>
    </row>
    <row r="287" spans="1:4">
      <c r="A287" s="7" t="s">
        <v>1172</v>
      </c>
      <c r="B287" s="7" t="s">
        <v>16</v>
      </c>
      <c r="C287" s="5" t="s">
        <v>1173</v>
      </c>
      <c r="D287" s="97">
        <v>0</v>
      </c>
    </row>
    <row r="288" spans="1:4">
      <c r="A288" s="7" t="s">
        <v>1166</v>
      </c>
      <c r="B288" s="7" t="s">
        <v>16</v>
      </c>
      <c r="C288" s="5" t="s">
        <v>1167</v>
      </c>
      <c r="D288" s="97">
        <v>0</v>
      </c>
    </row>
    <row r="289" spans="1:4">
      <c r="A289" s="7" t="s">
        <v>1170</v>
      </c>
      <c r="B289" s="7" t="s">
        <v>16</v>
      </c>
      <c r="C289" s="5" t="s">
        <v>1171</v>
      </c>
      <c r="D289" s="97">
        <v>0</v>
      </c>
    </row>
    <row r="290" spans="1:4">
      <c r="A290" s="7" t="s">
        <v>1174</v>
      </c>
      <c r="B290" s="7" t="s">
        <v>16</v>
      </c>
      <c r="C290" s="5" t="s">
        <v>1175</v>
      </c>
      <c r="D290" s="97">
        <v>0</v>
      </c>
    </row>
    <row r="291" spans="1:4">
      <c r="A291" s="7" t="s">
        <v>1192</v>
      </c>
      <c r="B291" s="7" t="s">
        <v>16</v>
      </c>
      <c r="C291" s="5" t="s">
        <v>1193</v>
      </c>
      <c r="D291" s="97">
        <v>0</v>
      </c>
    </row>
    <row r="292" spans="1:4">
      <c r="A292" s="7" t="s">
        <v>1194</v>
      </c>
      <c r="B292" s="7" t="s">
        <v>16</v>
      </c>
      <c r="C292" s="5" t="s">
        <v>1195</v>
      </c>
      <c r="D292" s="97">
        <v>0</v>
      </c>
    </row>
    <row r="293" spans="1:4">
      <c r="A293" s="7" t="s">
        <v>1206</v>
      </c>
      <c r="B293" s="7" t="s">
        <v>16</v>
      </c>
      <c r="C293" s="5" t="s">
        <v>1207</v>
      </c>
      <c r="D293" s="97">
        <v>0</v>
      </c>
    </row>
    <row r="294" spans="1:4">
      <c r="A294" s="7" t="s">
        <v>1210</v>
      </c>
      <c r="B294" s="7" t="s">
        <v>16</v>
      </c>
      <c r="C294" s="5" t="s">
        <v>1211</v>
      </c>
      <c r="D294" s="97">
        <v>0</v>
      </c>
    </row>
    <row r="295" spans="1:4">
      <c r="A295" s="7" t="s">
        <v>1223</v>
      </c>
      <c r="B295" s="7" t="s">
        <v>16</v>
      </c>
      <c r="C295" s="5" t="s">
        <v>1224</v>
      </c>
      <c r="D295" s="97">
        <v>0</v>
      </c>
    </row>
    <row r="296" spans="1:4">
      <c r="A296" s="7" t="s">
        <v>1225</v>
      </c>
      <c r="B296" s="7" t="s">
        <v>16</v>
      </c>
      <c r="C296" s="5" t="s">
        <v>1226</v>
      </c>
      <c r="D296" s="97">
        <v>0</v>
      </c>
    </row>
    <row r="297" spans="1:4">
      <c r="A297" s="7" t="s">
        <v>1227</v>
      </c>
      <c r="B297" s="7" t="s">
        <v>16</v>
      </c>
      <c r="C297" s="5" t="s">
        <v>1228</v>
      </c>
      <c r="D297" s="97">
        <v>0</v>
      </c>
    </row>
    <row r="298" spans="1:4">
      <c r="A298" s="7" t="s">
        <v>1231</v>
      </c>
      <c r="B298" s="7" t="s">
        <v>16</v>
      </c>
      <c r="C298" s="5" t="s">
        <v>1232</v>
      </c>
      <c r="D298" s="97">
        <v>0</v>
      </c>
    </row>
    <row r="299" spans="1:4">
      <c r="A299" s="7" t="s">
        <v>1229</v>
      </c>
      <c r="B299" s="7" t="s">
        <v>16</v>
      </c>
      <c r="C299" s="5" t="s">
        <v>1230</v>
      </c>
      <c r="D299" s="97">
        <v>0</v>
      </c>
    </row>
    <row r="300" spans="1:4">
      <c r="A300" s="7" t="s">
        <v>1237</v>
      </c>
      <c r="B300" s="7" t="s">
        <v>16</v>
      </c>
      <c r="C300" s="5" t="s">
        <v>1238</v>
      </c>
      <c r="D300" s="97">
        <v>0</v>
      </c>
    </row>
    <row r="301" spans="1:4">
      <c r="A301" s="7" t="s">
        <v>1239</v>
      </c>
      <c r="B301" s="7" t="s">
        <v>16</v>
      </c>
      <c r="C301" s="5" t="s">
        <v>1240</v>
      </c>
      <c r="D301" s="97">
        <v>0</v>
      </c>
    </row>
    <row r="302" spans="1:4">
      <c r="A302" s="7" t="s">
        <v>1241</v>
      </c>
      <c r="B302" s="7" t="s">
        <v>16</v>
      </c>
      <c r="C302" s="5" t="s">
        <v>1242</v>
      </c>
      <c r="D302" s="97">
        <v>0</v>
      </c>
    </row>
    <row r="303" spans="1:4">
      <c r="A303" s="7" t="s">
        <v>1233</v>
      </c>
      <c r="B303" s="7" t="s">
        <v>16</v>
      </c>
      <c r="C303" s="5" t="s">
        <v>1234</v>
      </c>
      <c r="D303" s="97">
        <v>0</v>
      </c>
    </row>
    <row r="304" spans="1:4">
      <c r="A304" s="7" t="s">
        <v>1243</v>
      </c>
      <c r="B304" s="7" t="s">
        <v>16</v>
      </c>
      <c r="C304" s="5" t="s">
        <v>1244</v>
      </c>
      <c r="D304" s="97">
        <v>0</v>
      </c>
    </row>
    <row r="305" spans="1:4">
      <c r="A305" s="7" t="s">
        <v>1253</v>
      </c>
      <c r="B305" s="7" t="s">
        <v>16</v>
      </c>
      <c r="C305" s="5" t="s">
        <v>1254</v>
      </c>
      <c r="D305" s="97">
        <v>0</v>
      </c>
    </row>
    <row r="306" spans="1:4">
      <c r="A306" s="7" t="s">
        <v>1247</v>
      </c>
      <c r="B306" s="7" t="s">
        <v>16</v>
      </c>
      <c r="C306" s="5" t="s">
        <v>1248</v>
      </c>
      <c r="D306" s="97">
        <v>0</v>
      </c>
    </row>
    <row r="307" spans="1:4">
      <c r="A307" s="7" t="s">
        <v>1257</v>
      </c>
      <c r="B307" s="7" t="s">
        <v>16</v>
      </c>
      <c r="C307" s="5" t="s">
        <v>1258</v>
      </c>
      <c r="D307" s="97">
        <v>0</v>
      </c>
    </row>
    <row r="308" spans="1:4">
      <c r="A308" s="7" t="s">
        <v>1063</v>
      </c>
      <c r="B308" s="7" t="s">
        <v>16</v>
      </c>
      <c r="C308" s="5" t="s">
        <v>1064</v>
      </c>
      <c r="D308" s="97">
        <v>0</v>
      </c>
    </row>
    <row r="309" spans="1:4">
      <c r="A309" s="7" t="s">
        <v>1077</v>
      </c>
      <c r="B309" s="7" t="s">
        <v>16</v>
      </c>
      <c r="C309" s="5" t="s">
        <v>1078</v>
      </c>
      <c r="D309" s="97">
        <v>0</v>
      </c>
    </row>
    <row r="310" spans="1:4">
      <c r="A310" s="7" t="s">
        <v>1235</v>
      </c>
      <c r="B310" s="7" t="s">
        <v>16</v>
      </c>
      <c r="C310" s="5" t="s">
        <v>1236</v>
      </c>
      <c r="D310" s="97">
        <v>0</v>
      </c>
    </row>
    <row r="311" spans="1:4">
      <c r="A311" s="7" t="s">
        <v>1196</v>
      </c>
      <c r="B311" s="7" t="s">
        <v>16</v>
      </c>
      <c r="C311" s="5" t="s">
        <v>1197</v>
      </c>
      <c r="D311" s="97">
        <v>0</v>
      </c>
    </row>
    <row r="312" spans="1:4">
      <c r="A312" s="7" t="s">
        <v>1103</v>
      </c>
      <c r="B312" s="7" t="s">
        <v>16</v>
      </c>
      <c r="C312" s="5" t="s">
        <v>1104</v>
      </c>
      <c r="D312" s="97">
        <v>0</v>
      </c>
    </row>
    <row r="313" spans="1:4">
      <c r="A313" s="7" t="s">
        <v>1152</v>
      </c>
      <c r="B313" s="7" t="s">
        <v>16</v>
      </c>
      <c r="C313" s="5" t="s">
        <v>1153</v>
      </c>
      <c r="D313" s="97">
        <v>0</v>
      </c>
    </row>
    <row r="314" spans="1:4">
      <c r="A314" s="7" t="s">
        <v>1168</v>
      </c>
      <c r="B314" s="7" t="s">
        <v>16</v>
      </c>
      <c r="C314" s="5" t="s">
        <v>1169</v>
      </c>
      <c r="D314" s="97">
        <v>0</v>
      </c>
    </row>
    <row r="315" spans="1:4">
      <c r="A315" s="7" t="s">
        <v>1184</v>
      </c>
      <c r="B315" s="7" t="s">
        <v>16</v>
      </c>
      <c r="C315" s="5" t="s">
        <v>1185</v>
      </c>
      <c r="D315" s="97">
        <v>0</v>
      </c>
    </row>
    <row r="316" spans="1:4">
      <c r="A316" s="7" t="s">
        <v>1190</v>
      </c>
      <c r="B316" s="7" t="s">
        <v>16</v>
      </c>
      <c r="C316" s="5" t="s">
        <v>1191</v>
      </c>
      <c r="D316" s="97">
        <v>0</v>
      </c>
    </row>
    <row r="317" spans="1:4">
      <c r="A317" s="7" t="s">
        <v>1178</v>
      </c>
      <c r="B317" s="7" t="s">
        <v>16</v>
      </c>
      <c r="C317" s="5" t="s">
        <v>1179</v>
      </c>
      <c r="D317" s="97">
        <v>0</v>
      </c>
    </row>
    <row r="318" spans="1:4">
      <c r="A318" s="7" t="s">
        <v>1145</v>
      </c>
      <c r="B318" s="7" t="s">
        <v>16</v>
      </c>
      <c r="C318" s="5" t="s">
        <v>1146</v>
      </c>
      <c r="D318" s="97">
        <v>0</v>
      </c>
    </row>
    <row r="319" spans="1:4">
      <c r="A319" s="7" t="s">
        <v>1186</v>
      </c>
      <c r="B319" s="7" t="s">
        <v>16</v>
      </c>
      <c r="C319" s="5" t="s">
        <v>1187</v>
      </c>
      <c r="D319" s="97">
        <v>0</v>
      </c>
    </row>
    <row r="320" spans="1:4">
      <c r="A320" s="7" t="s">
        <v>1083</v>
      </c>
      <c r="B320" s="7" t="s">
        <v>16</v>
      </c>
      <c r="C320" s="5" t="s">
        <v>1084</v>
      </c>
      <c r="D320" s="97">
        <v>0</v>
      </c>
    </row>
    <row r="321" spans="1:4">
      <c r="A321" s="7" t="s">
        <v>1249</v>
      </c>
      <c r="B321" s="7" t="s">
        <v>16</v>
      </c>
      <c r="C321" s="5" t="s">
        <v>1250</v>
      </c>
      <c r="D321" s="97">
        <v>0</v>
      </c>
    </row>
    <row r="322" spans="1:4">
      <c r="A322" s="7" t="s">
        <v>1259</v>
      </c>
      <c r="B322" s="7" t="s">
        <v>16</v>
      </c>
      <c r="C322" s="5" t="s">
        <v>347</v>
      </c>
      <c r="D322" s="97">
        <v>0</v>
      </c>
    </row>
    <row r="323" spans="1:4">
      <c r="A323" s="7" t="s">
        <v>1260</v>
      </c>
      <c r="B323" s="7" t="s">
        <v>16</v>
      </c>
      <c r="C323" s="5" t="s">
        <v>1261</v>
      </c>
      <c r="D323" s="97">
        <v>0</v>
      </c>
    </row>
    <row r="324" spans="1:4">
      <c r="A324" s="7" t="s">
        <v>1267</v>
      </c>
      <c r="B324" s="7" t="s">
        <v>16</v>
      </c>
      <c r="C324" s="5" t="s">
        <v>1268</v>
      </c>
      <c r="D324" s="97">
        <v>0</v>
      </c>
    </row>
    <row r="325" spans="1:4">
      <c r="A325" s="7" t="s">
        <v>1262</v>
      </c>
      <c r="B325" s="7" t="s">
        <v>16</v>
      </c>
      <c r="C325" s="5" t="s">
        <v>1263</v>
      </c>
      <c r="D325" s="97">
        <v>0</v>
      </c>
    </row>
    <row r="326" spans="1:4">
      <c r="A326" s="7" t="s">
        <v>1264</v>
      </c>
      <c r="B326" s="7" t="s">
        <v>16</v>
      </c>
      <c r="C326" s="5" t="s">
        <v>1265</v>
      </c>
      <c r="D326" s="97">
        <v>0</v>
      </c>
    </row>
    <row r="327" spans="1:4">
      <c r="A327" s="7" t="s">
        <v>1266</v>
      </c>
      <c r="B327" s="7" t="s">
        <v>16</v>
      </c>
      <c r="C327" s="5" t="s">
        <v>386</v>
      </c>
      <c r="D327" s="97">
        <v>0</v>
      </c>
    </row>
    <row r="328" spans="1:4">
      <c r="A328" s="7" t="s">
        <v>1273</v>
      </c>
      <c r="B328" s="7" t="s">
        <v>16</v>
      </c>
      <c r="C328" s="5" t="s">
        <v>1274</v>
      </c>
      <c r="D328" s="97">
        <v>0</v>
      </c>
    </row>
    <row r="329" spans="1:4">
      <c r="A329" s="7" t="s">
        <v>1275</v>
      </c>
      <c r="B329" s="7" t="s">
        <v>16</v>
      </c>
      <c r="C329" s="5" t="s">
        <v>1276</v>
      </c>
      <c r="D329" s="97">
        <v>0</v>
      </c>
    </row>
    <row r="330" spans="1:4">
      <c r="A330" s="7" t="s">
        <v>1283</v>
      </c>
      <c r="B330" s="7" t="s">
        <v>16</v>
      </c>
      <c r="C330" s="5" t="s">
        <v>1284</v>
      </c>
      <c r="D330" s="97">
        <v>0</v>
      </c>
    </row>
    <row r="331" spans="1:4">
      <c r="A331" s="7" t="s">
        <v>1285</v>
      </c>
      <c r="B331" s="7" t="s">
        <v>16</v>
      </c>
      <c r="C331" s="5" t="s">
        <v>1286</v>
      </c>
      <c r="D331" s="97">
        <v>0</v>
      </c>
    </row>
    <row r="332" spans="1:4">
      <c r="A332" s="7" t="s">
        <v>1287</v>
      </c>
      <c r="B332" s="7" t="s">
        <v>71</v>
      </c>
      <c r="C332" s="5" t="s">
        <v>1288</v>
      </c>
      <c r="D332" s="97">
        <v>0</v>
      </c>
    </row>
    <row r="333" spans="1:4">
      <c r="A333" s="7" t="s">
        <v>1291</v>
      </c>
      <c r="B333" s="7" t="s">
        <v>16</v>
      </c>
      <c r="C333" s="5" t="s">
        <v>1292</v>
      </c>
      <c r="D333" s="97">
        <v>0</v>
      </c>
    </row>
    <row r="334" spans="1:4">
      <c r="A334" s="7" t="s">
        <v>1289</v>
      </c>
      <c r="B334" s="7" t="s">
        <v>16</v>
      </c>
      <c r="C334" s="5" t="s">
        <v>1290</v>
      </c>
      <c r="D334" s="97">
        <v>0</v>
      </c>
    </row>
    <row r="335" spans="1:4">
      <c r="A335" s="7" t="s">
        <v>1293</v>
      </c>
      <c r="B335" s="7" t="s">
        <v>16</v>
      </c>
      <c r="C335" s="5" t="s">
        <v>1294</v>
      </c>
      <c r="D335" s="97">
        <v>0</v>
      </c>
    </row>
    <row r="336" spans="1:4">
      <c r="A336" s="7" t="s">
        <v>1295</v>
      </c>
      <c r="B336" s="7" t="s">
        <v>16</v>
      </c>
      <c r="C336" s="5" t="s">
        <v>1296</v>
      </c>
      <c r="D336" s="97">
        <v>0</v>
      </c>
    </row>
    <row r="337" spans="1:4">
      <c r="A337" s="7" t="s">
        <v>1297</v>
      </c>
      <c r="B337" s="7" t="s">
        <v>16</v>
      </c>
      <c r="C337" s="5" t="s">
        <v>1298</v>
      </c>
      <c r="D337" s="97">
        <v>0</v>
      </c>
    </row>
    <row r="338" spans="1:4">
      <c r="A338" s="7" t="s">
        <v>1299</v>
      </c>
      <c r="B338" s="7" t="s">
        <v>16</v>
      </c>
      <c r="C338" s="5" t="s">
        <v>1300</v>
      </c>
      <c r="D338" s="97">
        <v>0</v>
      </c>
    </row>
    <row r="339" spans="1:4">
      <c r="A339" s="7" t="s">
        <v>1301</v>
      </c>
      <c r="B339" s="7" t="s">
        <v>16</v>
      </c>
      <c r="C339" s="5" t="s">
        <v>1302</v>
      </c>
      <c r="D339" s="97">
        <v>0</v>
      </c>
    </row>
    <row r="340" spans="1:4">
      <c r="A340" s="7" t="s">
        <v>1303</v>
      </c>
      <c r="B340" s="7" t="s">
        <v>16</v>
      </c>
      <c r="C340" s="5" t="s">
        <v>1304</v>
      </c>
      <c r="D340" s="97">
        <v>0</v>
      </c>
    </row>
    <row r="341" spans="1:4">
      <c r="A341" s="7" t="s">
        <v>1305</v>
      </c>
      <c r="B341" s="7" t="s">
        <v>16</v>
      </c>
      <c r="C341" s="5" t="s">
        <v>1306</v>
      </c>
      <c r="D341" s="97">
        <v>0</v>
      </c>
    </row>
    <row r="342" spans="1:4">
      <c r="A342" s="7" t="s">
        <v>1307</v>
      </c>
      <c r="B342" s="7" t="s">
        <v>16</v>
      </c>
      <c r="C342" s="5" t="s">
        <v>1308</v>
      </c>
      <c r="D342" s="97">
        <v>0</v>
      </c>
    </row>
    <row r="343" spans="1:4">
      <c r="A343" s="7" t="s">
        <v>1311</v>
      </c>
      <c r="B343" s="7" t="s">
        <v>16</v>
      </c>
      <c r="C343" s="5" t="s">
        <v>1312</v>
      </c>
      <c r="D343" s="97">
        <v>0</v>
      </c>
    </row>
    <row r="344" spans="1:4">
      <c r="A344" s="7" t="s">
        <v>1319</v>
      </c>
      <c r="B344" s="7" t="s">
        <v>16</v>
      </c>
      <c r="C344" s="5" t="s">
        <v>1320</v>
      </c>
      <c r="D344" s="97">
        <v>0</v>
      </c>
    </row>
    <row r="345" spans="1:4">
      <c r="A345" s="7" t="s">
        <v>1317</v>
      </c>
      <c r="B345" s="7" t="s">
        <v>16</v>
      </c>
      <c r="C345" s="5" t="s">
        <v>1318</v>
      </c>
      <c r="D345" s="97">
        <v>0</v>
      </c>
    </row>
    <row r="346" spans="1:4">
      <c r="A346" s="7" t="s">
        <v>1315</v>
      </c>
      <c r="B346" s="7" t="s">
        <v>16</v>
      </c>
      <c r="C346" s="5" t="s">
        <v>1316</v>
      </c>
      <c r="D346" s="97">
        <v>0</v>
      </c>
    </row>
    <row r="347" spans="1:4">
      <c r="A347" s="7" t="s">
        <v>1309</v>
      </c>
      <c r="B347" s="7" t="s">
        <v>16</v>
      </c>
      <c r="C347" s="5" t="s">
        <v>1310</v>
      </c>
      <c r="D347" s="97">
        <v>0</v>
      </c>
    </row>
    <row r="348" spans="1:4">
      <c r="A348" s="7" t="s">
        <v>1325</v>
      </c>
      <c r="B348" s="7" t="s">
        <v>16</v>
      </c>
      <c r="C348" s="5" t="s">
        <v>1326</v>
      </c>
      <c r="D348" s="97">
        <v>0</v>
      </c>
    </row>
    <row r="349" spans="1:4">
      <c r="A349" s="7" t="s">
        <v>1321</v>
      </c>
      <c r="B349" s="7" t="s">
        <v>16</v>
      </c>
      <c r="C349" s="5" t="s">
        <v>1322</v>
      </c>
      <c r="D349" s="97">
        <v>0</v>
      </c>
    </row>
    <row r="350" spans="1:4">
      <c r="A350" s="7" t="s">
        <v>1323</v>
      </c>
      <c r="B350" s="7" t="s">
        <v>16</v>
      </c>
      <c r="C350" s="5" t="s">
        <v>1324</v>
      </c>
      <c r="D350" s="97">
        <v>0</v>
      </c>
    </row>
    <row r="351" spans="1:4">
      <c r="A351" s="7" t="s">
        <v>1327</v>
      </c>
      <c r="B351" s="7" t="s">
        <v>16</v>
      </c>
      <c r="C351" s="5" t="s">
        <v>1328</v>
      </c>
      <c r="D351" s="97">
        <v>0</v>
      </c>
    </row>
    <row r="352" spans="1:4">
      <c r="A352" s="7" t="s">
        <v>1329</v>
      </c>
      <c r="B352" s="7" t="s">
        <v>16</v>
      </c>
      <c r="C352" s="5" t="s">
        <v>1330</v>
      </c>
      <c r="D352" s="97">
        <v>0</v>
      </c>
    </row>
    <row r="353" spans="1:4">
      <c r="A353" s="7" t="s">
        <v>1333</v>
      </c>
      <c r="B353" s="7" t="s">
        <v>47</v>
      </c>
      <c r="C353" s="5" t="s">
        <v>1334</v>
      </c>
      <c r="D353" s="97">
        <v>0</v>
      </c>
    </row>
    <row r="354" spans="1:4">
      <c r="A354" s="7" t="s">
        <v>1345</v>
      </c>
      <c r="B354" s="7" t="s">
        <v>47</v>
      </c>
      <c r="C354" s="5" t="s">
        <v>1346</v>
      </c>
      <c r="D354" s="97">
        <v>0</v>
      </c>
    </row>
    <row r="355" spans="1:4">
      <c r="A355" s="7" t="s">
        <v>1335</v>
      </c>
      <c r="B355" s="7" t="s">
        <v>16</v>
      </c>
      <c r="C355" s="5" t="s">
        <v>1336</v>
      </c>
      <c r="D355" s="97">
        <v>0</v>
      </c>
    </row>
    <row r="356" spans="1:4">
      <c r="A356" s="7" t="s">
        <v>1351</v>
      </c>
      <c r="B356" s="7" t="s">
        <v>71</v>
      </c>
      <c r="C356" s="5" t="s">
        <v>1352</v>
      </c>
      <c r="D356" s="97">
        <v>0</v>
      </c>
    </row>
    <row r="357" spans="1:4">
      <c r="A357" s="7" t="s">
        <v>1359</v>
      </c>
      <c r="B357" s="7" t="s">
        <v>47</v>
      </c>
      <c r="C357" s="5" t="s">
        <v>1360</v>
      </c>
      <c r="D357" s="97">
        <v>0</v>
      </c>
    </row>
    <row r="358" spans="1:4">
      <c r="A358" s="7" t="s">
        <v>1357</v>
      </c>
      <c r="B358" s="7" t="s">
        <v>47</v>
      </c>
      <c r="C358" s="5" t="s">
        <v>1358</v>
      </c>
      <c r="D358" s="97">
        <v>0</v>
      </c>
    </row>
  </sheetData>
  <pageMargins left="0.7" right="0.7" top="0.75" bottom="0.75" header="0.3" footer="0.3"/>
  <pageSetup paperSize="9" fitToHeight="0" orientation="landscape"/>
  <headerFooter>
    <oddFooter>&amp;L05/02/26&amp;R&amp;P/&amp;N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139"/>
  <sheetViews>
    <sheetView workbookViewId="0">
      <pane ySplit="8" topLeftCell="A9" activePane="bottomLeft" state="frozen"/>
      <selection pane="bottomLeft"/>
    </sheetView>
  </sheetViews>
  <sheetFormatPr baseColWidth="10" defaultColWidth="9.140625" defaultRowHeight="15"/>
  <cols>
    <col min="1" max="1" width="23.42578125" customWidth="1"/>
    <col min="2" max="2" width="3.85546875" customWidth="1"/>
    <col min="3" max="6" width="7.85546875" customWidth="1"/>
    <col min="7" max="7" width="11.7109375" customWidth="1"/>
  </cols>
  <sheetData>
    <row r="1" spans="1:7" ht="18">
      <c r="A1" s="12" t="s">
        <v>0</v>
      </c>
    </row>
    <row r="2" spans="1:7" ht="35.25">
      <c r="B2" s="99"/>
    </row>
    <row r="3" spans="1:7">
      <c r="B3" s="16"/>
      <c r="C3" s="16"/>
      <c r="D3" s="16"/>
      <c r="E3" s="16"/>
      <c r="F3" s="16"/>
      <c r="G3" s="16"/>
    </row>
    <row r="5" spans="1:7" ht="30" customHeight="1">
      <c r="A5" s="13"/>
      <c r="B5" s="13"/>
      <c r="C5" s="13" t="s">
        <v>1366</v>
      </c>
      <c r="D5" s="13"/>
      <c r="E5" s="13"/>
      <c r="F5" s="13"/>
      <c r="G5" s="13"/>
    </row>
    <row r="6" spans="1:7" ht="15" customHeight="1">
      <c r="A6" s="11" t="s">
        <v>2</v>
      </c>
      <c r="B6" s="12" t="s">
        <v>3</v>
      </c>
    </row>
    <row r="8" spans="1:7">
      <c r="A8" s="14"/>
      <c r="B8" s="14"/>
      <c r="C8" s="14"/>
      <c r="D8" s="14"/>
      <c r="E8" s="14"/>
      <c r="F8" s="14"/>
      <c r="G8" s="14"/>
    </row>
    <row r="10" spans="1:7">
      <c r="A10" s="9"/>
      <c r="B10" s="9" t="s">
        <v>1367</v>
      </c>
      <c r="C10" s="9" t="s">
        <v>8</v>
      </c>
      <c r="D10" s="9" t="s">
        <v>7</v>
      </c>
      <c r="E10" s="9" t="s">
        <v>9</v>
      </c>
      <c r="F10" s="9"/>
      <c r="G10" s="101"/>
    </row>
    <row r="11" spans="1:7">
      <c r="A11" s="9"/>
      <c r="B11" s="9" t="s">
        <v>1367</v>
      </c>
      <c r="C11" s="9" t="s">
        <v>11</v>
      </c>
      <c r="D11" s="9" t="s">
        <v>10</v>
      </c>
      <c r="E11" s="9" t="s">
        <v>12</v>
      </c>
      <c r="F11" s="9"/>
      <c r="G11" s="101"/>
    </row>
    <row r="13" spans="1:7">
      <c r="A13" s="9" t="s">
        <v>1368</v>
      </c>
      <c r="B13" s="9" t="s">
        <v>1369</v>
      </c>
      <c r="C13" s="9" t="s">
        <v>15</v>
      </c>
      <c r="D13" s="9" t="s">
        <v>16</v>
      </c>
      <c r="E13" s="9" t="s">
        <v>17</v>
      </c>
      <c r="F13" s="9"/>
      <c r="G13" s="101">
        <f>SUM(G15:G15)</f>
        <v>1</v>
      </c>
    </row>
    <row r="15" spans="1:7">
      <c r="A15" t="s">
        <v>1370</v>
      </c>
      <c r="B15" t="s">
        <v>1371</v>
      </c>
      <c r="C15" s="100">
        <v>1</v>
      </c>
      <c r="D15" s="100" t="s">
        <v>1371</v>
      </c>
      <c r="E15" s="100" t="s">
        <v>1371</v>
      </c>
      <c r="F15" s="100" t="s">
        <v>1371</v>
      </c>
      <c r="G15" s="100">
        <f>PRODUCT(C15:F15)</f>
        <v>1</v>
      </c>
    </row>
    <row r="17" spans="1:7">
      <c r="A17" s="9" t="s">
        <v>1372</v>
      </c>
      <c r="B17" s="9" t="s">
        <v>1369</v>
      </c>
      <c r="C17" s="9" t="s">
        <v>19</v>
      </c>
      <c r="D17" s="9" t="s">
        <v>20</v>
      </c>
      <c r="E17" s="9" t="s">
        <v>21</v>
      </c>
      <c r="F17" s="9"/>
      <c r="G17" s="101">
        <f>SUM(G19:G20)</f>
        <v>196</v>
      </c>
    </row>
    <row r="19" spans="1:7">
      <c r="A19" t="s">
        <v>1373</v>
      </c>
      <c r="B19" t="s">
        <v>1371</v>
      </c>
      <c r="C19" s="100">
        <v>2</v>
      </c>
      <c r="D19" s="100">
        <v>43.85</v>
      </c>
      <c r="E19" s="100" t="s">
        <v>1371</v>
      </c>
      <c r="F19" s="100" t="s">
        <v>1371</v>
      </c>
      <c r="G19" s="100">
        <f>PRODUCT(C19:F19)</f>
        <v>87.7</v>
      </c>
    </row>
    <row r="20" spans="1:7">
      <c r="A20" t="s">
        <v>1371</v>
      </c>
      <c r="B20" t="s">
        <v>1371</v>
      </c>
      <c r="C20" s="100">
        <v>2</v>
      </c>
      <c r="D20" s="100">
        <v>54.15</v>
      </c>
      <c r="E20" s="100" t="s">
        <v>1371</v>
      </c>
      <c r="F20" s="100" t="s">
        <v>1371</v>
      </c>
      <c r="G20" s="100">
        <f>PRODUCT(C20:F20)</f>
        <v>108.3</v>
      </c>
    </row>
    <row r="22" spans="1:7">
      <c r="A22" s="9" t="s">
        <v>1374</v>
      </c>
      <c r="B22" s="9" t="s">
        <v>1369</v>
      </c>
      <c r="C22" s="9" t="s">
        <v>23</v>
      </c>
      <c r="D22" s="9" t="s">
        <v>16</v>
      </c>
      <c r="E22" s="9" t="s">
        <v>24</v>
      </c>
      <c r="F22" s="9"/>
      <c r="G22" s="101">
        <f>SUM(G24:G24)</f>
        <v>1</v>
      </c>
    </row>
    <row r="24" spans="1:7">
      <c r="A24" t="s">
        <v>1375</v>
      </c>
      <c r="B24" t="s">
        <v>1371</v>
      </c>
      <c r="C24" s="100">
        <v>1</v>
      </c>
      <c r="D24" s="100" t="s">
        <v>1371</v>
      </c>
      <c r="E24" s="100" t="s">
        <v>1371</v>
      </c>
      <c r="F24" s="100" t="s">
        <v>1371</v>
      </c>
      <c r="G24" s="100">
        <f>PRODUCT(C24:F24)</f>
        <v>1</v>
      </c>
    </row>
    <row r="26" spans="1:7">
      <c r="A26" s="9" t="s">
        <v>1376</v>
      </c>
      <c r="B26" s="9" t="s">
        <v>1369</v>
      </c>
      <c r="C26" s="9" t="s">
        <v>26</v>
      </c>
      <c r="D26" s="9" t="s">
        <v>16</v>
      </c>
      <c r="E26" s="9" t="s">
        <v>27</v>
      </c>
      <c r="F26" s="9"/>
      <c r="G26" s="101">
        <f>SUM(G28:G28)</f>
        <v>1</v>
      </c>
    </row>
    <row r="28" spans="1:7">
      <c r="A28" t="s">
        <v>1377</v>
      </c>
      <c r="B28" t="s">
        <v>1371</v>
      </c>
      <c r="C28" s="100">
        <v>1</v>
      </c>
      <c r="D28" s="100" t="s">
        <v>1371</v>
      </c>
      <c r="E28" s="100" t="s">
        <v>1371</v>
      </c>
      <c r="F28" s="100" t="s">
        <v>1371</v>
      </c>
      <c r="G28" s="100">
        <f>PRODUCT(C28:F28)</f>
        <v>1</v>
      </c>
    </row>
    <row r="30" spans="1:7">
      <c r="A30" s="9" t="s">
        <v>1378</v>
      </c>
      <c r="B30" s="9" t="s">
        <v>1369</v>
      </c>
      <c r="C30" s="9" t="s">
        <v>29</v>
      </c>
      <c r="D30" s="9" t="s">
        <v>16</v>
      </c>
      <c r="E30" s="9" t="s">
        <v>30</v>
      </c>
      <c r="F30" s="9"/>
      <c r="G30" s="101">
        <f>SUM(G32:G32)</f>
        <v>1</v>
      </c>
    </row>
    <row r="32" spans="1:7">
      <c r="A32" t="s">
        <v>1379</v>
      </c>
      <c r="B32" t="s">
        <v>1371</v>
      </c>
      <c r="C32" s="100">
        <v>1</v>
      </c>
      <c r="D32" s="100" t="s">
        <v>1371</v>
      </c>
      <c r="E32" s="100" t="s">
        <v>1371</v>
      </c>
      <c r="F32" s="100" t="s">
        <v>1371</v>
      </c>
      <c r="G32" s="100">
        <f>PRODUCT(C32:F32)</f>
        <v>1</v>
      </c>
    </row>
    <row r="35" spans="1:7">
      <c r="A35" s="9"/>
      <c r="B35" s="9" t="s">
        <v>1367</v>
      </c>
      <c r="C35" s="9" t="s">
        <v>8</v>
      </c>
      <c r="D35" s="9" t="s">
        <v>7</v>
      </c>
      <c r="E35" s="9" t="s">
        <v>9</v>
      </c>
      <c r="F35" s="9"/>
      <c r="G35" s="101"/>
    </row>
    <row r="36" spans="1:7">
      <c r="A36" s="9"/>
      <c r="B36" s="9" t="s">
        <v>1367</v>
      </c>
      <c r="C36" s="9" t="s">
        <v>32</v>
      </c>
      <c r="D36" s="9" t="s">
        <v>10</v>
      </c>
      <c r="E36" s="9" t="s">
        <v>33</v>
      </c>
      <c r="F36" s="9"/>
      <c r="G36" s="101"/>
    </row>
    <row r="38" spans="1:7">
      <c r="A38" s="9" t="s">
        <v>1380</v>
      </c>
      <c r="B38" s="9" t="s">
        <v>1369</v>
      </c>
      <c r="C38" s="9" t="s">
        <v>35</v>
      </c>
      <c r="D38" s="9" t="s">
        <v>20</v>
      </c>
      <c r="E38" s="9" t="s">
        <v>36</v>
      </c>
      <c r="F38" s="9"/>
      <c r="G38" s="101">
        <f>SUM(G40:G40)</f>
        <v>9.3000000000000007</v>
      </c>
    </row>
    <row r="40" spans="1:7">
      <c r="A40" t="s">
        <v>1381</v>
      </c>
      <c r="B40" t="s">
        <v>1371</v>
      </c>
      <c r="C40" s="100">
        <v>2</v>
      </c>
      <c r="D40" s="100">
        <v>4.6500000000000004</v>
      </c>
      <c r="E40" s="100" t="s">
        <v>1371</v>
      </c>
      <c r="F40" s="100" t="s">
        <v>1371</v>
      </c>
      <c r="G40" s="100">
        <f>PRODUCT(C40:F40)</f>
        <v>9.3000000000000007</v>
      </c>
    </row>
    <row r="42" spans="1:7">
      <c r="A42" s="9" t="s">
        <v>1382</v>
      </c>
      <c r="B42" s="9" t="s">
        <v>1369</v>
      </c>
      <c r="C42" s="9" t="s">
        <v>37</v>
      </c>
      <c r="D42" s="9" t="s">
        <v>20</v>
      </c>
      <c r="E42" s="9" t="s">
        <v>38</v>
      </c>
      <c r="F42" s="9"/>
      <c r="G42" s="101">
        <f>SUM(G44:G44)</f>
        <v>18.8</v>
      </c>
    </row>
    <row r="44" spans="1:7">
      <c r="A44" t="s">
        <v>1383</v>
      </c>
      <c r="B44" t="s">
        <v>1371</v>
      </c>
      <c r="C44" s="100">
        <v>1</v>
      </c>
      <c r="D44" s="100">
        <v>18.8</v>
      </c>
      <c r="E44" s="100" t="s">
        <v>1371</v>
      </c>
      <c r="F44" s="100" t="s">
        <v>1371</v>
      </c>
      <c r="G44" s="100">
        <f>PRODUCT(C44:F44)</f>
        <v>18.8</v>
      </c>
    </row>
    <row r="46" spans="1:7">
      <c r="A46" s="9" t="s">
        <v>1384</v>
      </c>
      <c r="B46" s="9" t="s">
        <v>1369</v>
      </c>
      <c r="C46" s="9" t="s">
        <v>39</v>
      </c>
      <c r="D46" s="9" t="s">
        <v>40</v>
      </c>
      <c r="E46" s="9" t="s">
        <v>41</v>
      </c>
      <c r="F46" s="9"/>
      <c r="G46" s="101">
        <f>SUM(G48:G48)</f>
        <v>62.8</v>
      </c>
    </row>
    <row r="48" spans="1:7">
      <c r="A48" t="s">
        <v>1383</v>
      </c>
      <c r="B48" t="s">
        <v>1371</v>
      </c>
      <c r="C48" s="100">
        <v>62.8</v>
      </c>
      <c r="D48" s="100" t="s">
        <v>1371</v>
      </c>
      <c r="E48" s="100" t="s">
        <v>1371</v>
      </c>
      <c r="F48" s="100" t="s">
        <v>1371</v>
      </c>
      <c r="G48" s="100">
        <f>PRODUCT(C48:F48)</f>
        <v>62.8</v>
      </c>
    </row>
    <row r="51" spans="1:7">
      <c r="A51" s="9"/>
      <c r="B51" s="9" t="s">
        <v>1367</v>
      </c>
      <c r="C51" s="9" t="s">
        <v>8</v>
      </c>
      <c r="D51" s="9" t="s">
        <v>7</v>
      </c>
      <c r="E51" s="9" t="s">
        <v>9</v>
      </c>
      <c r="F51" s="9"/>
      <c r="G51" s="101"/>
    </row>
    <row r="52" spans="1:7">
      <c r="A52" s="9"/>
      <c r="B52" s="9" t="s">
        <v>1367</v>
      </c>
      <c r="C52" s="9" t="s">
        <v>43</v>
      </c>
      <c r="D52" s="9" t="s">
        <v>10</v>
      </c>
      <c r="E52" s="9" t="s">
        <v>44</v>
      </c>
      <c r="F52" s="9"/>
      <c r="G52" s="101"/>
    </row>
    <row r="54" spans="1:7">
      <c r="A54" s="9" t="s">
        <v>1385</v>
      </c>
      <c r="B54" s="9" t="s">
        <v>1369</v>
      </c>
      <c r="C54" s="9" t="s">
        <v>46</v>
      </c>
      <c r="D54" s="9" t="s">
        <v>47</v>
      </c>
      <c r="E54" s="9" t="s">
        <v>48</v>
      </c>
      <c r="F54" s="9"/>
      <c r="G54" s="101">
        <f>SUM(G56:G57)</f>
        <v>473.916</v>
      </c>
    </row>
    <row r="56" spans="1:7">
      <c r="A56" t="s">
        <v>1386</v>
      </c>
      <c r="B56" t="s">
        <v>1371</v>
      </c>
      <c r="C56" s="100">
        <v>1579.72</v>
      </c>
      <c r="D56" s="100" t="s">
        <v>1371</v>
      </c>
      <c r="E56" s="100" t="s">
        <v>1371</v>
      </c>
      <c r="F56" s="100">
        <v>0.3</v>
      </c>
      <c r="G56" s="100">
        <f>PRODUCT(C56:F56)</f>
        <v>473.916</v>
      </c>
    </row>
    <row r="57" spans="1:7">
      <c r="A57" t="s">
        <v>1387</v>
      </c>
      <c r="B57" t="s">
        <v>1371</v>
      </c>
      <c r="C57" s="100" t="s">
        <v>1371</v>
      </c>
      <c r="D57" s="100" t="s">
        <v>1371</v>
      </c>
      <c r="E57" s="100" t="s">
        <v>1371</v>
      </c>
      <c r="F57" s="100" t="s">
        <v>1371</v>
      </c>
      <c r="G57" s="100" t="s">
        <v>1388</v>
      </c>
    </row>
    <row r="59" spans="1:7">
      <c r="A59" s="9" t="s">
        <v>1389</v>
      </c>
      <c r="B59" s="9" t="s">
        <v>1369</v>
      </c>
      <c r="C59" s="9" t="s">
        <v>49</v>
      </c>
      <c r="D59" s="9" t="s">
        <v>47</v>
      </c>
      <c r="E59" s="9" t="s">
        <v>50</v>
      </c>
      <c r="F59" s="9"/>
      <c r="G59" s="101">
        <f>SUM(G61:G71)</f>
        <v>171.77099999999999</v>
      </c>
    </row>
    <row r="61" spans="1:7">
      <c r="A61" t="s">
        <v>1390</v>
      </c>
      <c r="B61" t="s">
        <v>1371</v>
      </c>
      <c r="C61" s="100" t="s">
        <v>1371</v>
      </c>
      <c r="D61" s="100" t="s">
        <v>1371</v>
      </c>
      <c r="E61" s="100" t="s">
        <v>1371</v>
      </c>
      <c r="F61" s="100" t="s">
        <v>1371</v>
      </c>
      <c r="G61" s="100" t="s">
        <v>1388</v>
      </c>
    </row>
    <row r="62" spans="1:7">
      <c r="A62" t="s">
        <v>1391</v>
      </c>
      <c r="B62" t="s">
        <v>1371</v>
      </c>
      <c r="C62" s="100">
        <v>1</v>
      </c>
      <c r="D62" s="100">
        <v>1.01</v>
      </c>
      <c r="E62" s="100" t="s">
        <v>1371</v>
      </c>
      <c r="F62" s="100" t="s">
        <v>1371</v>
      </c>
      <c r="G62" s="100">
        <f t="shared" ref="G62:G69" si="0">PRODUCT(C62:F62)</f>
        <v>1.01</v>
      </c>
    </row>
    <row r="63" spans="1:7">
      <c r="A63" t="s">
        <v>1392</v>
      </c>
      <c r="B63" t="s">
        <v>1371</v>
      </c>
      <c r="C63" s="100">
        <v>5.63</v>
      </c>
      <c r="D63" s="100">
        <v>5.89</v>
      </c>
      <c r="E63" s="100" t="s">
        <v>1371</v>
      </c>
      <c r="F63" s="100" t="s">
        <v>1371</v>
      </c>
      <c r="G63" s="100">
        <f t="shared" si="0"/>
        <v>33.160699999999999</v>
      </c>
    </row>
    <row r="64" spans="1:7">
      <c r="A64" t="s">
        <v>1393</v>
      </c>
      <c r="B64" t="s">
        <v>1371</v>
      </c>
      <c r="C64" s="100">
        <v>11.35</v>
      </c>
      <c r="D64" s="100">
        <v>5.43</v>
      </c>
      <c r="E64" s="100" t="s">
        <v>1371</v>
      </c>
      <c r="F64" s="100" t="s">
        <v>1371</v>
      </c>
      <c r="G64" s="100">
        <f t="shared" si="0"/>
        <v>61.630499999999998</v>
      </c>
    </row>
    <row r="65" spans="1:7">
      <c r="A65" t="s">
        <v>1394</v>
      </c>
      <c r="B65" t="s">
        <v>1371</v>
      </c>
      <c r="C65" s="100">
        <v>10.18</v>
      </c>
      <c r="D65" s="100">
        <v>4.3499999999999996</v>
      </c>
      <c r="E65" s="100" t="s">
        <v>1371</v>
      </c>
      <c r="F65" s="100" t="s">
        <v>1371</v>
      </c>
      <c r="G65" s="100">
        <f t="shared" si="0"/>
        <v>44.282999999999994</v>
      </c>
    </row>
    <row r="66" spans="1:7">
      <c r="A66" t="s">
        <v>1395</v>
      </c>
      <c r="B66" t="s">
        <v>1371</v>
      </c>
      <c r="C66" s="100">
        <v>6.95</v>
      </c>
      <c r="D66" s="100">
        <v>3.65</v>
      </c>
      <c r="E66" s="100" t="s">
        <v>1371</v>
      </c>
      <c r="F66" s="100" t="s">
        <v>1371</v>
      </c>
      <c r="G66" s="100">
        <f t="shared" si="0"/>
        <v>25.3675</v>
      </c>
    </row>
    <row r="67" spans="1:7">
      <c r="A67" t="s">
        <v>1396</v>
      </c>
      <c r="B67" t="s">
        <v>1371</v>
      </c>
      <c r="C67" s="100">
        <v>7</v>
      </c>
      <c r="D67" s="100">
        <v>0.7</v>
      </c>
      <c r="E67" s="100" t="s">
        <v>1371</v>
      </c>
      <c r="F67" s="100" t="s">
        <v>1371</v>
      </c>
      <c r="G67" s="100">
        <f t="shared" si="0"/>
        <v>4.8999999999999995</v>
      </c>
    </row>
    <row r="68" spans="1:7">
      <c r="A68" t="s">
        <v>1397</v>
      </c>
      <c r="B68" t="s">
        <v>1371</v>
      </c>
      <c r="C68" s="100">
        <v>7.47</v>
      </c>
      <c r="D68" s="100">
        <v>0.19</v>
      </c>
      <c r="E68" s="100" t="s">
        <v>1371</v>
      </c>
      <c r="F68" s="100" t="s">
        <v>1371</v>
      </c>
      <c r="G68" s="100">
        <f t="shared" si="0"/>
        <v>1.4193</v>
      </c>
    </row>
    <row r="69" spans="1:7">
      <c r="A69" t="s">
        <v>1398</v>
      </c>
      <c r="B69" t="s">
        <v>1371</v>
      </c>
      <c r="C69" s="100">
        <v>3.97</v>
      </c>
      <c r="D69" s="100">
        <v>0</v>
      </c>
      <c r="E69" s="100" t="s">
        <v>1371</v>
      </c>
      <c r="F69" s="100" t="s">
        <v>1371</v>
      </c>
      <c r="G69" s="100">
        <f t="shared" si="0"/>
        <v>0</v>
      </c>
    </row>
    <row r="70" spans="1:7">
      <c r="A70" t="s">
        <v>1399</v>
      </c>
      <c r="B70" t="s">
        <v>1371</v>
      </c>
      <c r="C70" s="100" t="s">
        <v>1371</v>
      </c>
      <c r="D70" s="100" t="s">
        <v>1371</v>
      </c>
      <c r="E70" s="100" t="s">
        <v>1371</v>
      </c>
      <c r="F70" s="100" t="s">
        <v>1371</v>
      </c>
      <c r="G70" s="100" t="s">
        <v>1388</v>
      </c>
    </row>
    <row r="71" spans="1:7">
      <c r="A71" t="s">
        <v>1400</v>
      </c>
      <c r="B71" t="s">
        <v>1371</v>
      </c>
      <c r="C71" s="100" t="s">
        <v>1371</v>
      </c>
      <c r="D71" s="100" t="s">
        <v>1371</v>
      </c>
      <c r="E71" s="100" t="s">
        <v>1371</v>
      </c>
      <c r="F71" s="100" t="s">
        <v>1371</v>
      </c>
      <c r="G71" s="100" t="s">
        <v>1388</v>
      </c>
    </row>
    <row r="73" spans="1:7">
      <c r="A73" s="9" t="s">
        <v>1401</v>
      </c>
      <c r="B73" s="9" t="s">
        <v>1369</v>
      </c>
      <c r="C73" s="9" t="s">
        <v>51</v>
      </c>
      <c r="D73" s="9" t="s">
        <v>47</v>
      </c>
      <c r="E73" s="9" t="s">
        <v>52</v>
      </c>
      <c r="F73" s="9"/>
      <c r="G73" s="101">
        <f>SUM(G75:G85)</f>
        <v>695.56610000000001</v>
      </c>
    </row>
    <row r="75" spans="1:7">
      <c r="A75" t="s">
        <v>1390</v>
      </c>
      <c r="B75" t="s">
        <v>1371</v>
      </c>
      <c r="C75" s="100" t="s">
        <v>1371</v>
      </c>
      <c r="D75" s="100" t="s">
        <v>1371</v>
      </c>
      <c r="E75" s="100" t="s">
        <v>1371</v>
      </c>
      <c r="F75" s="100" t="s">
        <v>1371</v>
      </c>
      <c r="G75" s="100" t="s">
        <v>1388</v>
      </c>
    </row>
    <row r="76" spans="1:7">
      <c r="A76" t="s">
        <v>1391</v>
      </c>
      <c r="B76" t="s">
        <v>1371</v>
      </c>
      <c r="C76" s="100">
        <v>1</v>
      </c>
      <c r="D76" s="100">
        <v>0</v>
      </c>
      <c r="E76" s="100" t="s">
        <v>1371</v>
      </c>
      <c r="F76" s="100" t="s">
        <v>1371</v>
      </c>
      <c r="G76" s="100">
        <f t="shared" ref="G76:G83" si="1">PRODUCT(C76:F76)</f>
        <v>0</v>
      </c>
    </row>
    <row r="77" spans="1:7">
      <c r="A77" t="s">
        <v>1392</v>
      </c>
      <c r="B77" t="s">
        <v>1371</v>
      </c>
      <c r="C77" s="100">
        <v>5.63</v>
      </c>
      <c r="D77" s="100">
        <v>1.61</v>
      </c>
      <c r="E77" s="100" t="s">
        <v>1371</v>
      </c>
      <c r="F77" s="100" t="s">
        <v>1371</v>
      </c>
      <c r="G77" s="100">
        <f t="shared" si="1"/>
        <v>9.0643000000000011</v>
      </c>
    </row>
    <row r="78" spans="1:7">
      <c r="A78" t="s">
        <v>1393</v>
      </c>
      <c r="B78" t="s">
        <v>1371</v>
      </c>
      <c r="C78" s="100">
        <v>11.35</v>
      </c>
      <c r="D78" s="100">
        <v>8.89</v>
      </c>
      <c r="E78" s="100" t="s">
        <v>1371</v>
      </c>
      <c r="F78" s="100" t="s">
        <v>1371</v>
      </c>
      <c r="G78" s="100">
        <f t="shared" si="1"/>
        <v>100.9015</v>
      </c>
    </row>
    <row r="79" spans="1:7">
      <c r="A79" t="s">
        <v>1394</v>
      </c>
      <c r="B79" t="s">
        <v>1371</v>
      </c>
      <c r="C79" s="100">
        <v>10.18</v>
      </c>
      <c r="D79" s="100">
        <v>14.63</v>
      </c>
      <c r="E79" s="100" t="s">
        <v>1371</v>
      </c>
      <c r="F79" s="100" t="s">
        <v>1371</v>
      </c>
      <c r="G79" s="100">
        <f t="shared" si="1"/>
        <v>148.93340000000001</v>
      </c>
    </row>
    <row r="80" spans="1:7">
      <c r="A80" t="s">
        <v>1395</v>
      </c>
      <c r="B80" t="s">
        <v>1371</v>
      </c>
      <c r="C80" s="100">
        <v>6.95</v>
      </c>
      <c r="D80" s="100">
        <v>14.56</v>
      </c>
      <c r="E80" s="100" t="s">
        <v>1371</v>
      </c>
      <c r="F80" s="100" t="s">
        <v>1371</v>
      </c>
      <c r="G80" s="100">
        <f t="shared" si="1"/>
        <v>101.19200000000001</v>
      </c>
    </row>
    <row r="81" spans="1:7">
      <c r="A81" t="s">
        <v>1396</v>
      </c>
      <c r="B81" t="s">
        <v>1371</v>
      </c>
      <c r="C81" s="100">
        <v>7</v>
      </c>
      <c r="D81" s="100">
        <v>17.329999999999998</v>
      </c>
      <c r="E81" s="100" t="s">
        <v>1371</v>
      </c>
      <c r="F81" s="100" t="s">
        <v>1371</v>
      </c>
      <c r="G81" s="100">
        <f t="shared" si="1"/>
        <v>121.30999999999999</v>
      </c>
    </row>
    <row r="82" spans="1:7">
      <c r="A82" t="s">
        <v>1397</v>
      </c>
      <c r="B82" t="s">
        <v>1371</v>
      </c>
      <c r="C82" s="100">
        <v>7.47</v>
      </c>
      <c r="D82" s="100">
        <v>28.67</v>
      </c>
      <c r="E82" s="100" t="s">
        <v>1371</v>
      </c>
      <c r="F82" s="100" t="s">
        <v>1371</v>
      </c>
      <c r="G82" s="100">
        <f t="shared" si="1"/>
        <v>214.16490000000002</v>
      </c>
    </row>
    <row r="83" spans="1:7">
      <c r="A83" t="s">
        <v>1398</v>
      </c>
      <c r="B83" t="s">
        <v>1371</v>
      </c>
      <c r="C83" s="100">
        <v>3.97</v>
      </c>
      <c r="D83" s="100">
        <v>0</v>
      </c>
      <c r="E83" s="100" t="s">
        <v>1371</v>
      </c>
      <c r="F83" s="100" t="s">
        <v>1371</v>
      </c>
      <c r="G83" s="100">
        <f t="shared" si="1"/>
        <v>0</v>
      </c>
    </row>
    <row r="84" spans="1:7">
      <c r="A84" t="s">
        <v>1402</v>
      </c>
      <c r="B84" t="s">
        <v>1371</v>
      </c>
      <c r="C84" s="100" t="s">
        <v>1371</v>
      </c>
      <c r="D84" s="100" t="s">
        <v>1371</v>
      </c>
      <c r="E84" s="100" t="s">
        <v>1371</v>
      </c>
      <c r="F84" s="100" t="s">
        <v>1371</v>
      </c>
      <c r="G84" s="100" t="s">
        <v>1388</v>
      </c>
    </row>
    <row r="85" spans="1:7">
      <c r="A85" t="s">
        <v>1400</v>
      </c>
      <c r="B85" t="s">
        <v>1371</v>
      </c>
      <c r="C85" s="100" t="s">
        <v>1371</v>
      </c>
      <c r="D85" s="100" t="s">
        <v>1371</v>
      </c>
      <c r="E85" s="100" t="s">
        <v>1371</v>
      </c>
      <c r="F85" s="100" t="s">
        <v>1371</v>
      </c>
      <c r="G85" s="100" t="s">
        <v>1388</v>
      </c>
    </row>
    <row r="87" spans="1:7">
      <c r="A87" s="9" t="s">
        <v>1403</v>
      </c>
      <c r="B87" s="9" t="s">
        <v>1369</v>
      </c>
      <c r="C87" s="9" t="s">
        <v>53</v>
      </c>
      <c r="D87" s="9" t="s">
        <v>47</v>
      </c>
      <c r="E87" s="9" t="s">
        <v>54</v>
      </c>
      <c r="F87" s="9"/>
      <c r="G87" s="101">
        <f>SUM(G89:G123)</f>
        <v>119.5604</v>
      </c>
    </row>
    <row r="89" spans="1:7">
      <c r="A89" t="s">
        <v>1404</v>
      </c>
      <c r="B89" t="s">
        <v>1371</v>
      </c>
      <c r="C89" s="100">
        <v>1</v>
      </c>
      <c r="D89" s="100">
        <v>40.39</v>
      </c>
      <c r="E89" s="100">
        <v>0.6</v>
      </c>
      <c r="F89" s="100">
        <v>1.1000000000000001</v>
      </c>
      <c r="G89" s="100">
        <f>PRODUCT(C89:F89)</f>
        <v>26.657399999999999</v>
      </c>
    </row>
    <row r="90" spans="1:7">
      <c r="A90" t="s">
        <v>1405</v>
      </c>
      <c r="B90" t="s">
        <v>1371</v>
      </c>
      <c r="C90" s="100" t="s">
        <v>1371</v>
      </c>
      <c r="D90" s="100" t="s">
        <v>1371</v>
      </c>
      <c r="E90" s="100" t="s">
        <v>1371</v>
      </c>
      <c r="F90" s="100" t="s">
        <v>1371</v>
      </c>
      <c r="G90" s="100" t="s">
        <v>1388</v>
      </c>
    </row>
    <row r="91" spans="1:7">
      <c r="A91" t="s">
        <v>1371</v>
      </c>
      <c r="B91" t="s">
        <v>1371</v>
      </c>
      <c r="C91" s="100">
        <v>1</v>
      </c>
      <c r="D91" s="100">
        <v>6.44</v>
      </c>
      <c r="E91" s="100">
        <v>0.6</v>
      </c>
      <c r="F91" s="100">
        <v>0.7</v>
      </c>
      <c r="G91" s="100">
        <f t="shared" ref="G91:G99" si="2">PRODUCT(C91:F91)</f>
        <v>2.7047999999999996</v>
      </c>
    </row>
    <row r="92" spans="1:7">
      <c r="A92" t="s">
        <v>1371</v>
      </c>
      <c r="B92" t="s">
        <v>1371</v>
      </c>
      <c r="C92" s="100">
        <v>1</v>
      </c>
      <c r="D92" s="100">
        <v>4.5</v>
      </c>
      <c r="E92" s="100">
        <v>0.6</v>
      </c>
      <c r="F92" s="100">
        <v>0.7</v>
      </c>
      <c r="G92" s="100">
        <f t="shared" si="2"/>
        <v>1.8899999999999997</v>
      </c>
    </row>
    <row r="93" spans="1:7">
      <c r="A93" t="s">
        <v>1371</v>
      </c>
      <c r="B93" t="s">
        <v>1371</v>
      </c>
      <c r="C93" s="100">
        <v>1</v>
      </c>
      <c r="D93" s="100">
        <v>2.71</v>
      </c>
      <c r="E93" s="100">
        <v>0.6</v>
      </c>
      <c r="F93" s="100">
        <v>0.7</v>
      </c>
      <c r="G93" s="100">
        <f t="shared" si="2"/>
        <v>1.1381999999999999</v>
      </c>
    </row>
    <row r="94" spans="1:7">
      <c r="A94" t="s">
        <v>1371</v>
      </c>
      <c r="B94" t="s">
        <v>1371</v>
      </c>
      <c r="C94" s="100">
        <v>1</v>
      </c>
      <c r="D94" s="100">
        <v>6.74</v>
      </c>
      <c r="E94" s="100">
        <v>0.6</v>
      </c>
      <c r="F94" s="100">
        <v>0.7</v>
      </c>
      <c r="G94" s="100">
        <f t="shared" si="2"/>
        <v>2.8307999999999995</v>
      </c>
    </row>
    <row r="95" spans="1:7">
      <c r="A95" t="s">
        <v>1371</v>
      </c>
      <c r="B95" t="s">
        <v>1371</v>
      </c>
      <c r="C95" s="100">
        <v>1</v>
      </c>
      <c r="D95" s="100">
        <v>11.35</v>
      </c>
      <c r="E95" s="100">
        <v>0.6</v>
      </c>
      <c r="F95" s="100">
        <v>0.7</v>
      </c>
      <c r="G95" s="100">
        <f t="shared" si="2"/>
        <v>4.7669999999999995</v>
      </c>
    </row>
    <row r="96" spans="1:7">
      <c r="A96" t="s">
        <v>1371</v>
      </c>
      <c r="B96" t="s">
        <v>1371</v>
      </c>
      <c r="C96" s="100">
        <v>1</v>
      </c>
      <c r="D96" s="100">
        <v>6.74</v>
      </c>
      <c r="E96" s="100">
        <v>0.6</v>
      </c>
      <c r="F96" s="100">
        <v>0.7</v>
      </c>
      <c r="G96" s="100">
        <f t="shared" si="2"/>
        <v>2.8307999999999995</v>
      </c>
    </row>
    <row r="97" spans="1:7">
      <c r="A97" t="s">
        <v>1371</v>
      </c>
      <c r="B97" t="s">
        <v>1371</v>
      </c>
      <c r="C97" s="100">
        <v>1</v>
      </c>
      <c r="D97" s="100">
        <v>2.71</v>
      </c>
      <c r="E97" s="100">
        <v>0.6</v>
      </c>
      <c r="F97" s="100">
        <v>0.7</v>
      </c>
      <c r="G97" s="100">
        <f t="shared" si="2"/>
        <v>1.1381999999999999</v>
      </c>
    </row>
    <row r="98" spans="1:7">
      <c r="A98" t="s">
        <v>1371</v>
      </c>
      <c r="B98" t="s">
        <v>1371</v>
      </c>
      <c r="C98" s="100">
        <v>1</v>
      </c>
      <c r="D98" s="100">
        <v>2.5</v>
      </c>
      <c r="E98" s="100">
        <v>0.6</v>
      </c>
      <c r="F98" s="100">
        <v>0.7</v>
      </c>
      <c r="G98" s="100">
        <f t="shared" si="2"/>
        <v>1.0499999999999998</v>
      </c>
    </row>
    <row r="99" spans="1:7">
      <c r="A99" t="s">
        <v>1371</v>
      </c>
      <c r="B99" t="s">
        <v>1371</v>
      </c>
      <c r="C99" s="100">
        <v>1</v>
      </c>
      <c r="D99" s="100">
        <v>6.74</v>
      </c>
      <c r="E99" s="100">
        <v>0.6</v>
      </c>
      <c r="F99" s="100">
        <v>0.7</v>
      </c>
      <c r="G99" s="100">
        <f t="shared" si="2"/>
        <v>2.8307999999999995</v>
      </c>
    </row>
    <row r="100" spans="1:7">
      <c r="A100" t="s">
        <v>1406</v>
      </c>
      <c r="B100" t="s">
        <v>1371</v>
      </c>
      <c r="C100" s="100" t="s">
        <v>1371</v>
      </c>
      <c r="D100" s="100" t="s">
        <v>1371</v>
      </c>
      <c r="E100" s="100" t="s">
        <v>1371</v>
      </c>
      <c r="F100" s="100" t="s">
        <v>1371</v>
      </c>
      <c r="G100" s="100" t="s">
        <v>1388</v>
      </c>
    </row>
    <row r="101" spans="1:7">
      <c r="A101" t="s">
        <v>1407</v>
      </c>
      <c r="B101" t="s">
        <v>1371</v>
      </c>
      <c r="C101" s="100" t="s">
        <v>1371</v>
      </c>
      <c r="D101" s="100" t="s">
        <v>1371</v>
      </c>
      <c r="E101" s="100" t="s">
        <v>1371</v>
      </c>
      <c r="F101" s="100" t="s">
        <v>1371</v>
      </c>
      <c r="G101" s="100" t="s">
        <v>1388</v>
      </c>
    </row>
    <row r="102" spans="1:7">
      <c r="A102" t="s">
        <v>1408</v>
      </c>
      <c r="B102" t="s">
        <v>1371</v>
      </c>
      <c r="C102" s="100">
        <v>1</v>
      </c>
      <c r="D102" s="100">
        <v>1.8</v>
      </c>
      <c r="E102" s="100">
        <v>1.8</v>
      </c>
      <c r="F102" s="100">
        <v>1.1000000000000001</v>
      </c>
      <c r="G102" s="100">
        <f t="shared" ref="G102:G112" si="3">PRODUCT(C102:F102)</f>
        <v>3.5640000000000005</v>
      </c>
    </row>
    <row r="103" spans="1:7">
      <c r="A103" t="s">
        <v>1409</v>
      </c>
      <c r="B103" t="s">
        <v>1371</v>
      </c>
      <c r="C103" s="100">
        <v>1</v>
      </c>
      <c r="D103" s="100">
        <v>2.4</v>
      </c>
      <c r="E103" s="100">
        <v>2.4</v>
      </c>
      <c r="F103" s="100">
        <v>1.1000000000000001</v>
      </c>
      <c r="G103" s="100">
        <f t="shared" si="3"/>
        <v>6.3360000000000003</v>
      </c>
    </row>
    <row r="104" spans="1:7">
      <c r="A104" t="s">
        <v>1410</v>
      </c>
      <c r="B104" t="s">
        <v>1371</v>
      </c>
      <c r="C104" s="100">
        <v>1</v>
      </c>
      <c r="D104" s="100">
        <v>1.6</v>
      </c>
      <c r="E104" s="100">
        <v>1.6</v>
      </c>
      <c r="F104" s="100">
        <v>1.1000000000000001</v>
      </c>
      <c r="G104" s="100">
        <f t="shared" si="3"/>
        <v>2.8160000000000007</v>
      </c>
    </row>
    <row r="105" spans="1:7">
      <c r="A105" t="s">
        <v>1411</v>
      </c>
      <c r="B105" t="s">
        <v>1371</v>
      </c>
      <c r="C105" s="100">
        <v>1</v>
      </c>
      <c r="D105" s="100">
        <v>1.6</v>
      </c>
      <c r="E105" s="100">
        <v>1.6</v>
      </c>
      <c r="F105" s="100">
        <v>1.1000000000000001</v>
      </c>
      <c r="G105" s="100">
        <f t="shared" si="3"/>
        <v>2.8160000000000007</v>
      </c>
    </row>
    <row r="106" spans="1:7">
      <c r="A106" t="s">
        <v>1412</v>
      </c>
      <c r="B106" t="s">
        <v>1371</v>
      </c>
      <c r="C106" s="100">
        <v>1</v>
      </c>
      <c r="D106" s="100">
        <v>1.8</v>
      </c>
      <c r="E106" s="100">
        <v>2.2000000000000002</v>
      </c>
      <c r="F106" s="100">
        <v>1.1000000000000001</v>
      </c>
      <c r="G106" s="100">
        <f t="shared" si="3"/>
        <v>4.3560000000000008</v>
      </c>
    </row>
    <row r="107" spans="1:7">
      <c r="A107" t="s">
        <v>1413</v>
      </c>
      <c r="B107" t="s">
        <v>1371</v>
      </c>
      <c r="C107" s="100">
        <v>1</v>
      </c>
      <c r="D107" s="100">
        <v>1.6</v>
      </c>
      <c r="E107" s="100">
        <v>1.6</v>
      </c>
      <c r="F107" s="100">
        <v>1.1000000000000001</v>
      </c>
      <c r="G107" s="100">
        <f t="shared" si="3"/>
        <v>2.8160000000000007</v>
      </c>
    </row>
    <row r="108" spans="1:7">
      <c r="A108" t="s">
        <v>1414</v>
      </c>
      <c r="B108" t="s">
        <v>1371</v>
      </c>
      <c r="C108" s="100">
        <v>1</v>
      </c>
      <c r="D108" s="100">
        <v>1.6</v>
      </c>
      <c r="E108" s="100">
        <v>1.8</v>
      </c>
      <c r="F108" s="100">
        <v>1.1000000000000001</v>
      </c>
      <c r="G108" s="100">
        <f t="shared" si="3"/>
        <v>3.1680000000000006</v>
      </c>
    </row>
    <row r="109" spans="1:7">
      <c r="A109" t="s">
        <v>1415</v>
      </c>
      <c r="B109" t="s">
        <v>1371</v>
      </c>
      <c r="C109" s="100">
        <v>1</v>
      </c>
      <c r="D109" s="100">
        <v>1.8</v>
      </c>
      <c r="E109" s="100">
        <v>1.8</v>
      </c>
      <c r="F109" s="100">
        <v>1.1000000000000001</v>
      </c>
      <c r="G109" s="100">
        <f t="shared" si="3"/>
        <v>3.5640000000000005</v>
      </c>
    </row>
    <row r="110" spans="1:7">
      <c r="A110" t="s">
        <v>1416</v>
      </c>
      <c r="B110" t="s">
        <v>1371</v>
      </c>
      <c r="C110" s="100">
        <v>1</v>
      </c>
      <c r="D110" s="100">
        <v>2.4</v>
      </c>
      <c r="E110" s="100">
        <v>2.4</v>
      </c>
      <c r="F110" s="100">
        <v>1.1000000000000001</v>
      </c>
      <c r="G110" s="100">
        <f t="shared" si="3"/>
        <v>6.3360000000000003</v>
      </c>
    </row>
    <row r="111" spans="1:7">
      <c r="A111" t="s">
        <v>1417</v>
      </c>
      <c r="B111" t="s">
        <v>1371</v>
      </c>
      <c r="C111" s="100">
        <v>1</v>
      </c>
      <c r="D111" s="100">
        <v>1.6</v>
      </c>
      <c r="E111" s="100">
        <v>1.6</v>
      </c>
      <c r="F111" s="100">
        <v>1.1000000000000001</v>
      </c>
      <c r="G111" s="100">
        <f t="shared" si="3"/>
        <v>2.8160000000000007</v>
      </c>
    </row>
    <row r="112" spans="1:7">
      <c r="A112" t="s">
        <v>1418</v>
      </c>
      <c r="B112" t="s">
        <v>1371</v>
      </c>
      <c r="C112" s="100">
        <v>1</v>
      </c>
      <c r="D112" s="100">
        <v>1.6</v>
      </c>
      <c r="E112" s="100">
        <v>1.6</v>
      </c>
      <c r="F112" s="100">
        <v>1.1000000000000001</v>
      </c>
      <c r="G112" s="100">
        <f t="shared" si="3"/>
        <v>2.8160000000000007</v>
      </c>
    </row>
    <row r="113" spans="1:7">
      <c r="A113" t="s">
        <v>1419</v>
      </c>
      <c r="B113" t="s">
        <v>1371</v>
      </c>
      <c r="C113" s="100" t="s">
        <v>1371</v>
      </c>
      <c r="D113" s="100" t="s">
        <v>1371</v>
      </c>
      <c r="E113" s="100" t="s">
        <v>1371</v>
      </c>
      <c r="F113" s="100" t="s">
        <v>1371</v>
      </c>
      <c r="G113" s="100" t="s">
        <v>1388</v>
      </c>
    </row>
    <row r="114" spans="1:7">
      <c r="A114" t="s">
        <v>1371</v>
      </c>
      <c r="B114" t="s">
        <v>1371</v>
      </c>
      <c r="C114" s="100">
        <v>4</v>
      </c>
      <c r="D114" s="100">
        <v>4.2</v>
      </c>
      <c r="E114" s="100">
        <v>0.4</v>
      </c>
      <c r="F114" s="100">
        <v>0.7</v>
      </c>
      <c r="G114" s="100">
        <f t="shared" ref="G114:G123" si="4">PRODUCT(C114:F114)</f>
        <v>4.7039999999999997</v>
      </c>
    </row>
    <row r="115" spans="1:7">
      <c r="A115" t="s">
        <v>1371</v>
      </c>
      <c r="B115" t="s">
        <v>1371</v>
      </c>
      <c r="C115" s="100">
        <v>1</v>
      </c>
      <c r="D115" s="100">
        <v>3.65</v>
      </c>
      <c r="E115" s="100">
        <v>0.4</v>
      </c>
      <c r="F115" s="100">
        <v>0.7</v>
      </c>
      <c r="G115" s="100">
        <f t="shared" si="4"/>
        <v>1.022</v>
      </c>
    </row>
    <row r="116" spans="1:7">
      <c r="A116" t="s">
        <v>1371</v>
      </c>
      <c r="B116" t="s">
        <v>1371</v>
      </c>
      <c r="C116" s="100">
        <v>2</v>
      </c>
      <c r="D116" s="100">
        <v>6.65</v>
      </c>
      <c r="E116" s="100">
        <v>0.4</v>
      </c>
      <c r="F116" s="100">
        <v>0.7</v>
      </c>
      <c r="G116" s="100">
        <f t="shared" si="4"/>
        <v>3.7239999999999998</v>
      </c>
    </row>
    <row r="117" spans="1:7">
      <c r="A117" t="s">
        <v>1371</v>
      </c>
      <c r="B117" t="s">
        <v>1371</v>
      </c>
      <c r="C117" s="100">
        <v>2</v>
      </c>
      <c r="D117" s="100">
        <v>6.55</v>
      </c>
      <c r="E117" s="100">
        <v>0.4</v>
      </c>
      <c r="F117" s="100">
        <v>0.7</v>
      </c>
      <c r="G117" s="100">
        <f t="shared" si="4"/>
        <v>3.6679999999999997</v>
      </c>
    </row>
    <row r="118" spans="1:7">
      <c r="A118" t="s">
        <v>1371</v>
      </c>
      <c r="B118" t="s">
        <v>1371</v>
      </c>
      <c r="C118" s="100">
        <v>2</v>
      </c>
      <c r="D118" s="100">
        <v>5.85</v>
      </c>
      <c r="E118" s="100">
        <v>0.4</v>
      </c>
      <c r="F118" s="100">
        <v>0.7</v>
      </c>
      <c r="G118" s="100">
        <f t="shared" si="4"/>
        <v>3.2759999999999998</v>
      </c>
    </row>
    <row r="119" spans="1:7">
      <c r="A119" t="s">
        <v>1371</v>
      </c>
      <c r="B119" t="s">
        <v>1371</v>
      </c>
      <c r="C119" s="100">
        <v>1</v>
      </c>
      <c r="D119" s="100">
        <v>6.55</v>
      </c>
      <c r="E119" s="100">
        <v>0.4</v>
      </c>
      <c r="F119" s="100">
        <v>0.7</v>
      </c>
      <c r="G119" s="100">
        <f t="shared" si="4"/>
        <v>1.8339999999999999</v>
      </c>
    </row>
    <row r="120" spans="1:7">
      <c r="A120" t="s">
        <v>1371</v>
      </c>
      <c r="B120" t="s">
        <v>1371</v>
      </c>
      <c r="C120" s="100">
        <v>1</v>
      </c>
      <c r="D120" s="100">
        <v>7.48</v>
      </c>
      <c r="E120" s="100">
        <v>0.4</v>
      </c>
      <c r="F120" s="100">
        <v>0.7</v>
      </c>
      <c r="G120" s="100">
        <f t="shared" si="4"/>
        <v>2.0944000000000003</v>
      </c>
    </row>
    <row r="121" spans="1:7">
      <c r="A121" t="s">
        <v>1371</v>
      </c>
      <c r="B121" t="s">
        <v>1371</v>
      </c>
      <c r="C121" s="100">
        <v>2</v>
      </c>
      <c r="D121" s="100">
        <v>5.95</v>
      </c>
      <c r="E121" s="100">
        <v>0.4</v>
      </c>
      <c r="F121" s="100">
        <v>0.7</v>
      </c>
      <c r="G121" s="100">
        <f t="shared" si="4"/>
        <v>3.3320000000000003</v>
      </c>
    </row>
    <row r="122" spans="1:7">
      <c r="A122" t="s">
        <v>1371</v>
      </c>
      <c r="B122" t="s">
        <v>1371</v>
      </c>
      <c r="C122" s="100">
        <v>1</v>
      </c>
      <c r="D122" s="100">
        <v>12.7</v>
      </c>
      <c r="E122" s="100">
        <v>0.4</v>
      </c>
      <c r="F122" s="100">
        <v>0.7</v>
      </c>
      <c r="G122" s="100">
        <f t="shared" si="4"/>
        <v>3.5559999999999996</v>
      </c>
    </row>
    <row r="123" spans="1:7">
      <c r="A123" t="s">
        <v>1371</v>
      </c>
      <c r="B123" t="s">
        <v>1371</v>
      </c>
      <c r="C123" s="100">
        <v>2</v>
      </c>
      <c r="D123" s="100">
        <v>5.55</v>
      </c>
      <c r="E123" s="100">
        <v>0.4</v>
      </c>
      <c r="F123" s="100">
        <v>0.7</v>
      </c>
      <c r="G123" s="100">
        <f t="shared" si="4"/>
        <v>3.1080000000000001</v>
      </c>
    </row>
    <row r="125" spans="1:7">
      <c r="A125" s="9" t="s">
        <v>1420</v>
      </c>
      <c r="B125" s="9" t="s">
        <v>1369</v>
      </c>
      <c r="C125" s="9" t="s">
        <v>55</v>
      </c>
      <c r="D125" s="9" t="s">
        <v>47</v>
      </c>
      <c r="E125" s="9" t="s">
        <v>56</v>
      </c>
      <c r="F125" s="9"/>
      <c r="G125" s="101">
        <f>SUM(G127:G150)</f>
        <v>86.8583</v>
      </c>
    </row>
    <row r="127" spans="1:7">
      <c r="A127" t="s">
        <v>293</v>
      </c>
      <c r="B127" t="s">
        <v>1371</v>
      </c>
      <c r="C127" s="100" t="s">
        <v>1371</v>
      </c>
      <c r="D127" s="100" t="s">
        <v>1371</v>
      </c>
      <c r="E127" s="100" t="s">
        <v>1371</v>
      </c>
      <c r="F127" s="100" t="s">
        <v>1371</v>
      </c>
      <c r="G127" s="100" t="s">
        <v>1388</v>
      </c>
    </row>
    <row r="128" spans="1:7">
      <c r="A128" t="s">
        <v>1421</v>
      </c>
      <c r="B128" t="s">
        <v>1371</v>
      </c>
      <c r="C128" s="100">
        <v>1</v>
      </c>
      <c r="D128" s="100">
        <v>20.5</v>
      </c>
      <c r="E128" s="100">
        <v>0.3</v>
      </c>
      <c r="F128" s="100">
        <v>0.75</v>
      </c>
      <c r="G128" s="100">
        <f t="shared" ref="G128:G140" si="5">PRODUCT(C128:F128)</f>
        <v>4.6124999999999998</v>
      </c>
    </row>
    <row r="129" spans="1:7">
      <c r="A129" t="s">
        <v>1371</v>
      </c>
      <c r="B129" t="s">
        <v>1371</v>
      </c>
      <c r="C129" s="100">
        <v>6</v>
      </c>
      <c r="D129" s="100">
        <v>1.8</v>
      </c>
      <c r="E129" s="100">
        <v>0.3</v>
      </c>
      <c r="F129" s="100">
        <v>0.75</v>
      </c>
      <c r="G129" s="100">
        <f t="shared" si="5"/>
        <v>2.4300000000000002</v>
      </c>
    </row>
    <row r="130" spans="1:7">
      <c r="A130" t="s">
        <v>1371</v>
      </c>
      <c r="B130" t="s">
        <v>1371</v>
      </c>
      <c r="C130" s="100">
        <v>1</v>
      </c>
      <c r="D130" s="100">
        <v>9.6</v>
      </c>
      <c r="E130" s="100">
        <v>0.3</v>
      </c>
      <c r="F130" s="100">
        <v>0.75</v>
      </c>
      <c r="G130" s="100">
        <f t="shared" si="5"/>
        <v>2.16</v>
      </c>
    </row>
    <row r="131" spans="1:7">
      <c r="A131" t="s">
        <v>1422</v>
      </c>
      <c r="B131" t="s">
        <v>1371</v>
      </c>
      <c r="C131" s="100">
        <v>2</v>
      </c>
      <c r="D131" s="100">
        <v>1.8</v>
      </c>
      <c r="E131" s="100">
        <v>0.3</v>
      </c>
      <c r="F131" s="100">
        <v>0.75</v>
      </c>
      <c r="G131" s="100">
        <f t="shared" si="5"/>
        <v>0.81</v>
      </c>
    </row>
    <row r="132" spans="1:7">
      <c r="A132" t="s">
        <v>1371</v>
      </c>
      <c r="B132" t="s">
        <v>1371</v>
      </c>
      <c r="C132" s="100">
        <v>1</v>
      </c>
      <c r="D132" s="100">
        <v>15.99</v>
      </c>
      <c r="E132" s="100">
        <v>0.3</v>
      </c>
      <c r="F132" s="100">
        <v>0.75</v>
      </c>
      <c r="G132" s="100">
        <f t="shared" si="5"/>
        <v>3.5977499999999996</v>
      </c>
    </row>
    <row r="133" spans="1:7">
      <c r="A133" t="s">
        <v>1371</v>
      </c>
      <c r="B133" t="s">
        <v>1371</v>
      </c>
      <c r="C133" s="100">
        <v>1</v>
      </c>
      <c r="D133" s="100">
        <v>8.9499999999999993</v>
      </c>
      <c r="E133" s="100">
        <v>0.3</v>
      </c>
      <c r="F133" s="100">
        <v>0.75</v>
      </c>
      <c r="G133" s="100">
        <f t="shared" si="5"/>
        <v>2.0137499999999999</v>
      </c>
    </row>
    <row r="134" spans="1:7">
      <c r="A134" t="s">
        <v>1371</v>
      </c>
      <c r="B134" t="s">
        <v>1371</v>
      </c>
      <c r="C134" s="100">
        <v>1</v>
      </c>
      <c r="D134" s="100">
        <v>8.5500000000000007</v>
      </c>
      <c r="E134" s="100">
        <v>0.3</v>
      </c>
      <c r="F134" s="100">
        <v>0.75</v>
      </c>
      <c r="G134" s="100">
        <f t="shared" si="5"/>
        <v>1.9237500000000001</v>
      </c>
    </row>
    <row r="135" spans="1:7">
      <c r="A135" t="s">
        <v>1371</v>
      </c>
      <c r="B135" t="s">
        <v>1371</v>
      </c>
      <c r="C135" s="100">
        <v>2</v>
      </c>
      <c r="D135" s="100">
        <v>12.43</v>
      </c>
      <c r="E135" s="100">
        <v>0.3</v>
      </c>
      <c r="F135" s="100">
        <v>0.75</v>
      </c>
      <c r="G135" s="100">
        <f t="shared" si="5"/>
        <v>5.5934999999999997</v>
      </c>
    </row>
    <row r="136" spans="1:7">
      <c r="A136" t="s">
        <v>1371</v>
      </c>
      <c r="B136" t="s">
        <v>1371</v>
      </c>
      <c r="C136" s="100">
        <v>2</v>
      </c>
      <c r="D136" s="100">
        <v>2.82</v>
      </c>
      <c r="E136" s="100">
        <v>0.3</v>
      </c>
      <c r="F136" s="100">
        <v>0.75</v>
      </c>
      <c r="G136" s="100">
        <f t="shared" si="5"/>
        <v>1.2689999999999999</v>
      </c>
    </row>
    <row r="137" spans="1:7">
      <c r="A137" t="s">
        <v>1371</v>
      </c>
      <c r="B137" t="s">
        <v>1371</v>
      </c>
      <c r="C137" s="100">
        <v>1</v>
      </c>
      <c r="D137" s="100">
        <v>7.53</v>
      </c>
      <c r="E137" s="100">
        <v>0.3</v>
      </c>
      <c r="F137" s="100">
        <v>0.75</v>
      </c>
      <c r="G137" s="100">
        <f t="shared" si="5"/>
        <v>1.6942499999999998</v>
      </c>
    </row>
    <row r="138" spans="1:7">
      <c r="A138" t="s">
        <v>1371</v>
      </c>
      <c r="B138" t="s">
        <v>1371</v>
      </c>
      <c r="C138" s="100">
        <v>1</v>
      </c>
      <c r="D138" s="100">
        <v>13.36</v>
      </c>
      <c r="E138" s="100">
        <v>0.3</v>
      </c>
      <c r="F138" s="100">
        <v>0.75</v>
      </c>
      <c r="G138" s="100">
        <f t="shared" si="5"/>
        <v>3.0060000000000002</v>
      </c>
    </row>
    <row r="139" spans="1:7">
      <c r="A139" t="s">
        <v>1423</v>
      </c>
      <c r="B139" t="s">
        <v>1371</v>
      </c>
      <c r="C139" s="100">
        <v>1</v>
      </c>
      <c r="D139" s="100">
        <v>37.520000000000003</v>
      </c>
      <c r="E139" s="100">
        <v>0.5</v>
      </c>
      <c r="F139" s="100">
        <v>0.75</v>
      </c>
      <c r="G139" s="100">
        <f t="shared" si="5"/>
        <v>14.07</v>
      </c>
    </row>
    <row r="140" spans="1:7">
      <c r="A140" t="s">
        <v>1424</v>
      </c>
      <c r="B140" t="s">
        <v>1371</v>
      </c>
      <c r="C140" s="100">
        <v>1</v>
      </c>
      <c r="D140" s="100">
        <v>8.0500000000000007</v>
      </c>
      <c r="E140" s="100">
        <v>0.3</v>
      </c>
      <c r="F140" s="100">
        <v>0.75</v>
      </c>
      <c r="G140" s="100">
        <f t="shared" si="5"/>
        <v>1.81125</v>
      </c>
    </row>
    <row r="141" spans="1:7">
      <c r="A141" t="s">
        <v>425</v>
      </c>
      <c r="B141" t="s">
        <v>1371</v>
      </c>
      <c r="C141" s="100" t="s">
        <v>1371</v>
      </c>
      <c r="D141" s="100" t="s">
        <v>1371</v>
      </c>
      <c r="E141" s="100" t="s">
        <v>1371</v>
      </c>
      <c r="F141" s="100" t="s">
        <v>1371</v>
      </c>
      <c r="G141" s="100" t="s">
        <v>1388</v>
      </c>
    </row>
    <row r="142" spans="1:7">
      <c r="A142" t="s">
        <v>1425</v>
      </c>
      <c r="B142" t="s">
        <v>1371</v>
      </c>
      <c r="C142" s="100">
        <v>1</v>
      </c>
      <c r="D142" s="100">
        <v>72.95</v>
      </c>
      <c r="E142" s="100">
        <v>0.3</v>
      </c>
      <c r="F142" s="100">
        <v>0.43</v>
      </c>
      <c r="G142" s="100">
        <f>PRODUCT(C142:F142)</f>
        <v>9.4105500000000006</v>
      </c>
    </row>
    <row r="143" spans="1:7">
      <c r="A143" t="s">
        <v>1426</v>
      </c>
      <c r="B143" t="s">
        <v>1371</v>
      </c>
      <c r="C143" s="100">
        <v>4</v>
      </c>
      <c r="D143" s="100">
        <v>1.2</v>
      </c>
      <c r="E143" s="100">
        <v>0.3</v>
      </c>
      <c r="F143" s="100">
        <v>0.43</v>
      </c>
      <c r="G143" s="100">
        <f>PRODUCT(C143:F143)</f>
        <v>0.61919999999999997</v>
      </c>
    </row>
    <row r="144" spans="1:7">
      <c r="A144" t="s">
        <v>1427</v>
      </c>
      <c r="B144" t="s">
        <v>1371</v>
      </c>
      <c r="C144" s="100" t="s">
        <v>1371</v>
      </c>
      <c r="D144" s="100" t="s">
        <v>1371</v>
      </c>
      <c r="E144" s="100" t="s">
        <v>1371</v>
      </c>
      <c r="F144" s="100" t="s">
        <v>1371</v>
      </c>
      <c r="G144" s="100" t="s">
        <v>1388</v>
      </c>
    </row>
    <row r="145" spans="1:7">
      <c r="A145" t="s">
        <v>1428</v>
      </c>
      <c r="B145" t="s">
        <v>1371</v>
      </c>
      <c r="C145" s="100">
        <v>1</v>
      </c>
      <c r="D145" s="100">
        <v>52.3</v>
      </c>
      <c r="E145" s="100">
        <v>0.5</v>
      </c>
      <c r="F145" s="100">
        <v>0.56000000000000005</v>
      </c>
      <c r="G145" s="100">
        <f>PRODUCT(C145:F145)</f>
        <v>14.644</v>
      </c>
    </row>
    <row r="146" spans="1:7">
      <c r="A146" t="s">
        <v>1426</v>
      </c>
      <c r="B146" t="s">
        <v>1371</v>
      </c>
      <c r="C146" s="100">
        <v>1</v>
      </c>
      <c r="D146" s="100">
        <v>18.3</v>
      </c>
      <c r="E146" s="100">
        <v>0.5</v>
      </c>
      <c r="F146" s="100">
        <v>0.56000000000000005</v>
      </c>
      <c r="G146" s="100">
        <f>PRODUCT(C146:F146)</f>
        <v>5.1240000000000006</v>
      </c>
    </row>
    <row r="147" spans="1:7">
      <c r="A147" t="s">
        <v>1371</v>
      </c>
      <c r="B147" t="s">
        <v>1371</v>
      </c>
      <c r="C147" s="100">
        <v>1</v>
      </c>
      <c r="D147" s="100">
        <v>14.8</v>
      </c>
      <c r="E147" s="100">
        <v>0.5</v>
      </c>
      <c r="F147" s="100">
        <v>0.56000000000000005</v>
      </c>
      <c r="G147" s="100">
        <f>PRODUCT(C147:F147)</f>
        <v>4.144000000000001</v>
      </c>
    </row>
    <row r="148" spans="1:7">
      <c r="A148" t="s">
        <v>1429</v>
      </c>
      <c r="B148" t="s">
        <v>1371</v>
      </c>
      <c r="C148" s="100" t="s">
        <v>1371</v>
      </c>
      <c r="D148" s="100" t="s">
        <v>1371</v>
      </c>
      <c r="E148" s="100" t="s">
        <v>1371</v>
      </c>
      <c r="F148" s="100" t="s">
        <v>1371</v>
      </c>
      <c r="G148" s="100" t="s">
        <v>1388</v>
      </c>
    </row>
    <row r="149" spans="1:7">
      <c r="A149" t="s">
        <v>1430</v>
      </c>
      <c r="B149" t="s">
        <v>1371</v>
      </c>
      <c r="C149" s="100">
        <v>7</v>
      </c>
      <c r="D149" s="100">
        <v>1</v>
      </c>
      <c r="E149" s="100">
        <v>1</v>
      </c>
      <c r="F149" s="100">
        <v>1</v>
      </c>
      <c r="G149" s="100">
        <f>PRODUCT(C149:F149)</f>
        <v>7</v>
      </c>
    </row>
    <row r="150" spans="1:7">
      <c r="A150" t="s">
        <v>1431</v>
      </c>
      <c r="B150" t="s">
        <v>1371</v>
      </c>
      <c r="C150" s="100">
        <v>2</v>
      </c>
      <c r="D150" s="100">
        <v>0.68</v>
      </c>
      <c r="E150" s="100">
        <v>0.68</v>
      </c>
      <c r="F150" s="100">
        <v>1</v>
      </c>
      <c r="G150" s="100">
        <f>PRODUCT(C150:F150)</f>
        <v>0.92480000000000018</v>
      </c>
    </row>
    <row r="152" spans="1:7">
      <c r="A152" s="9" t="s">
        <v>1432</v>
      </c>
      <c r="B152" s="9" t="s">
        <v>1369</v>
      </c>
      <c r="C152" s="9" t="s">
        <v>58</v>
      </c>
      <c r="D152" s="9" t="s">
        <v>47</v>
      </c>
      <c r="E152" s="9" t="s">
        <v>59</v>
      </c>
      <c r="F152" s="9"/>
      <c r="G152" s="101">
        <f>SUM(G154:G157)</f>
        <v>17.080000000000002</v>
      </c>
    </row>
    <row r="154" spans="1:7">
      <c r="A154" t="s">
        <v>1427</v>
      </c>
      <c r="B154" t="s">
        <v>1371</v>
      </c>
      <c r="C154" s="100" t="s">
        <v>1371</v>
      </c>
      <c r="D154" s="100" t="s">
        <v>1371</v>
      </c>
      <c r="E154" s="100" t="s">
        <v>1371</v>
      </c>
      <c r="F154" s="100" t="s">
        <v>1371</v>
      </c>
      <c r="G154" s="100" t="s">
        <v>1388</v>
      </c>
    </row>
    <row r="155" spans="1:7">
      <c r="A155" t="s">
        <v>1428</v>
      </c>
      <c r="B155" t="s">
        <v>1371</v>
      </c>
      <c r="C155" s="100">
        <v>1</v>
      </c>
      <c r="D155" s="100">
        <v>52.3</v>
      </c>
      <c r="E155" s="100">
        <v>0.5</v>
      </c>
      <c r="F155" s="100">
        <v>0.4</v>
      </c>
      <c r="G155" s="100">
        <f>PRODUCT(C155:F155)</f>
        <v>10.46</v>
      </c>
    </row>
    <row r="156" spans="1:7">
      <c r="A156" t="s">
        <v>1426</v>
      </c>
      <c r="B156" t="s">
        <v>1371</v>
      </c>
      <c r="C156" s="100">
        <v>1</v>
      </c>
      <c r="D156" s="100">
        <v>18.3</v>
      </c>
      <c r="E156" s="100">
        <v>0.5</v>
      </c>
      <c r="F156" s="100">
        <v>0.4</v>
      </c>
      <c r="G156" s="100">
        <f>PRODUCT(C156:F156)</f>
        <v>3.66</v>
      </c>
    </row>
    <row r="157" spans="1:7">
      <c r="A157" t="s">
        <v>1371</v>
      </c>
      <c r="B157" t="s">
        <v>1371</v>
      </c>
      <c r="C157" s="100">
        <v>1</v>
      </c>
      <c r="D157" s="100">
        <v>14.8</v>
      </c>
      <c r="E157" s="100">
        <v>0.5</v>
      </c>
      <c r="F157" s="100">
        <v>0.4</v>
      </c>
      <c r="G157" s="100">
        <f>PRODUCT(C157:F157)</f>
        <v>2.9600000000000004</v>
      </c>
    </row>
    <row r="160" spans="1:7">
      <c r="A160" s="9"/>
      <c r="B160" s="9" t="s">
        <v>1367</v>
      </c>
      <c r="C160" s="9" t="s">
        <v>8</v>
      </c>
      <c r="D160" s="9" t="s">
        <v>7</v>
      </c>
      <c r="E160" s="9" t="s">
        <v>9</v>
      </c>
      <c r="F160" s="9"/>
      <c r="G160" s="101"/>
    </row>
    <row r="161" spans="1:7">
      <c r="A161" s="9"/>
      <c r="B161" s="9" t="s">
        <v>1367</v>
      </c>
      <c r="C161" s="9" t="s">
        <v>61</v>
      </c>
      <c r="D161" s="9" t="s">
        <v>10</v>
      </c>
      <c r="E161" s="9" t="s">
        <v>62</v>
      </c>
      <c r="F161" s="9"/>
      <c r="G161" s="101"/>
    </row>
    <row r="162" spans="1:7">
      <c r="A162" s="9"/>
      <c r="B162" s="9" t="s">
        <v>1367</v>
      </c>
      <c r="C162" s="9" t="s">
        <v>32</v>
      </c>
      <c r="D162" s="9" t="s">
        <v>10</v>
      </c>
      <c r="E162" s="9" t="s">
        <v>64</v>
      </c>
      <c r="F162" s="9"/>
      <c r="G162" s="101"/>
    </row>
    <row r="164" spans="1:7">
      <c r="A164" s="9" t="s">
        <v>1433</v>
      </c>
      <c r="B164" s="9" t="s">
        <v>1369</v>
      </c>
      <c r="C164" s="9" t="s">
        <v>66</v>
      </c>
      <c r="D164" s="9" t="s">
        <v>40</v>
      </c>
      <c r="E164" s="9" t="s">
        <v>67</v>
      </c>
      <c r="F164" s="9"/>
      <c r="G164" s="101">
        <f>SUM(G166:G200)</f>
        <v>135.44399999999999</v>
      </c>
    </row>
    <row r="166" spans="1:7">
      <c r="A166" t="s">
        <v>1404</v>
      </c>
      <c r="B166" t="s">
        <v>1371</v>
      </c>
      <c r="C166" s="100">
        <v>1</v>
      </c>
      <c r="D166" s="100">
        <v>40.39</v>
      </c>
      <c r="E166" s="100">
        <v>0.6</v>
      </c>
      <c r="F166" s="100" t="s">
        <v>1371</v>
      </c>
      <c r="G166" s="100">
        <f>PRODUCT(C166:F166)</f>
        <v>24.233999999999998</v>
      </c>
    </row>
    <row r="167" spans="1:7">
      <c r="A167" t="s">
        <v>1405</v>
      </c>
      <c r="B167" t="s">
        <v>1371</v>
      </c>
      <c r="C167" s="100" t="s">
        <v>1371</v>
      </c>
      <c r="D167" s="100" t="s">
        <v>1371</v>
      </c>
      <c r="E167" s="100" t="s">
        <v>1371</v>
      </c>
      <c r="F167" s="100" t="s">
        <v>1371</v>
      </c>
      <c r="G167" s="100" t="s">
        <v>1388</v>
      </c>
    </row>
    <row r="168" spans="1:7">
      <c r="A168" t="s">
        <v>1371</v>
      </c>
      <c r="B168" t="s">
        <v>1371</v>
      </c>
      <c r="C168" s="100">
        <v>1</v>
      </c>
      <c r="D168" s="100">
        <v>6.44</v>
      </c>
      <c r="E168" s="100">
        <v>0.6</v>
      </c>
      <c r="F168" s="100" t="s">
        <v>1371</v>
      </c>
      <c r="G168" s="100">
        <f t="shared" ref="G168:G176" si="6">PRODUCT(C168:F168)</f>
        <v>3.8639999999999999</v>
      </c>
    </row>
    <row r="169" spans="1:7">
      <c r="A169" t="s">
        <v>1371</v>
      </c>
      <c r="B169" t="s">
        <v>1371</v>
      </c>
      <c r="C169" s="100">
        <v>1</v>
      </c>
      <c r="D169" s="100">
        <v>4.5</v>
      </c>
      <c r="E169" s="100">
        <v>0.6</v>
      </c>
      <c r="F169" s="100" t="s">
        <v>1371</v>
      </c>
      <c r="G169" s="100">
        <f t="shared" si="6"/>
        <v>2.6999999999999997</v>
      </c>
    </row>
    <row r="170" spans="1:7">
      <c r="A170" t="s">
        <v>1371</v>
      </c>
      <c r="B170" t="s">
        <v>1371</v>
      </c>
      <c r="C170" s="100">
        <v>1</v>
      </c>
      <c r="D170" s="100">
        <v>2.71</v>
      </c>
      <c r="E170" s="100">
        <v>0.6</v>
      </c>
      <c r="F170" s="100" t="s">
        <v>1371</v>
      </c>
      <c r="G170" s="100">
        <f t="shared" si="6"/>
        <v>1.6259999999999999</v>
      </c>
    </row>
    <row r="171" spans="1:7">
      <c r="A171" t="s">
        <v>1371</v>
      </c>
      <c r="B171" t="s">
        <v>1371</v>
      </c>
      <c r="C171" s="100">
        <v>1</v>
      </c>
      <c r="D171" s="100">
        <v>6.74</v>
      </c>
      <c r="E171" s="100">
        <v>0.6</v>
      </c>
      <c r="F171" s="100" t="s">
        <v>1371</v>
      </c>
      <c r="G171" s="100">
        <f t="shared" si="6"/>
        <v>4.0439999999999996</v>
      </c>
    </row>
    <row r="172" spans="1:7">
      <c r="A172" t="s">
        <v>1371</v>
      </c>
      <c r="B172" t="s">
        <v>1371</v>
      </c>
      <c r="C172" s="100">
        <v>1</v>
      </c>
      <c r="D172" s="100">
        <v>11.35</v>
      </c>
      <c r="E172" s="100">
        <v>0.6</v>
      </c>
      <c r="F172" s="100" t="s">
        <v>1371</v>
      </c>
      <c r="G172" s="100">
        <f t="shared" si="6"/>
        <v>6.81</v>
      </c>
    </row>
    <row r="173" spans="1:7">
      <c r="A173" t="s">
        <v>1371</v>
      </c>
      <c r="B173" t="s">
        <v>1371</v>
      </c>
      <c r="C173" s="100">
        <v>1</v>
      </c>
      <c r="D173" s="100">
        <v>6.74</v>
      </c>
      <c r="E173" s="100">
        <v>0.6</v>
      </c>
      <c r="F173" s="100" t="s">
        <v>1371</v>
      </c>
      <c r="G173" s="100">
        <f t="shared" si="6"/>
        <v>4.0439999999999996</v>
      </c>
    </row>
    <row r="174" spans="1:7">
      <c r="A174" t="s">
        <v>1371</v>
      </c>
      <c r="B174" t="s">
        <v>1371</v>
      </c>
      <c r="C174" s="100">
        <v>1</v>
      </c>
      <c r="D174" s="100">
        <v>2.71</v>
      </c>
      <c r="E174" s="100">
        <v>0.6</v>
      </c>
      <c r="F174" s="100" t="s">
        <v>1371</v>
      </c>
      <c r="G174" s="100">
        <f t="shared" si="6"/>
        <v>1.6259999999999999</v>
      </c>
    </row>
    <row r="175" spans="1:7">
      <c r="A175" t="s">
        <v>1371</v>
      </c>
      <c r="B175" t="s">
        <v>1371</v>
      </c>
      <c r="C175" s="100">
        <v>1</v>
      </c>
      <c r="D175" s="100">
        <v>2.5</v>
      </c>
      <c r="E175" s="100">
        <v>0.6</v>
      </c>
      <c r="F175" s="100" t="s">
        <v>1371</v>
      </c>
      <c r="G175" s="100">
        <f t="shared" si="6"/>
        <v>1.5</v>
      </c>
    </row>
    <row r="176" spans="1:7">
      <c r="A176" t="s">
        <v>1371</v>
      </c>
      <c r="B176" t="s">
        <v>1371</v>
      </c>
      <c r="C176" s="100">
        <v>1</v>
      </c>
      <c r="D176" s="100">
        <v>6.74</v>
      </c>
      <c r="E176" s="100">
        <v>0.6</v>
      </c>
      <c r="F176" s="100" t="s">
        <v>1371</v>
      </c>
      <c r="G176" s="100">
        <f t="shared" si="6"/>
        <v>4.0439999999999996</v>
      </c>
    </row>
    <row r="177" spans="1:7">
      <c r="A177" t="s">
        <v>1406</v>
      </c>
      <c r="B177" t="s">
        <v>1371</v>
      </c>
      <c r="C177" s="100" t="s">
        <v>1371</v>
      </c>
      <c r="D177" s="100" t="s">
        <v>1371</v>
      </c>
      <c r="E177" s="100" t="s">
        <v>1371</v>
      </c>
      <c r="F177" s="100" t="s">
        <v>1371</v>
      </c>
      <c r="G177" s="100" t="s">
        <v>1388</v>
      </c>
    </row>
    <row r="178" spans="1:7">
      <c r="A178" t="s">
        <v>1407</v>
      </c>
      <c r="B178" t="s">
        <v>1371</v>
      </c>
      <c r="C178" s="100" t="s">
        <v>1371</v>
      </c>
      <c r="D178" s="100" t="s">
        <v>1371</v>
      </c>
      <c r="E178" s="100" t="s">
        <v>1371</v>
      </c>
      <c r="F178" s="100" t="s">
        <v>1371</v>
      </c>
      <c r="G178" s="100" t="s">
        <v>1388</v>
      </c>
    </row>
    <row r="179" spans="1:7">
      <c r="A179" t="s">
        <v>1408</v>
      </c>
      <c r="B179" t="s">
        <v>1371</v>
      </c>
      <c r="C179" s="100">
        <v>1</v>
      </c>
      <c r="D179" s="100">
        <v>1.8</v>
      </c>
      <c r="E179" s="100">
        <v>1.8</v>
      </c>
      <c r="F179" s="100" t="s">
        <v>1371</v>
      </c>
      <c r="G179" s="100">
        <f t="shared" ref="G179:G189" si="7">PRODUCT(C179:F179)</f>
        <v>3.24</v>
      </c>
    </row>
    <row r="180" spans="1:7">
      <c r="A180" t="s">
        <v>1409</v>
      </c>
      <c r="B180" t="s">
        <v>1371</v>
      </c>
      <c r="C180" s="100">
        <v>1</v>
      </c>
      <c r="D180" s="100">
        <v>2.4</v>
      </c>
      <c r="E180" s="100">
        <v>2.4</v>
      </c>
      <c r="F180" s="100" t="s">
        <v>1371</v>
      </c>
      <c r="G180" s="100">
        <f t="shared" si="7"/>
        <v>5.76</v>
      </c>
    </row>
    <row r="181" spans="1:7">
      <c r="A181" t="s">
        <v>1410</v>
      </c>
      <c r="B181" t="s">
        <v>1371</v>
      </c>
      <c r="C181" s="100">
        <v>1</v>
      </c>
      <c r="D181" s="100">
        <v>1.6</v>
      </c>
      <c r="E181" s="100">
        <v>1.6</v>
      </c>
      <c r="F181" s="100" t="s">
        <v>1371</v>
      </c>
      <c r="G181" s="100">
        <f t="shared" si="7"/>
        <v>2.5600000000000005</v>
      </c>
    </row>
    <row r="182" spans="1:7">
      <c r="A182" t="s">
        <v>1411</v>
      </c>
      <c r="B182" t="s">
        <v>1371</v>
      </c>
      <c r="C182" s="100">
        <v>1</v>
      </c>
      <c r="D182" s="100">
        <v>1.6</v>
      </c>
      <c r="E182" s="100">
        <v>1.6</v>
      </c>
      <c r="F182" s="100" t="s">
        <v>1371</v>
      </c>
      <c r="G182" s="100">
        <f t="shared" si="7"/>
        <v>2.5600000000000005</v>
      </c>
    </row>
    <row r="183" spans="1:7">
      <c r="A183" t="s">
        <v>1412</v>
      </c>
      <c r="B183" t="s">
        <v>1371</v>
      </c>
      <c r="C183" s="100">
        <v>1</v>
      </c>
      <c r="D183" s="100">
        <v>1.8</v>
      </c>
      <c r="E183" s="100">
        <v>2.2000000000000002</v>
      </c>
      <c r="F183" s="100" t="s">
        <v>1371</v>
      </c>
      <c r="G183" s="100">
        <f t="shared" si="7"/>
        <v>3.9600000000000004</v>
      </c>
    </row>
    <row r="184" spans="1:7">
      <c r="A184" t="s">
        <v>1413</v>
      </c>
      <c r="B184" t="s">
        <v>1371</v>
      </c>
      <c r="C184" s="100">
        <v>1</v>
      </c>
      <c r="D184" s="100">
        <v>1.6</v>
      </c>
      <c r="E184" s="100">
        <v>1.6</v>
      </c>
      <c r="F184" s="100" t="s">
        <v>1371</v>
      </c>
      <c r="G184" s="100">
        <f t="shared" si="7"/>
        <v>2.5600000000000005</v>
      </c>
    </row>
    <row r="185" spans="1:7">
      <c r="A185" t="s">
        <v>1414</v>
      </c>
      <c r="B185" t="s">
        <v>1371</v>
      </c>
      <c r="C185" s="100">
        <v>1</v>
      </c>
      <c r="D185" s="100">
        <v>1.6</v>
      </c>
      <c r="E185" s="100">
        <v>1.8</v>
      </c>
      <c r="F185" s="100" t="s">
        <v>1371</v>
      </c>
      <c r="G185" s="100">
        <f t="shared" si="7"/>
        <v>2.8800000000000003</v>
      </c>
    </row>
    <row r="186" spans="1:7">
      <c r="A186" t="s">
        <v>1415</v>
      </c>
      <c r="B186" t="s">
        <v>1371</v>
      </c>
      <c r="C186" s="100">
        <v>1</v>
      </c>
      <c r="D186" s="100">
        <v>1.8</v>
      </c>
      <c r="E186" s="100">
        <v>1.8</v>
      </c>
      <c r="F186" s="100" t="s">
        <v>1371</v>
      </c>
      <c r="G186" s="100">
        <f t="shared" si="7"/>
        <v>3.24</v>
      </c>
    </row>
    <row r="187" spans="1:7">
      <c r="A187" t="s">
        <v>1416</v>
      </c>
      <c r="B187" t="s">
        <v>1371</v>
      </c>
      <c r="C187" s="100">
        <v>1</v>
      </c>
      <c r="D187" s="100">
        <v>2.4</v>
      </c>
      <c r="E187" s="100">
        <v>2.4</v>
      </c>
      <c r="F187" s="100" t="s">
        <v>1371</v>
      </c>
      <c r="G187" s="100">
        <f t="shared" si="7"/>
        <v>5.76</v>
      </c>
    </row>
    <row r="188" spans="1:7">
      <c r="A188" t="s">
        <v>1417</v>
      </c>
      <c r="B188" t="s">
        <v>1371</v>
      </c>
      <c r="C188" s="100">
        <v>1</v>
      </c>
      <c r="D188" s="100">
        <v>1.6</v>
      </c>
      <c r="E188" s="100">
        <v>1.6</v>
      </c>
      <c r="F188" s="100" t="s">
        <v>1371</v>
      </c>
      <c r="G188" s="100">
        <f t="shared" si="7"/>
        <v>2.5600000000000005</v>
      </c>
    </row>
    <row r="189" spans="1:7">
      <c r="A189" t="s">
        <v>1418</v>
      </c>
      <c r="B189" t="s">
        <v>1371</v>
      </c>
      <c r="C189" s="100">
        <v>1</v>
      </c>
      <c r="D189" s="100">
        <v>1.6</v>
      </c>
      <c r="E189" s="100">
        <v>1.6</v>
      </c>
      <c r="F189" s="100" t="s">
        <v>1371</v>
      </c>
      <c r="G189" s="100">
        <f t="shared" si="7"/>
        <v>2.5600000000000005</v>
      </c>
    </row>
    <row r="190" spans="1:7">
      <c r="A190" t="s">
        <v>1419</v>
      </c>
      <c r="B190" t="s">
        <v>1371</v>
      </c>
      <c r="C190" s="100" t="s">
        <v>1371</v>
      </c>
      <c r="D190" s="100" t="s">
        <v>1371</v>
      </c>
      <c r="E190" s="100" t="s">
        <v>1371</v>
      </c>
      <c r="F190" s="100" t="s">
        <v>1371</v>
      </c>
      <c r="G190" s="100" t="s">
        <v>1388</v>
      </c>
    </row>
    <row r="191" spans="1:7">
      <c r="A191" t="s">
        <v>1371</v>
      </c>
      <c r="B191" t="s">
        <v>1371</v>
      </c>
      <c r="C191" s="100">
        <v>4</v>
      </c>
      <c r="D191" s="100">
        <v>4.2</v>
      </c>
      <c r="E191" s="100">
        <v>0.4</v>
      </c>
      <c r="F191" s="100" t="s">
        <v>1371</v>
      </c>
      <c r="G191" s="100">
        <f t="shared" ref="G191:G200" si="8">PRODUCT(C191:F191)</f>
        <v>6.7200000000000006</v>
      </c>
    </row>
    <row r="192" spans="1:7">
      <c r="A192" t="s">
        <v>1371</v>
      </c>
      <c r="B192" t="s">
        <v>1371</v>
      </c>
      <c r="C192" s="100">
        <v>1</v>
      </c>
      <c r="D192" s="100">
        <v>3.65</v>
      </c>
      <c r="E192" s="100">
        <v>0.4</v>
      </c>
      <c r="F192" s="100" t="s">
        <v>1371</v>
      </c>
      <c r="G192" s="100">
        <f t="shared" si="8"/>
        <v>1.46</v>
      </c>
    </row>
    <row r="193" spans="1:7">
      <c r="A193" t="s">
        <v>1371</v>
      </c>
      <c r="B193" t="s">
        <v>1371</v>
      </c>
      <c r="C193" s="100">
        <v>2</v>
      </c>
      <c r="D193" s="100">
        <v>6.65</v>
      </c>
      <c r="E193" s="100">
        <v>0.4</v>
      </c>
      <c r="F193" s="100" t="s">
        <v>1371</v>
      </c>
      <c r="G193" s="100">
        <f t="shared" si="8"/>
        <v>5.32</v>
      </c>
    </row>
    <row r="194" spans="1:7">
      <c r="A194" t="s">
        <v>1371</v>
      </c>
      <c r="B194" t="s">
        <v>1371</v>
      </c>
      <c r="C194" s="100">
        <v>2</v>
      </c>
      <c r="D194" s="100">
        <v>6.55</v>
      </c>
      <c r="E194" s="100">
        <v>0.4</v>
      </c>
      <c r="F194" s="100" t="s">
        <v>1371</v>
      </c>
      <c r="G194" s="100">
        <f t="shared" si="8"/>
        <v>5.24</v>
      </c>
    </row>
    <row r="195" spans="1:7">
      <c r="A195" t="s">
        <v>1371</v>
      </c>
      <c r="B195" t="s">
        <v>1371</v>
      </c>
      <c r="C195" s="100">
        <v>2</v>
      </c>
      <c r="D195" s="100">
        <v>5.85</v>
      </c>
      <c r="E195" s="100">
        <v>0.4</v>
      </c>
      <c r="F195" s="100" t="s">
        <v>1371</v>
      </c>
      <c r="G195" s="100">
        <f t="shared" si="8"/>
        <v>4.68</v>
      </c>
    </row>
    <row r="196" spans="1:7">
      <c r="A196" t="s">
        <v>1371</v>
      </c>
      <c r="B196" t="s">
        <v>1371</v>
      </c>
      <c r="C196" s="100">
        <v>1</v>
      </c>
      <c r="D196" s="100">
        <v>6.55</v>
      </c>
      <c r="E196" s="100">
        <v>0.4</v>
      </c>
      <c r="F196" s="100" t="s">
        <v>1371</v>
      </c>
      <c r="G196" s="100">
        <f t="shared" si="8"/>
        <v>2.62</v>
      </c>
    </row>
    <row r="197" spans="1:7">
      <c r="A197" t="s">
        <v>1371</v>
      </c>
      <c r="B197" t="s">
        <v>1371</v>
      </c>
      <c r="C197" s="100">
        <v>1</v>
      </c>
      <c r="D197" s="100">
        <v>7.48</v>
      </c>
      <c r="E197" s="100">
        <v>0.4</v>
      </c>
      <c r="F197" s="100" t="s">
        <v>1371</v>
      </c>
      <c r="G197" s="100">
        <f t="shared" si="8"/>
        <v>2.9920000000000004</v>
      </c>
    </row>
    <row r="198" spans="1:7">
      <c r="A198" t="s">
        <v>1371</v>
      </c>
      <c r="B198" t="s">
        <v>1371</v>
      </c>
      <c r="C198" s="100">
        <v>2</v>
      </c>
      <c r="D198" s="100">
        <v>5.95</v>
      </c>
      <c r="E198" s="100">
        <v>0.4</v>
      </c>
      <c r="F198" s="100" t="s">
        <v>1371</v>
      </c>
      <c r="G198" s="100">
        <f t="shared" si="8"/>
        <v>4.7600000000000007</v>
      </c>
    </row>
    <row r="199" spans="1:7">
      <c r="A199" t="s">
        <v>1371</v>
      </c>
      <c r="B199" t="s">
        <v>1371</v>
      </c>
      <c r="C199" s="100">
        <v>1</v>
      </c>
      <c r="D199" s="100">
        <v>12.7</v>
      </c>
      <c r="E199" s="100">
        <v>0.4</v>
      </c>
      <c r="F199" s="100" t="s">
        <v>1371</v>
      </c>
      <c r="G199" s="100">
        <f t="shared" si="8"/>
        <v>5.08</v>
      </c>
    </row>
    <row r="200" spans="1:7">
      <c r="A200" t="s">
        <v>1371</v>
      </c>
      <c r="B200" t="s">
        <v>1371</v>
      </c>
      <c r="C200" s="100">
        <v>2</v>
      </c>
      <c r="D200" s="100">
        <v>5.55</v>
      </c>
      <c r="E200" s="100">
        <v>0.4</v>
      </c>
      <c r="F200" s="100" t="s">
        <v>1371</v>
      </c>
      <c r="G200" s="100">
        <f t="shared" si="8"/>
        <v>4.4400000000000004</v>
      </c>
    </row>
    <row r="202" spans="1:7">
      <c r="A202" s="9" t="s">
        <v>1434</v>
      </c>
      <c r="B202" s="9" t="s">
        <v>1369</v>
      </c>
      <c r="C202" s="9" t="s">
        <v>68</v>
      </c>
      <c r="D202" s="9" t="s">
        <v>47</v>
      </c>
      <c r="E202" s="9" t="s">
        <v>69</v>
      </c>
      <c r="F202" s="9"/>
      <c r="G202" s="101">
        <f>SUM(G204:G241)</f>
        <v>109.18690000000001</v>
      </c>
    </row>
    <row r="204" spans="1:7">
      <c r="A204" t="s">
        <v>1404</v>
      </c>
      <c r="B204" t="s">
        <v>1371</v>
      </c>
      <c r="C204" s="100">
        <v>1</v>
      </c>
      <c r="D204" s="100">
        <v>40.39</v>
      </c>
      <c r="E204" s="100">
        <v>0.6</v>
      </c>
      <c r="F204" s="100">
        <v>0.6</v>
      </c>
      <c r="G204" s="100">
        <f>PRODUCT(C204:F204)</f>
        <v>14.540399999999998</v>
      </c>
    </row>
    <row r="205" spans="1:7">
      <c r="A205" t="s">
        <v>1405</v>
      </c>
      <c r="B205" t="s">
        <v>1371</v>
      </c>
      <c r="C205" s="100" t="s">
        <v>1371</v>
      </c>
      <c r="D205" s="100" t="s">
        <v>1371</v>
      </c>
      <c r="E205" s="100" t="s">
        <v>1371</v>
      </c>
      <c r="F205" s="100" t="s">
        <v>1371</v>
      </c>
      <c r="G205" s="100" t="s">
        <v>1388</v>
      </c>
    </row>
    <row r="206" spans="1:7">
      <c r="A206" t="s">
        <v>1371</v>
      </c>
      <c r="B206" t="s">
        <v>1371</v>
      </c>
      <c r="C206" s="100">
        <v>1</v>
      </c>
      <c r="D206" s="100">
        <v>6.44</v>
      </c>
      <c r="E206" s="100">
        <v>0.6</v>
      </c>
      <c r="F206" s="100">
        <v>0.6</v>
      </c>
      <c r="G206" s="100">
        <f t="shared" ref="G206:G214" si="9">PRODUCT(C206:F206)</f>
        <v>2.3184</v>
      </c>
    </row>
    <row r="207" spans="1:7">
      <c r="A207" t="s">
        <v>1371</v>
      </c>
      <c r="B207" t="s">
        <v>1371</v>
      </c>
      <c r="C207" s="100">
        <v>1</v>
      </c>
      <c r="D207" s="100">
        <v>4.5</v>
      </c>
      <c r="E207" s="100">
        <v>0.6</v>
      </c>
      <c r="F207" s="100">
        <v>0.6</v>
      </c>
      <c r="G207" s="100">
        <f t="shared" si="9"/>
        <v>1.6199999999999999</v>
      </c>
    </row>
    <row r="208" spans="1:7">
      <c r="A208" t="s">
        <v>1371</v>
      </c>
      <c r="B208" t="s">
        <v>1371</v>
      </c>
      <c r="C208" s="100">
        <v>1</v>
      </c>
      <c r="D208" s="100">
        <v>2.71</v>
      </c>
      <c r="E208" s="100">
        <v>0.6</v>
      </c>
      <c r="F208" s="100">
        <v>0.6</v>
      </c>
      <c r="G208" s="100">
        <f t="shared" si="9"/>
        <v>0.97559999999999991</v>
      </c>
    </row>
    <row r="209" spans="1:7">
      <c r="A209" t="s">
        <v>1371</v>
      </c>
      <c r="B209" t="s">
        <v>1371</v>
      </c>
      <c r="C209" s="100">
        <v>1</v>
      </c>
      <c r="D209" s="100">
        <v>6.74</v>
      </c>
      <c r="E209" s="100">
        <v>0.6</v>
      </c>
      <c r="F209" s="100">
        <v>0.6</v>
      </c>
      <c r="G209" s="100">
        <f t="shared" si="9"/>
        <v>2.4263999999999997</v>
      </c>
    </row>
    <row r="210" spans="1:7">
      <c r="A210" t="s">
        <v>1371</v>
      </c>
      <c r="B210" t="s">
        <v>1371</v>
      </c>
      <c r="C210" s="100">
        <v>1</v>
      </c>
      <c r="D210" s="100">
        <v>11.35</v>
      </c>
      <c r="E210" s="100">
        <v>0.6</v>
      </c>
      <c r="F210" s="100">
        <v>0.6</v>
      </c>
      <c r="G210" s="100">
        <f t="shared" si="9"/>
        <v>4.0859999999999994</v>
      </c>
    </row>
    <row r="211" spans="1:7">
      <c r="A211" t="s">
        <v>1371</v>
      </c>
      <c r="B211" t="s">
        <v>1371</v>
      </c>
      <c r="C211" s="100">
        <v>1</v>
      </c>
      <c r="D211" s="100">
        <v>6.74</v>
      </c>
      <c r="E211" s="100">
        <v>0.6</v>
      </c>
      <c r="F211" s="100">
        <v>0.6</v>
      </c>
      <c r="G211" s="100">
        <f t="shared" si="9"/>
        <v>2.4263999999999997</v>
      </c>
    </row>
    <row r="212" spans="1:7">
      <c r="A212" t="s">
        <v>1371</v>
      </c>
      <c r="B212" t="s">
        <v>1371</v>
      </c>
      <c r="C212" s="100">
        <v>1</v>
      </c>
      <c r="D212" s="100">
        <v>2.71</v>
      </c>
      <c r="E212" s="100">
        <v>0.6</v>
      </c>
      <c r="F212" s="100">
        <v>0.6</v>
      </c>
      <c r="G212" s="100">
        <f t="shared" si="9"/>
        <v>0.97559999999999991</v>
      </c>
    </row>
    <row r="213" spans="1:7">
      <c r="A213" t="s">
        <v>1371</v>
      </c>
      <c r="B213" t="s">
        <v>1371</v>
      </c>
      <c r="C213" s="100">
        <v>1</v>
      </c>
      <c r="D213" s="100">
        <v>2.5</v>
      </c>
      <c r="E213" s="100">
        <v>0.6</v>
      </c>
      <c r="F213" s="100">
        <v>0.6</v>
      </c>
      <c r="G213" s="100">
        <f t="shared" si="9"/>
        <v>0.89999999999999991</v>
      </c>
    </row>
    <row r="214" spans="1:7">
      <c r="A214" t="s">
        <v>1371</v>
      </c>
      <c r="B214" t="s">
        <v>1371</v>
      </c>
      <c r="C214" s="100">
        <v>1</v>
      </c>
      <c r="D214" s="100">
        <v>6.74</v>
      </c>
      <c r="E214" s="100">
        <v>0.6</v>
      </c>
      <c r="F214" s="100">
        <v>0.6</v>
      </c>
      <c r="G214" s="100">
        <f t="shared" si="9"/>
        <v>2.4263999999999997</v>
      </c>
    </row>
    <row r="215" spans="1:7">
      <c r="A215" t="s">
        <v>1406</v>
      </c>
      <c r="B215" t="s">
        <v>1371</v>
      </c>
      <c r="C215" s="100" t="s">
        <v>1371</v>
      </c>
      <c r="D215" s="100" t="s">
        <v>1371</v>
      </c>
      <c r="E215" s="100" t="s">
        <v>1371</v>
      </c>
      <c r="F215" s="100" t="s">
        <v>1371</v>
      </c>
      <c r="G215" s="100" t="s">
        <v>1388</v>
      </c>
    </row>
    <row r="216" spans="1:7">
      <c r="A216" t="s">
        <v>1407</v>
      </c>
      <c r="B216" t="s">
        <v>1371</v>
      </c>
      <c r="C216" s="100" t="s">
        <v>1371</v>
      </c>
      <c r="D216" s="100" t="s">
        <v>1371</v>
      </c>
      <c r="E216" s="100" t="s">
        <v>1371</v>
      </c>
      <c r="F216" s="100" t="s">
        <v>1371</v>
      </c>
      <c r="G216" s="100" t="s">
        <v>1388</v>
      </c>
    </row>
    <row r="217" spans="1:7">
      <c r="A217" t="s">
        <v>1408</v>
      </c>
      <c r="B217" t="s">
        <v>1371</v>
      </c>
      <c r="C217" s="100">
        <v>1</v>
      </c>
      <c r="D217" s="100">
        <v>1.8</v>
      </c>
      <c r="E217" s="100">
        <v>1.8</v>
      </c>
      <c r="F217" s="100">
        <v>1</v>
      </c>
      <c r="G217" s="100">
        <f t="shared" ref="G217:G228" si="10">PRODUCT(C217:F217)</f>
        <v>3.24</v>
      </c>
    </row>
    <row r="218" spans="1:7">
      <c r="A218" t="s">
        <v>1409</v>
      </c>
      <c r="B218" t="s">
        <v>1371</v>
      </c>
      <c r="C218" s="100">
        <v>1</v>
      </c>
      <c r="D218" s="100">
        <v>2.4</v>
      </c>
      <c r="E218" s="100">
        <v>2.4</v>
      </c>
      <c r="F218" s="100">
        <v>1</v>
      </c>
      <c r="G218" s="100">
        <f t="shared" si="10"/>
        <v>5.76</v>
      </c>
    </row>
    <row r="219" spans="1:7">
      <c r="A219" t="s">
        <v>1410</v>
      </c>
      <c r="B219" t="s">
        <v>1371</v>
      </c>
      <c r="C219" s="100">
        <v>1</v>
      </c>
      <c r="D219" s="100">
        <v>1.6</v>
      </c>
      <c r="E219" s="100">
        <v>1.6</v>
      </c>
      <c r="F219" s="100">
        <v>1</v>
      </c>
      <c r="G219" s="100">
        <f t="shared" si="10"/>
        <v>2.5600000000000005</v>
      </c>
    </row>
    <row r="220" spans="1:7">
      <c r="A220" t="s">
        <v>1411</v>
      </c>
      <c r="B220" t="s">
        <v>1371</v>
      </c>
      <c r="C220" s="100">
        <v>1</v>
      </c>
      <c r="D220" s="100">
        <v>1.6</v>
      </c>
      <c r="E220" s="100">
        <v>1.6</v>
      </c>
      <c r="F220" s="100">
        <v>1</v>
      </c>
      <c r="G220" s="100">
        <f t="shared" si="10"/>
        <v>2.5600000000000005</v>
      </c>
    </row>
    <row r="221" spans="1:7">
      <c r="A221" t="s">
        <v>1412</v>
      </c>
      <c r="B221" t="s">
        <v>1371</v>
      </c>
      <c r="C221" s="100">
        <v>1</v>
      </c>
      <c r="D221" s="100">
        <v>1.8</v>
      </c>
      <c r="E221" s="100">
        <v>2.2000000000000002</v>
      </c>
      <c r="F221" s="100">
        <v>1</v>
      </c>
      <c r="G221" s="100">
        <f t="shared" si="10"/>
        <v>3.9600000000000004</v>
      </c>
    </row>
    <row r="222" spans="1:7">
      <c r="A222" t="s">
        <v>1413</v>
      </c>
      <c r="B222" t="s">
        <v>1371</v>
      </c>
      <c r="C222" s="100">
        <v>1</v>
      </c>
      <c r="D222" s="100">
        <v>1.6</v>
      </c>
      <c r="E222" s="100">
        <v>1.6</v>
      </c>
      <c r="F222" s="100">
        <v>1</v>
      </c>
      <c r="G222" s="100">
        <f t="shared" si="10"/>
        <v>2.5600000000000005</v>
      </c>
    </row>
    <row r="223" spans="1:7">
      <c r="A223" t="s">
        <v>1414</v>
      </c>
      <c r="B223" t="s">
        <v>1371</v>
      </c>
      <c r="C223" s="100">
        <v>1</v>
      </c>
      <c r="D223" s="100">
        <v>1.6</v>
      </c>
      <c r="E223" s="100">
        <v>1.8</v>
      </c>
      <c r="F223" s="100">
        <v>1</v>
      </c>
      <c r="G223" s="100">
        <f t="shared" si="10"/>
        <v>2.8800000000000003</v>
      </c>
    </row>
    <row r="224" spans="1:7">
      <c r="A224" t="s">
        <v>1415</v>
      </c>
      <c r="B224" t="s">
        <v>1371</v>
      </c>
      <c r="C224" s="100">
        <v>1</v>
      </c>
      <c r="D224" s="100">
        <v>1.8</v>
      </c>
      <c r="E224" s="100">
        <v>1.8</v>
      </c>
      <c r="F224" s="100">
        <v>1</v>
      </c>
      <c r="G224" s="100">
        <f t="shared" si="10"/>
        <v>3.24</v>
      </c>
    </row>
    <row r="225" spans="1:7">
      <c r="A225" t="s">
        <v>1416</v>
      </c>
      <c r="B225" t="s">
        <v>1371</v>
      </c>
      <c r="C225" s="100">
        <v>1</v>
      </c>
      <c r="D225" s="100">
        <v>2.4</v>
      </c>
      <c r="E225" s="100">
        <v>2.4</v>
      </c>
      <c r="F225" s="100">
        <v>1</v>
      </c>
      <c r="G225" s="100">
        <f t="shared" si="10"/>
        <v>5.76</v>
      </c>
    </row>
    <row r="226" spans="1:7">
      <c r="A226" t="s">
        <v>1417</v>
      </c>
      <c r="B226" t="s">
        <v>1371</v>
      </c>
      <c r="C226" s="100">
        <v>1</v>
      </c>
      <c r="D226" s="100">
        <v>1.6</v>
      </c>
      <c r="E226" s="100">
        <v>1.6</v>
      </c>
      <c r="F226" s="100">
        <v>1</v>
      </c>
      <c r="G226" s="100">
        <f t="shared" si="10"/>
        <v>2.5600000000000005</v>
      </c>
    </row>
    <row r="227" spans="1:7">
      <c r="A227" t="s">
        <v>1418</v>
      </c>
      <c r="B227" t="s">
        <v>1371</v>
      </c>
      <c r="C227" s="100">
        <v>1</v>
      </c>
      <c r="D227" s="100">
        <v>1.6</v>
      </c>
      <c r="E227" s="100">
        <v>1.6</v>
      </c>
      <c r="F227" s="100">
        <v>1</v>
      </c>
      <c r="G227" s="100">
        <f t="shared" si="10"/>
        <v>2.5600000000000005</v>
      </c>
    </row>
    <row r="228" spans="1:7">
      <c r="A228" t="s">
        <v>1435</v>
      </c>
      <c r="B228" t="s">
        <v>1371</v>
      </c>
      <c r="C228" s="100">
        <v>-11</v>
      </c>
      <c r="D228" s="100">
        <v>0.5</v>
      </c>
      <c r="E228" s="100">
        <v>0.5</v>
      </c>
      <c r="F228" s="100">
        <v>0.5</v>
      </c>
      <c r="G228" s="100">
        <f t="shared" si="10"/>
        <v>-1.375</v>
      </c>
    </row>
    <row r="229" spans="1:7">
      <c r="A229" t="s">
        <v>1419</v>
      </c>
      <c r="B229" t="s">
        <v>1371</v>
      </c>
      <c r="C229" s="100" t="s">
        <v>1371</v>
      </c>
      <c r="D229" s="100" t="s">
        <v>1371</v>
      </c>
      <c r="E229" s="100" t="s">
        <v>1371</v>
      </c>
      <c r="F229" s="100" t="s">
        <v>1371</v>
      </c>
      <c r="G229" s="100" t="s">
        <v>1388</v>
      </c>
    </row>
    <row r="230" spans="1:7">
      <c r="A230" t="s">
        <v>1371</v>
      </c>
      <c r="B230" t="s">
        <v>1371</v>
      </c>
      <c r="C230" s="100">
        <v>4</v>
      </c>
      <c r="D230" s="100">
        <v>4.2</v>
      </c>
      <c r="E230" s="100">
        <v>0.4</v>
      </c>
      <c r="F230" s="100">
        <v>0.6</v>
      </c>
      <c r="G230" s="100">
        <f t="shared" ref="G230:G239" si="11">PRODUCT(C230:F230)</f>
        <v>4.032</v>
      </c>
    </row>
    <row r="231" spans="1:7">
      <c r="A231" t="s">
        <v>1371</v>
      </c>
      <c r="B231" t="s">
        <v>1371</v>
      </c>
      <c r="C231" s="100">
        <v>1</v>
      </c>
      <c r="D231" s="100">
        <v>3.65</v>
      </c>
      <c r="E231" s="100">
        <v>0.4</v>
      </c>
      <c r="F231" s="100">
        <v>0.6</v>
      </c>
      <c r="G231" s="100">
        <f t="shared" si="11"/>
        <v>0.876</v>
      </c>
    </row>
    <row r="232" spans="1:7">
      <c r="A232" t="s">
        <v>1371</v>
      </c>
      <c r="B232" t="s">
        <v>1371</v>
      </c>
      <c r="C232" s="100">
        <v>2</v>
      </c>
      <c r="D232" s="100">
        <v>6.65</v>
      </c>
      <c r="E232" s="100">
        <v>0.4</v>
      </c>
      <c r="F232" s="100">
        <v>0.6</v>
      </c>
      <c r="G232" s="100">
        <f t="shared" si="11"/>
        <v>3.1920000000000002</v>
      </c>
    </row>
    <row r="233" spans="1:7">
      <c r="A233" t="s">
        <v>1371</v>
      </c>
      <c r="B233" t="s">
        <v>1371</v>
      </c>
      <c r="C233" s="100">
        <v>2</v>
      </c>
      <c r="D233" s="100">
        <v>6.55</v>
      </c>
      <c r="E233" s="100">
        <v>0.4</v>
      </c>
      <c r="F233" s="100">
        <v>0.6</v>
      </c>
      <c r="G233" s="100">
        <f t="shared" si="11"/>
        <v>3.1440000000000001</v>
      </c>
    </row>
    <row r="234" spans="1:7">
      <c r="A234" t="s">
        <v>1371</v>
      </c>
      <c r="B234" t="s">
        <v>1371</v>
      </c>
      <c r="C234" s="100">
        <v>2</v>
      </c>
      <c r="D234" s="100">
        <v>5.85</v>
      </c>
      <c r="E234" s="100">
        <v>0.4</v>
      </c>
      <c r="F234" s="100">
        <v>0.6</v>
      </c>
      <c r="G234" s="100">
        <f t="shared" si="11"/>
        <v>2.8079999999999998</v>
      </c>
    </row>
    <row r="235" spans="1:7">
      <c r="A235" t="s">
        <v>1371</v>
      </c>
      <c r="B235" t="s">
        <v>1371</v>
      </c>
      <c r="C235" s="100">
        <v>1</v>
      </c>
      <c r="D235" s="100">
        <v>6.55</v>
      </c>
      <c r="E235" s="100">
        <v>0.4</v>
      </c>
      <c r="F235" s="100">
        <v>0.6</v>
      </c>
      <c r="G235" s="100">
        <f t="shared" si="11"/>
        <v>1.5720000000000001</v>
      </c>
    </row>
    <row r="236" spans="1:7">
      <c r="A236" t="s">
        <v>1371</v>
      </c>
      <c r="B236" t="s">
        <v>1371</v>
      </c>
      <c r="C236" s="100">
        <v>1</v>
      </c>
      <c r="D236" s="100">
        <v>7.48</v>
      </c>
      <c r="E236" s="100">
        <v>0.4</v>
      </c>
      <c r="F236" s="100">
        <v>0.6</v>
      </c>
      <c r="G236" s="100">
        <f t="shared" si="11"/>
        <v>1.7952000000000001</v>
      </c>
    </row>
    <row r="237" spans="1:7">
      <c r="A237" t="s">
        <v>1371</v>
      </c>
      <c r="B237" t="s">
        <v>1371</v>
      </c>
      <c r="C237" s="100">
        <v>2</v>
      </c>
      <c r="D237" s="100">
        <v>5.95</v>
      </c>
      <c r="E237" s="100">
        <v>0.4</v>
      </c>
      <c r="F237" s="100">
        <v>0.6</v>
      </c>
      <c r="G237" s="100">
        <f t="shared" si="11"/>
        <v>2.8560000000000003</v>
      </c>
    </row>
    <row r="238" spans="1:7">
      <c r="A238" t="s">
        <v>1371</v>
      </c>
      <c r="B238" t="s">
        <v>1371</v>
      </c>
      <c r="C238" s="100">
        <v>1</v>
      </c>
      <c r="D238" s="100">
        <v>12.7</v>
      </c>
      <c r="E238" s="100">
        <v>0.4</v>
      </c>
      <c r="F238" s="100">
        <v>0.6</v>
      </c>
      <c r="G238" s="100">
        <f t="shared" si="11"/>
        <v>3.048</v>
      </c>
    </row>
    <row r="239" spans="1:7">
      <c r="A239" t="s">
        <v>1371</v>
      </c>
      <c r="B239" t="s">
        <v>1371</v>
      </c>
      <c r="C239" s="100">
        <v>2</v>
      </c>
      <c r="D239" s="100">
        <v>5.55</v>
      </c>
      <c r="E239" s="100">
        <v>0.4</v>
      </c>
      <c r="F239" s="100">
        <v>0.6</v>
      </c>
      <c r="G239" s="100">
        <f t="shared" si="11"/>
        <v>2.6640000000000001</v>
      </c>
    </row>
    <row r="240" spans="1:7">
      <c r="A240" t="s">
        <v>1436</v>
      </c>
      <c r="B240" t="s">
        <v>1371</v>
      </c>
      <c r="C240" s="100" t="s">
        <v>1371</v>
      </c>
      <c r="D240" s="100" t="s">
        <v>1371</v>
      </c>
      <c r="E240" s="100" t="s">
        <v>1371</v>
      </c>
      <c r="F240" s="100" t="s">
        <v>1371</v>
      </c>
      <c r="G240" s="100" t="s">
        <v>1388</v>
      </c>
    </row>
    <row r="241" spans="1:7">
      <c r="A241" t="s">
        <v>1437</v>
      </c>
      <c r="B241" t="s">
        <v>1371</v>
      </c>
      <c r="C241" s="100">
        <v>15</v>
      </c>
      <c r="D241" s="100">
        <v>94.93</v>
      </c>
      <c r="E241" s="100" t="s">
        <v>1371</v>
      </c>
      <c r="F241" s="100" t="s">
        <v>1371</v>
      </c>
      <c r="G241" s="100">
        <f>C241*D241/100</f>
        <v>14.2395</v>
      </c>
    </row>
    <row r="243" spans="1:7">
      <c r="A243" s="9" t="s">
        <v>1438</v>
      </c>
      <c r="B243" s="9" t="s">
        <v>1369</v>
      </c>
      <c r="C243" s="9" t="s">
        <v>70</v>
      </c>
      <c r="D243" s="9" t="s">
        <v>71</v>
      </c>
      <c r="E243" s="9" t="s">
        <v>72</v>
      </c>
      <c r="F243" s="9"/>
      <c r="G243" s="101">
        <f>SUM(G245:G276)</f>
        <v>5987.2613999999994</v>
      </c>
    </row>
    <row r="245" spans="1:7">
      <c r="A245" t="s">
        <v>1439</v>
      </c>
      <c r="B245" t="s">
        <v>1371</v>
      </c>
      <c r="C245" s="100" t="s">
        <v>1371</v>
      </c>
      <c r="D245" s="100" t="s">
        <v>1371</v>
      </c>
      <c r="E245" s="100" t="s">
        <v>1371</v>
      </c>
      <c r="F245" s="100" t="s">
        <v>1371</v>
      </c>
      <c r="G245" s="100" t="s">
        <v>1388</v>
      </c>
    </row>
    <row r="246" spans="1:7">
      <c r="A246" t="s">
        <v>1440</v>
      </c>
      <c r="B246" t="s">
        <v>1371</v>
      </c>
      <c r="C246" s="100" t="s">
        <v>1371</v>
      </c>
      <c r="D246" s="100" t="s">
        <v>1371</v>
      </c>
      <c r="E246" s="100" t="s">
        <v>1371</v>
      </c>
      <c r="F246" s="100" t="s">
        <v>1371</v>
      </c>
      <c r="G246" s="100" t="s">
        <v>1388</v>
      </c>
    </row>
    <row r="247" spans="1:7">
      <c r="A247" t="s">
        <v>1441</v>
      </c>
      <c r="B247" t="s">
        <v>1371</v>
      </c>
      <c r="C247" s="100">
        <v>2</v>
      </c>
      <c r="D247" s="100">
        <v>203.2</v>
      </c>
      <c r="E247" s="100" t="s">
        <v>1371</v>
      </c>
      <c r="F247" s="100" t="s">
        <v>1371</v>
      </c>
      <c r="G247" s="100">
        <f>PRODUCT(C247:F247)</f>
        <v>406.4</v>
      </c>
    </row>
    <row r="248" spans="1:7">
      <c r="A248" t="s">
        <v>1442</v>
      </c>
      <c r="B248" t="s">
        <v>1371</v>
      </c>
      <c r="C248" s="100">
        <v>2</v>
      </c>
      <c r="D248" s="100">
        <v>140.12</v>
      </c>
      <c r="E248" s="100" t="s">
        <v>1371</v>
      </c>
      <c r="F248" s="100" t="s">
        <v>1371</v>
      </c>
      <c r="G248" s="100">
        <f>PRODUCT(C248:F248)</f>
        <v>280.24</v>
      </c>
    </row>
    <row r="249" spans="1:7">
      <c r="A249" t="s">
        <v>1443</v>
      </c>
      <c r="B249" t="s">
        <v>1371</v>
      </c>
      <c r="C249" s="100">
        <v>5</v>
      </c>
      <c r="D249" s="100">
        <v>122.47</v>
      </c>
      <c r="E249" s="100" t="s">
        <v>1371</v>
      </c>
      <c r="F249" s="100" t="s">
        <v>1371</v>
      </c>
      <c r="G249" s="100">
        <f>PRODUCT(C249:F249)</f>
        <v>612.35</v>
      </c>
    </row>
    <row r="250" spans="1:7">
      <c r="A250" t="s">
        <v>1444</v>
      </c>
      <c r="B250" t="s">
        <v>1371</v>
      </c>
      <c r="C250" s="100">
        <v>1</v>
      </c>
      <c r="D250" s="100">
        <v>132.25</v>
      </c>
      <c r="E250" s="100" t="s">
        <v>1371</v>
      </c>
      <c r="F250" s="100" t="s">
        <v>1371</v>
      </c>
      <c r="G250" s="100">
        <f>PRODUCT(C250:F250)</f>
        <v>132.25</v>
      </c>
    </row>
    <row r="251" spans="1:7">
      <c r="A251" t="s">
        <v>1445</v>
      </c>
      <c r="B251" t="s">
        <v>1371</v>
      </c>
      <c r="C251" s="100">
        <v>1</v>
      </c>
      <c r="D251" s="100">
        <v>158.41</v>
      </c>
      <c r="E251" s="100" t="s">
        <v>1371</v>
      </c>
      <c r="F251" s="100" t="s">
        <v>1371</v>
      </c>
      <c r="G251" s="100">
        <f>PRODUCT(C251:F251)</f>
        <v>158.41</v>
      </c>
    </row>
    <row r="252" spans="1:7">
      <c r="A252" t="s">
        <v>1406</v>
      </c>
      <c r="B252" t="s">
        <v>1371</v>
      </c>
      <c r="C252" s="100" t="s">
        <v>1371</v>
      </c>
      <c r="D252" s="100" t="s">
        <v>1371</v>
      </c>
      <c r="E252" s="100" t="s">
        <v>1371</v>
      </c>
      <c r="F252" s="100" t="s">
        <v>1371</v>
      </c>
      <c r="G252" s="100" t="s">
        <v>1388</v>
      </c>
    </row>
    <row r="253" spans="1:7">
      <c r="A253" t="s">
        <v>1419</v>
      </c>
      <c r="B253" t="s">
        <v>1371</v>
      </c>
      <c r="C253" s="100" t="s">
        <v>1371</v>
      </c>
      <c r="D253" s="100" t="s">
        <v>1371</v>
      </c>
      <c r="E253" s="100" t="s">
        <v>1371</v>
      </c>
      <c r="F253" s="100" t="s">
        <v>1371</v>
      </c>
      <c r="G253" s="100" t="s">
        <v>1388</v>
      </c>
    </row>
    <row r="254" spans="1:7">
      <c r="A254" t="s">
        <v>1371</v>
      </c>
      <c r="B254" t="s">
        <v>1371</v>
      </c>
      <c r="C254" s="100">
        <v>4</v>
      </c>
      <c r="D254" s="100">
        <v>4.2</v>
      </c>
      <c r="E254" s="100" t="s">
        <v>1371</v>
      </c>
      <c r="F254" s="100">
        <v>14.19</v>
      </c>
      <c r="G254" s="100">
        <f t="shared" ref="G254:G264" si="12">PRODUCT(C254:F254)</f>
        <v>238.392</v>
      </c>
    </row>
    <row r="255" spans="1:7">
      <c r="A255" t="s">
        <v>1371</v>
      </c>
      <c r="B255" t="s">
        <v>1371</v>
      </c>
      <c r="C255" s="100">
        <v>1</v>
      </c>
      <c r="D255" s="100">
        <v>3.65</v>
      </c>
      <c r="E255" s="100" t="s">
        <v>1371</v>
      </c>
      <c r="F255" s="100">
        <v>14.19</v>
      </c>
      <c r="G255" s="100">
        <f t="shared" si="12"/>
        <v>51.793499999999995</v>
      </c>
    </row>
    <row r="256" spans="1:7">
      <c r="A256" t="s">
        <v>1371</v>
      </c>
      <c r="B256" t="s">
        <v>1371</v>
      </c>
      <c r="C256" s="100">
        <v>2</v>
      </c>
      <c r="D256" s="100">
        <v>6.65</v>
      </c>
      <c r="E256" s="100" t="s">
        <v>1371</v>
      </c>
      <c r="F256" s="100">
        <v>14.19</v>
      </c>
      <c r="G256" s="100">
        <f t="shared" si="12"/>
        <v>188.727</v>
      </c>
    </row>
    <row r="257" spans="1:7">
      <c r="A257" t="s">
        <v>1371</v>
      </c>
      <c r="B257" t="s">
        <v>1371</v>
      </c>
      <c r="C257" s="100">
        <v>2</v>
      </c>
      <c r="D257" s="100">
        <v>6.55</v>
      </c>
      <c r="E257" s="100" t="s">
        <v>1371</v>
      </c>
      <c r="F257" s="100">
        <v>14.19</v>
      </c>
      <c r="G257" s="100">
        <f t="shared" si="12"/>
        <v>185.88899999999998</v>
      </c>
    </row>
    <row r="258" spans="1:7">
      <c r="A258" t="s">
        <v>1371</v>
      </c>
      <c r="B258" t="s">
        <v>1371</v>
      </c>
      <c r="C258" s="100">
        <v>2</v>
      </c>
      <c r="D258" s="100">
        <v>5.85</v>
      </c>
      <c r="E258" s="100" t="s">
        <v>1371</v>
      </c>
      <c r="F258" s="100">
        <v>14.19</v>
      </c>
      <c r="G258" s="100">
        <f t="shared" si="12"/>
        <v>166.023</v>
      </c>
    </row>
    <row r="259" spans="1:7">
      <c r="A259" t="s">
        <v>1371</v>
      </c>
      <c r="B259" t="s">
        <v>1371</v>
      </c>
      <c r="C259" s="100">
        <v>1</v>
      </c>
      <c r="D259" s="100">
        <v>6.55</v>
      </c>
      <c r="E259" s="100" t="s">
        <v>1371</v>
      </c>
      <c r="F259" s="100">
        <v>14.19</v>
      </c>
      <c r="G259" s="100">
        <f t="shared" si="12"/>
        <v>92.944499999999991</v>
      </c>
    </row>
    <row r="260" spans="1:7">
      <c r="A260" t="s">
        <v>1371</v>
      </c>
      <c r="B260" t="s">
        <v>1371</v>
      </c>
      <c r="C260" s="100">
        <v>1</v>
      </c>
      <c r="D260" s="100">
        <v>7.48</v>
      </c>
      <c r="E260" s="100" t="s">
        <v>1371</v>
      </c>
      <c r="F260" s="100">
        <v>14.19</v>
      </c>
      <c r="G260" s="100">
        <f t="shared" si="12"/>
        <v>106.1412</v>
      </c>
    </row>
    <row r="261" spans="1:7">
      <c r="A261" t="s">
        <v>1371</v>
      </c>
      <c r="B261" t="s">
        <v>1371</v>
      </c>
      <c r="C261" s="100">
        <v>2</v>
      </c>
      <c r="D261" s="100">
        <v>5.95</v>
      </c>
      <c r="E261" s="100" t="s">
        <v>1371</v>
      </c>
      <c r="F261" s="100">
        <v>14.19</v>
      </c>
      <c r="G261" s="100">
        <f t="shared" si="12"/>
        <v>168.86099999999999</v>
      </c>
    </row>
    <row r="262" spans="1:7">
      <c r="A262" t="s">
        <v>1371</v>
      </c>
      <c r="B262" t="s">
        <v>1371</v>
      </c>
      <c r="C262" s="100">
        <v>1</v>
      </c>
      <c r="D262" s="100">
        <v>12.7</v>
      </c>
      <c r="E262" s="100" t="s">
        <v>1371</v>
      </c>
      <c r="F262" s="100">
        <v>14.19</v>
      </c>
      <c r="G262" s="100">
        <f t="shared" si="12"/>
        <v>180.21299999999999</v>
      </c>
    </row>
    <row r="263" spans="1:7">
      <c r="A263" t="s">
        <v>1371</v>
      </c>
      <c r="B263" t="s">
        <v>1371</v>
      </c>
      <c r="C263" s="100">
        <v>2</v>
      </c>
      <c r="D263" s="100">
        <v>5.55</v>
      </c>
      <c r="E263" s="100" t="s">
        <v>1371</v>
      </c>
      <c r="F263" s="100">
        <v>14.19</v>
      </c>
      <c r="G263" s="100">
        <f t="shared" si="12"/>
        <v>157.50899999999999</v>
      </c>
    </row>
    <row r="264" spans="1:7">
      <c r="A264" t="s">
        <v>1404</v>
      </c>
      <c r="B264" t="s">
        <v>1371</v>
      </c>
      <c r="C264" s="100">
        <v>1</v>
      </c>
      <c r="D264" s="100">
        <v>40.39</v>
      </c>
      <c r="E264" s="100" t="s">
        <v>1371</v>
      </c>
      <c r="F264" s="100">
        <v>25.51</v>
      </c>
      <c r="G264" s="100">
        <f t="shared" si="12"/>
        <v>1030.3489000000002</v>
      </c>
    </row>
    <row r="265" spans="1:7">
      <c r="A265" t="s">
        <v>1405</v>
      </c>
      <c r="B265" t="s">
        <v>1371</v>
      </c>
      <c r="C265" s="100" t="s">
        <v>1371</v>
      </c>
      <c r="D265" s="100" t="s">
        <v>1371</v>
      </c>
      <c r="E265" s="100" t="s">
        <v>1371</v>
      </c>
      <c r="F265" s="100" t="s">
        <v>1371</v>
      </c>
      <c r="G265" s="100" t="s">
        <v>1388</v>
      </c>
    </row>
    <row r="266" spans="1:7">
      <c r="A266" t="s">
        <v>1371</v>
      </c>
      <c r="B266" t="s">
        <v>1371</v>
      </c>
      <c r="C266" s="100">
        <v>1</v>
      </c>
      <c r="D266" s="100">
        <v>6.44</v>
      </c>
      <c r="E266" s="100" t="s">
        <v>1371</v>
      </c>
      <c r="F266" s="100">
        <v>25.51</v>
      </c>
      <c r="G266" s="100">
        <f t="shared" ref="G266:G274" si="13">PRODUCT(C266:F266)</f>
        <v>164.28440000000003</v>
      </c>
    </row>
    <row r="267" spans="1:7">
      <c r="A267" t="s">
        <v>1371</v>
      </c>
      <c r="B267" t="s">
        <v>1371</v>
      </c>
      <c r="C267" s="100">
        <v>1</v>
      </c>
      <c r="D267" s="100">
        <v>4.5</v>
      </c>
      <c r="E267" s="100" t="s">
        <v>1371</v>
      </c>
      <c r="F267" s="100">
        <v>25.51</v>
      </c>
      <c r="G267" s="100">
        <f t="shared" si="13"/>
        <v>114.795</v>
      </c>
    </row>
    <row r="268" spans="1:7">
      <c r="A268" t="s">
        <v>1371</v>
      </c>
      <c r="B268" t="s">
        <v>1371</v>
      </c>
      <c r="C268" s="100">
        <v>1</v>
      </c>
      <c r="D268" s="100">
        <v>2.71</v>
      </c>
      <c r="E268" s="100" t="s">
        <v>1371</v>
      </c>
      <c r="F268" s="100">
        <v>25.51</v>
      </c>
      <c r="G268" s="100">
        <f t="shared" si="13"/>
        <v>69.132100000000008</v>
      </c>
    </row>
    <row r="269" spans="1:7">
      <c r="A269" t="s">
        <v>1371</v>
      </c>
      <c r="B269" t="s">
        <v>1371</v>
      </c>
      <c r="C269" s="100">
        <v>1</v>
      </c>
      <c r="D269" s="100">
        <v>6.74</v>
      </c>
      <c r="E269" s="100" t="s">
        <v>1371</v>
      </c>
      <c r="F269" s="100">
        <v>25.51</v>
      </c>
      <c r="G269" s="100">
        <f t="shared" si="13"/>
        <v>171.93740000000003</v>
      </c>
    </row>
    <row r="270" spans="1:7">
      <c r="A270" t="s">
        <v>1371</v>
      </c>
      <c r="B270" t="s">
        <v>1371</v>
      </c>
      <c r="C270" s="100">
        <v>1</v>
      </c>
      <c r="D270" s="100">
        <v>11.35</v>
      </c>
      <c r="E270" s="100" t="s">
        <v>1371</v>
      </c>
      <c r="F270" s="100">
        <v>25.51</v>
      </c>
      <c r="G270" s="100">
        <f t="shared" si="13"/>
        <v>289.5385</v>
      </c>
    </row>
    <row r="271" spans="1:7">
      <c r="A271" t="s">
        <v>1371</v>
      </c>
      <c r="B271" t="s">
        <v>1371</v>
      </c>
      <c r="C271" s="100">
        <v>1</v>
      </c>
      <c r="D271" s="100">
        <v>6.74</v>
      </c>
      <c r="E271" s="100" t="s">
        <v>1371</v>
      </c>
      <c r="F271" s="100">
        <v>25.51</v>
      </c>
      <c r="G271" s="100">
        <f t="shared" si="13"/>
        <v>171.93740000000003</v>
      </c>
    </row>
    <row r="272" spans="1:7">
      <c r="A272" t="s">
        <v>1371</v>
      </c>
      <c r="B272" t="s">
        <v>1371</v>
      </c>
      <c r="C272" s="100">
        <v>1</v>
      </c>
      <c r="D272" s="100">
        <v>2.71</v>
      </c>
      <c r="E272" s="100" t="s">
        <v>1371</v>
      </c>
      <c r="F272" s="100">
        <v>25.51</v>
      </c>
      <c r="G272" s="100">
        <f t="shared" si="13"/>
        <v>69.132100000000008</v>
      </c>
    </row>
    <row r="273" spans="1:7">
      <c r="A273" t="s">
        <v>1371</v>
      </c>
      <c r="B273" t="s">
        <v>1371</v>
      </c>
      <c r="C273" s="100">
        <v>1</v>
      </c>
      <c r="D273" s="100">
        <v>2.5</v>
      </c>
      <c r="E273" s="100" t="s">
        <v>1371</v>
      </c>
      <c r="F273" s="100">
        <v>25.51</v>
      </c>
      <c r="G273" s="100">
        <f t="shared" si="13"/>
        <v>63.775000000000006</v>
      </c>
    </row>
    <row r="274" spans="1:7">
      <c r="A274" t="s">
        <v>1371</v>
      </c>
      <c r="B274" t="s">
        <v>1371</v>
      </c>
      <c r="C274" s="100">
        <v>1</v>
      </c>
      <c r="D274" s="100">
        <v>6.74</v>
      </c>
      <c r="E274" s="100" t="s">
        <v>1371</v>
      </c>
      <c r="F274" s="100">
        <v>25.51</v>
      </c>
      <c r="G274" s="100">
        <f t="shared" si="13"/>
        <v>171.93740000000003</v>
      </c>
    </row>
    <row r="275" spans="1:7">
      <c r="A275" t="s">
        <v>1446</v>
      </c>
      <c r="B275" t="s">
        <v>1371</v>
      </c>
      <c r="C275" s="100" t="s">
        <v>1371</v>
      </c>
      <c r="D275" s="100" t="s">
        <v>1371</v>
      </c>
      <c r="E275" s="100" t="s">
        <v>1371</v>
      </c>
      <c r="F275" s="100" t="s">
        <v>1371</v>
      </c>
      <c r="G275" s="100" t="s">
        <v>1388</v>
      </c>
    </row>
    <row r="276" spans="1:7">
      <c r="A276" t="s">
        <v>1437</v>
      </c>
      <c r="B276" t="s">
        <v>1371</v>
      </c>
      <c r="C276" s="100">
        <v>10</v>
      </c>
      <c r="D276" s="100">
        <v>5443</v>
      </c>
      <c r="E276" s="100" t="s">
        <v>1371</v>
      </c>
      <c r="F276" s="100" t="s">
        <v>1371</v>
      </c>
      <c r="G276" s="100">
        <f>C276*D276/100</f>
        <v>544.29999999999995</v>
      </c>
    </row>
    <row r="278" spans="1:7">
      <c r="A278" s="9" t="s">
        <v>1447</v>
      </c>
      <c r="B278" s="9" t="s">
        <v>1369</v>
      </c>
      <c r="C278" s="9" t="s">
        <v>73</v>
      </c>
      <c r="D278" s="9" t="s">
        <v>40</v>
      </c>
      <c r="E278" s="9" t="s">
        <v>74</v>
      </c>
      <c r="F278" s="9"/>
      <c r="G278" s="101">
        <f>SUM(G280:G281)</f>
        <v>16.5</v>
      </c>
    </row>
    <row r="280" spans="1:7">
      <c r="A280" t="s">
        <v>1406</v>
      </c>
      <c r="B280" t="s">
        <v>1371</v>
      </c>
      <c r="C280" s="100" t="s">
        <v>1371</v>
      </c>
      <c r="D280" s="100" t="s">
        <v>1371</v>
      </c>
      <c r="E280" s="100" t="s">
        <v>1371</v>
      </c>
      <c r="F280" s="100" t="s">
        <v>1371</v>
      </c>
      <c r="G280" s="100" t="s">
        <v>1388</v>
      </c>
    </row>
    <row r="281" spans="1:7">
      <c r="A281" t="s">
        <v>1448</v>
      </c>
      <c r="B281" t="s">
        <v>1371</v>
      </c>
      <c r="C281" s="100">
        <v>11</v>
      </c>
      <c r="D281" s="100">
        <v>2.5</v>
      </c>
      <c r="E281" s="100" t="s">
        <v>1371</v>
      </c>
      <c r="F281" s="100">
        <v>0.6</v>
      </c>
      <c r="G281" s="100">
        <f>PRODUCT(C281:F281)</f>
        <v>16.5</v>
      </c>
    </row>
    <row r="284" spans="1:7">
      <c r="A284" s="9"/>
      <c r="B284" s="9" t="s">
        <v>1367</v>
      </c>
      <c r="C284" s="9" t="s">
        <v>8</v>
      </c>
      <c r="D284" s="9" t="s">
        <v>7</v>
      </c>
      <c r="E284" s="9" t="s">
        <v>9</v>
      </c>
      <c r="F284" s="9"/>
      <c r="G284" s="101"/>
    </row>
    <row r="285" spans="1:7">
      <c r="A285" s="9"/>
      <c r="B285" s="9" t="s">
        <v>1367</v>
      </c>
      <c r="C285" s="9" t="s">
        <v>61</v>
      </c>
      <c r="D285" s="9" t="s">
        <v>10</v>
      </c>
      <c r="E285" s="9" t="s">
        <v>62</v>
      </c>
      <c r="F285" s="9"/>
      <c r="G285" s="101"/>
    </row>
    <row r="286" spans="1:7">
      <c r="A286" s="9"/>
      <c r="B286" s="9" t="s">
        <v>1367</v>
      </c>
      <c r="C286" s="9" t="s">
        <v>43</v>
      </c>
      <c r="D286" s="9" t="s">
        <v>10</v>
      </c>
      <c r="E286" s="9" t="s">
        <v>76</v>
      </c>
      <c r="F286" s="9"/>
      <c r="G286" s="101"/>
    </row>
    <row r="288" spans="1:7">
      <c r="A288" s="9" t="s">
        <v>1449</v>
      </c>
      <c r="B288" s="9" t="s">
        <v>1369</v>
      </c>
      <c r="C288" s="9" t="s">
        <v>78</v>
      </c>
      <c r="D288" s="9" t="s">
        <v>16</v>
      </c>
      <c r="E288" s="9" t="s">
        <v>79</v>
      </c>
      <c r="F288" s="9"/>
      <c r="G288" s="101">
        <f>SUM(G290:G290)</f>
        <v>5</v>
      </c>
    </row>
    <row r="290" spans="1:7">
      <c r="A290" t="s">
        <v>1450</v>
      </c>
      <c r="B290" t="s">
        <v>1371</v>
      </c>
      <c r="C290" s="100">
        <v>5</v>
      </c>
      <c r="D290" s="100" t="s">
        <v>1371</v>
      </c>
      <c r="E290" s="100" t="s">
        <v>1371</v>
      </c>
      <c r="F290" s="100" t="s">
        <v>1371</v>
      </c>
      <c r="G290" s="100">
        <f>PRODUCT(C290:F290)</f>
        <v>5</v>
      </c>
    </row>
    <row r="292" spans="1:7">
      <c r="A292" s="9" t="s">
        <v>1451</v>
      </c>
      <c r="B292" s="9" t="s">
        <v>1369</v>
      </c>
      <c r="C292" s="9" t="s">
        <v>80</v>
      </c>
      <c r="D292" s="9" t="s">
        <v>16</v>
      </c>
      <c r="E292" s="9" t="s">
        <v>81</v>
      </c>
      <c r="F292" s="9"/>
      <c r="G292" s="101">
        <f>SUM(G294:G294)</f>
        <v>5</v>
      </c>
    </row>
    <row r="294" spans="1:7">
      <c r="A294" t="s">
        <v>1452</v>
      </c>
      <c r="B294" t="s">
        <v>1371</v>
      </c>
      <c r="C294" s="100">
        <v>5</v>
      </c>
      <c r="D294" s="100" t="s">
        <v>1371</v>
      </c>
      <c r="E294" s="100" t="s">
        <v>1371</v>
      </c>
      <c r="F294" s="100" t="s">
        <v>1371</v>
      </c>
      <c r="G294" s="100">
        <f>PRODUCT(C294:F294)</f>
        <v>5</v>
      </c>
    </row>
    <row r="296" spans="1:7">
      <c r="A296" s="9" t="s">
        <v>1453</v>
      </c>
      <c r="B296" s="9" t="s">
        <v>1369</v>
      </c>
      <c r="C296" s="9" t="s">
        <v>82</v>
      </c>
      <c r="D296" s="9" t="s">
        <v>16</v>
      </c>
      <c r="E296" s="9" t="s">
        <v>83</v>
      </c>
      <c r="F296" s="9"/>
      <c r="G296" s="101">
        <f>SUM(G298:G298)</f>
        <v>1</v>
      </c>
    </row>
    <row r="298" spans="1:7">
      <c r="A298" t="s">
        <v>1454</v>
      </c>
      <c r="B298" t="s">
        <v>1371</v>
      </c>
      <c r="C298" s="100">
        <v>1</v>
      </c>
      <c r="D298" s="100" t="s">
        <v>1371</v>
      </c>
      <c r="E298" s="100" t="s">
        <v>1371</v>
      </c>
      <c r="F298" s="100" t="s">
        <v>1371</v>
      </c>
      <c r="G298" s="100">
        <f>PRODUCT(C298:F298)</f>
        <v>1</v>
      </c>
    </row>
    <row r="300" spans="1:7">
      <c r="A300" s="9" t="s">
        <v>1455</v>
      </c>
      <c r="B300" s="9" t="s">
        <v>1369</v>
      </c>
      <c r="C300" s="9" t="s">
        <v>84</v>
      </c>
      <c r="D300" s="9" t="s">
        <v>20</v>
      </c>
      <c r="E300" s="9" t="s">
        <v>85</v>
      </c>
      <c r="F300" s="9"/>
      <c r="G300" s="101">
        <f>SUM(G302:G302)</f>
        <v>10.6</v>
      </c>
    </row>
    <row r="302" spans="1:7">
      <c r="A302" t="s">
        <v>1456</v>
      </c>
      <c r="B302" t="s">
        <v>1371</v>
      </c>
      <c r="C302" s="100">
        <v>2</v>
      </c>
      <c r="D302" s="100">
        <v>5.3</v>
      </c>
      <c r="E302" s="100" t="s">
        <v>1371</v>
      </c>
      <c r="F302" s="100" t="s">
        <v>1371</v>
      </c>
      <c r="G302" s="100">
        <f>PRODUCT(C302:F302)</f>
        <v>10.6</v>
      </c>
    </row>
    <row r="304" spans="1:7">
      <c r="A304" s="9" t="s">
        <v>1457</v>
      </c>
      <c r="B304" s="9" t="s">
        <v>1369</v>
      </c>
      <c r="C304" s="9" t="s">
        <v>86</v>
      </c>
      <c r="D304" s="9" t="s">
        <v>20</v>
      </c>
      <c r="E304" s="9" t="s">
        <v>87</v>
      </c>
      <c r="F304" s="9"/>
      <c r="G304" s="101">
        <f>SUM(G306:G306)</f>
        <v>5.3</v>
      </c>
    </row>
    <row r="306" spans="1:7">
      <c r="A306" t="s">
        <v>1456</v>
      </c>
      <c r="B306" t="s">
        <v>1371</v>
      </c>
      <c r="C306" s="100">
        <v>1</v>
      </c>
      <c r="D306" s="100">
        <v>5.3</v>
      </c>
      <c r="E306" s="100" t="s">
        <v>1371</v>
      </c>
      <c r="F306" s="100" t="s">
        <v>1371</v>
      </c>
      <c r="G306" s="100">
        <f>PRODUCT(C306:F306)</f>
        <v>5.3</v>
      </c>
    </row>
    <row r="308" spans="1:7">
      <c r="A308" s="9" t="s">
        <v>1458</v>
      </c>
      <c r="B308" s="9" t="s">
        <v>1369</v>
      </c>
      <c r="C308" s="9" t="s">
        <v>88</v>
      </c>
      <c r="D308" s="9" t="s">
        <v>40</v>
      </c>
      <c r="E308" s="9" t="s">
        <v>89</v>
      </c>
      <c r="F308" s="9"/>
      <c r="G308" s="101">
        <f>SUM(G310:G310)</f>
        <v>98.28</v>
      </c>
    </row>
    <row r="310" spans="1:7">
      <c r="A310" t="s">
        <v>1456</v>
      </c>
      <c r="B310" t="s">
        <v>1371</v>
      </c>
      <c r="C310" s="100">
        <v>1</v>
      </c>
      <c r="D310" s="100">
        <v>6.3</v>
      </c>
      <c r="E310" s="100">
        <v>15.6</v>
      </c>
      <c r="F310" s="100" t="s">
        <v>1371</v>
      </c>
      <c r="G310" s="100">
        <f>PRODUCT(C310:F310)</f>
        <v>98.28</v>
      </c>
    </row>
    <row r="312" spans="1:7">
      <c r="A312" s="9" t="s">
        <v>1459</v>
      </c>
      <c r="B312" s="9" t="s">
        <v>1369</v>
      </c>
      <c r="C312" s="9" t="s">
        <v>91</v>
      </c>
      <c r="D312" s="9" t="s">
        <v>20</v>
      </c>
      <c r="E312" s="9" t="s">
        <v>92</v>
      </c>
      <c r="F312" s="9"/>
      <c r="G312" s="101">
        <f>SUM(G314:G315)</f>
        <v>15.6</v>
      </c>
    </row>
    <row r="314" spans="1:7">
      <c r="A314" t="s">
        <v>1460</v>
      </c>
      <c r="B314" t="s">
        <v>1371</v>
      </c>
      <c r="C314" s="100" t="s">
        <v>1371</v>
      </c>
      <c r="D314" s="100" t="s">
        <v>1371</v>
      </c>
      <c r="E314" s="100" t="s">
        <v>1371</v>
      </c>
      <c r="F314" s="100" t="s">
        <v>1371</v>
      </c>
      <c r="G314" s="100" t="s">
        <v>1388</v>
      </c>
    </row>
    <row r="315" spans="1:7">
      <c r="A315" t="s">
        <v>1461</v>
      </c>
      <c r="B315" t="s">
        <v>1371</v>
      </c>
      <c r="C315" s="100">
        <v>1</v>
      </c>
      <c r="D315" s="100">
        <v>15.6</v>
      </c>
      <c r="E315" s="100" t="s">
        <v>1371</v>
      </c>
      <c r="F315" s="100" t="s">
        <v>1371</v>
      </c>
      <c r="G315" s="100">
        <f>PRODUCT(C315:F315)</f>
        <v>15.6</v>
      </c>
    </row>
    <row r="317" spans="1:7">
      <c r="A317" s="9" t="s">
        <v>1462</v>
      </c>
      <c r="B317" s="9" t="s">
        <v>1369</v>
      </c>
      <c r="C317" s="9" t="s">
        <v>94</v>
      </c>
      <c r="D317" s="9" t="s">
        <v>20</v>
      </c>
      <c r="E317" s="9" t="s">
        <v>95</v>
      </c>
      <c r="F317" s="9"/>
      <c r="G317" s="101">
        <f>SUM(G319:G320)</f>
        <v>31.2</v>
      </c>
    </row>
    <row r="319" spans="1:7">
      <c r="A319" t="s">
        <v>1460</v>
      </c>
      <c r="B319" t="s">
        <v>1371</v>
      </c>
      <c r="C319" s="100" t="s">
        <v>1371</v>
      </c>
      <c r="D319" s="100" t="s">
        <v>1371</v>
      </c>
      <c r="E319" s="100" t="s">
        <v>1371</v>
      </c>
      <c r="F319" s="100" t="s">
        <v>1371</v>
      </c>
      <c r="G319" s="100" t="s">
        <v>1388</v>
      </c>
    </row>
    <row r="320" spans="1:7">
      <c r="A320" t="s">
        <v>1463</v>
      </c>
      <c r="B320" t="s">
        <v>1371</v>
      </c>
      <c r="C320" s="100">
        <v>4</v>
      </c>
      <c r="D320" s="100">
        <v>7.8</v>
      </c>
      <c r="E320" s="100" t="s">
        <v>1371</v>
      </c>
      <c r="F320" s="100" t="s">
        <v>1371</v>
      </c>
      <c r="G320" s="100">
        <f>PRODUCT(C320:F320)</f>
        <v>31.2</v>
      </c>
    </row>
    <row r="322" spans="1:7">
      <c r="A322" s="9" t="s">
        <v>1464</v>
      </c>
      <c r="B322" s="9" t="s">
        <v>1369</v>
      </c>
      <c r="C322" s="9" t="s">
        <v>97</v>
      </c>
      <c r="D322" s="9" t="s">
        <v>20</v>
      </c>
      <c r="E322" s="9" t="s">
        <v>98</v>
      </c>
      <c r="F322" s="9"/>
      <c r="G322" s="101">
        <f>SUM(G324:G325)</f>
        <v>15.6</v>
      </c>
    </row>
    <row r="324" spans="1:7">
      <c r="A324" t="s">
        <v>1460</v>
      </c>
      <c r="B324" t="s">
        <v>1371</v>
      </c>
      <c r="C324" s="100" t="s">
        <v>1371</v>
      </c>
      <c r="D324" s="100" t="s">
        <v>1371</v>
      </c>
      <c r="E324" s="100" t="s">
        <v>1371</v>
      </c>
      <c r="F324" s="100" t="s">
        <v>1371</v>
      </c>
      <c r="G324" s="100" t="s">
        <v>1388</v>
      </c>
    </row>
    <row r="325" spans="1:7">
      <c r="A325" t="s">
        <v>1465</v>
      </c>
      <c r="B325" t="s">
        <v>1371</v>
      </c>
      <c r="C325" s="100">
        <v>2</v>
      </c>
      <c r="D325" s="100">
        <v>7.8</v>
      </c>
      <c r="E325" s="100" t="s">
        <v>1371</v>
      </c>
      <c r="F325" s="100" t="s">
        <v>1371</v>
      </c>
      <c r="G325" s="100">
        <f>PRODUCT(C325:F325)</f>
        <v>15.6</v>
      </c>
    </row>
    <row r="327" spans="1:7">
      <c r="A327" s="9" t="s">
        <v>1466</v>
      </c>
      <c r="B327" s="9" t="s">
        <v>1369</v>
      </c>
      <c r="C327" s="9" t="s">
        <v>100</v>
      </c>
      <c r="D327" s="9" t="s">
        <v>20</v>
      </c>
      <c r="E327" s="9" t="s">
        <v>101</v>
      </c>
      <c r="F327" s="9"/>
      <c r="G327" s="101">
        <f>SUM(G329:G331)</f>
        <v>46.2</v>
      </c>
    </row>
    <row r="329" spans="1:7">
      <c r="A329" t="s">
        <v>1460</v>
      </c>
      <c r="B329" t="s">
        <v>1371</v>
      </c>
      <c r="C329" s="100" t="s">
        <v>1371</v>
      </c>
      <c r="D329" s="100" t="s">
        <v>1371</v>
      </c>
      <c r="E329" s="100" t="s">
        <v>1371</v>
      </c>
      <c r="F329" s="100" t="s">
        <v>1371</v>
      </c>
      <c r="G329" s="100" t="s">
        <v>1388</v>
      </c>
    </row>
    <row r="330" spans="1:7">
      <c r="A330" t="s">
        <v>1467</v>
      </c>
      <c r="B330" t="s">
        <v>1371</v>
      </c>
      <c r="C330" s="100">
        <v>2</v>
      </c>
      <c r="D330" s="100">
        <v>5.8</v>
      </c>
      <c r="E330" s="100" t="s">
        <v>1371</v>
      </c>
      <c r="F330" s="100" t="s">
        <v>1371</v>
      </c>
      <c r="G330" s="100">
        <f>PRODUCT(C330:F330)</f>
        <v>11.6</v>
      </c>
    </row>
    <row r="331" spans="1:7">
      <c r="A331" t="s">
        <v>1371</v>
      </c>
      <c r="B331" t="s">
        <v>1371</v>
      </c>
      <c r="C331" s="100">
        <v>4</v>
      </c>
      <c r="D331" s="100">
        <v>8.65</v>
      </c>
      <c r="E331" s="100" t="s">
        <v>1371</v>
      </c>
      <c r="F331" s="100" t="s">
        <v>1371</v>
      </c>
      <c r="G331" s="100">
        <f>PRODUCT(C331:F331)</f>
        <v>34.6</v>
      </c>
    </row>
    <row r="333" spans="1:7">
      <c r="A333" s="9" t="s">
        <v>1468</v>
      </c>
      <c r="B333" s="9" t="s">
        <v>1369</v>
      </c>
      <c r="C333" s="9" t="s">
        <v>103</v>
      </c>
      <c r="D333" s="9" t="s">
        <v>20</v>
      </c>
      <c r="E333" s="9" t="s">
        <v>104</v>
      </c>
      <c r="F333" s="9"/>
      <c r="G333" s="101">
        <f>SUM(G335:G337)</f>
        <v>184.8</v>
      </c>
    </row>
    <row r="335" spans="1:7">
      <c r="A335" t="s">
        <v>1460</v>
      </c>
      <c r="B335" t="s">
        <v>1371</v>
      </c>
      <c r="C335" s="100" t="s">
        <v>1371</v>
      </c>
      <c r="D335" s="100" t="s">
        <v>1371</v>
      </c>
      <c r="E335" s="100" t="s">
        <v>1371</v>
      </c>
      <c r="F335" s="100" t="s">
        <v>1371</v>
      </c>
      <c r="G335" s="100" t="s">
        <v>1388</v>
      </c>
    </row>
    <row r="336" spans="1:7">
      <c r="A336" t="s">
        <v>1469</v>
      </c>
      <c r="B336" t="s">
        <v>1371</v>
      </c>
      <c r="C336" s="100">
        <v>8</v>
      </c>
      <c r="D336" s="100">
        <v>5.8</v>
      </c>
      <c r="E336" s="100" t="s">
        <v>1371</v>
      </c>
      <c r="F336" s="100" t="s">
        <v>1371</v>
      </c>
      <c r="G336" s="100">
        <f>PRODUCT(C336:F336)</f>
        <v>46.4</v>
      </c>
    </row>
    <row r="337" spans="1:7">
      <c r="A337" t="s">
        <v>1371</v>
      </c>
      <c r="B337" t="s">
        <v>1371</v>
      </c>
      <c r="C337" s="100">
        <v>16</v>
      </c>
      <c r="D337" s="100">
        <v>8.65</v>
      </c>
      <c r="E337" s="100" t="s">
        <v>1371</v>
      </c>
      <c r="F337" s="100" t="s">
        <v>1371</v>
      </c>
      <c r="G337" s="100">
        <f>PRODUCT(C337:F337)</f>
        <v>138.4</v>
      </c>
    </row>
    <row r="340" spans="1:7">
      <c r="A340" s="9"/>
      <c r="B340" s="9" t="s">
        <v>1367</v>
      </c>
      <c r="C340" s="9" t="s">
        <v>8</v>
      </c>
      <c r="D340" s="9" t="s">
        <v>7</v>
      </c>
      <c r="E340" s="9" t="s">
        <v>9</v>
      </c>
      <c r="F340" s="9"/>
      <c r="G340" s="101"/>
    </row>
    <row r="341" spans="1:7">
      <c r="A341" s="9"/>
      <c r="B341" s="9" t="s">
        <v>1367</v>
      </c>
      <c r="C341" s="9" t="s">
        <v>61</v>
      </c>
      <c r="D341" s="9" t="s">
        <v>10</v>
      </c>
      <c r="E341" s="9" t="s">
        <v>62</v>
      </c>
      <c r="F341" s="9"/>
      <c r="G341" s="101"/>
    </row>
    <row r="342" spans="1:7">
      <c r="A342" s="9"/>
      <c r="B342" s="9" t="s">
        <v>1367</v>
      </c>
      <c r="C342" s="9" t="s">
        <v>61</v>
      </c>
      <c r="D342" s="9" t="s">
        <v>10</v>
      </c>
      <c r="E342" s="9" t="s">
        <v>106</v>
      </c>
      <c r="F342" s="9"/>
      <c r="G342" s="101"/>
    </row>
    <row r="344" spans="1:7">
      <c r="A344" s="9" t="s">
        <v>1470</v>
      </c>
      <c r="B344" s="9" t="s">
        <v>1369</v>
      </c>
      <c r="C344" s="9" t="s">
        <v>108</v>
      </c>
      <c r="D344" s="9" t="s">
        <v>40</v>
      </c>
      <c r="E344" s="9" t="s">
        <v>109</v>
      </c>
      <c r="F344" s="9"/>
      <c r="G344" s="101">
        <f>SUM(G346:G359)</f>
        <v>147.90539999999999</v>
      </c>
    </row>
    <row r="346" spans="1:7">
      <c r="A346" t="s">
        <v>1404</v>
      </c>
      <c r="B346" t="s">
        <v>1371</v>
      </c>
      <c r="C346" s="100" t="s">
        <v>1371</v>
      </c>
      <c r="D346" s="100" t="s">
        <v>1371</v>
      </c>
      <c r="E346" s="100" t="s">
        <v>1371</v>
      </c>
      <c r="F346" s="100" t="s">
        <v>1371</v>
      </c>
      <c r="G346" s="100" t="s">
        <v>1388</v>
      </c>
    </row>
    <row r="347" spans="1:7">
      <c r="A347" t="s">
        <v>1373</v>
      </c>
      <c r="B347" t="s">
        <v>1371</v>
      </c>
      <c r="C347" s="100">
        <v>1</v>
      </c>
      <c r="D347" s="100">
        <v>2</v>
      </c>
      <c r="E347" s="100">
        <v>15.76</v>
      </c>
      <c r="F347" s="100">
        <v>1</v>
      </c>
      <c r="G347" s="100">
        <f>PRODUCT(C347:F347)</f>
        <v>31.52</v>
      </c>
    </row>
    <row r="348" spans="1:7">
      <c r="A348" t="s">
        <v>1371</v>
      </c>
      <c r="B348" t="s">
        <v>1371</v>
      </c>
      <c r="C348" s="100">
        <v>1</v>
      </c>
      <c r="D348" s="100">
        <v>2</v>
      </c>
      <c r="E348" s="100">
        <v>10.81</v>
      </c>
      <c r="F348" s="100">
        <v>0.9</v>
      </c>
      <c r="G348" s="100">
        <f>PRODUCT(C348:F348)</f>
        <v>19.458000000000002</v>
      </c>
    </row>
    <row r="349" spans="1:7">
      <c r="A349" t="s">
        <v>1471</v>
      </c>
      <c r="B349" t="s">
        <v>1371</v>
      </c>
      <c r="C349" s="100">
        <v>-1</v>
      </c>
      <c r="D349" s="100">
        <v>2</v>
      </c>
      <c r="E349" s="100">
        <v>2.15</v>
      </c>
      <c r="F349" s="100">
        <v>1</v>
      </c>
      <c r="G349" s="100">
        <f>PRODUCT(C349:F349)</f>
        <v>-4.3</v>
      </c>
    </row>
    <row r="350" spans="1:7">
      <c r="A350" t="s">
        <v>1405</v>
      </c>
      <c r="B350" t="s">
        <v>1371</v>
      </c>
      <c r="C350" s="100" t="s">
        <v>1371</v>
      </c>
      <c r="D350" s="100" t="s">
        <v>1371</v>
      </c>
      <c r="E350" s="100" t="s">
        <v>1371</v>
      </c>
      <c r="F350" s="100" t="s">
        <v>1371</v>
      </c>
      <c r="G350" s="100" t="s">
        <v>1388</v>
      </c>
    </row>
    <row r="351" spans="1:7">
      <c r="A351" t="s">
        <v>1472</v>
      </c>
      <c r="B351" t="s">
        <v>1371</v>
      </c>
      <c r="C351" s="100">
        <v>1</v>
      </c>
      <c r="D351" s="100">
        <v>2</v>
      </c>
      <c r="E351" s="100">
        <v>6.44</v>
      </c>
      <c r="F351" s="100">
        <v>0.59</v>
      </c>
      <c r="G351" s="100">
        <f t="shared" ref="G351:G359" si="14">PRODUCT(C351:F351)</f>
        <v>7.5991999999999997</v>
      </c>
    </row>
    <row r="352" spans="1:7">
      <c r="A352" t="s">
        <v>1371</v>
      </c>
      <c r="B352" t="s">
        <v>1371</v>
      </c>
      <c r="C352" s="100">
        <v>1</v>
      </c>
      <c r="D352" s="100">
        <v>2</v>
      </c>
      <c r="E352" s="100">
        <v>4.5</v>
      </c>
      <c r="F352" s="100">
        <v>1.1499999999999999</v>
      </c>
      <c r="G352" s="100">
        <f t="shared" si="14"/>
        <v>10.35</v>
      </c>
    </row>
    <row r="353" spans="1:7">
      <c r="A353" t="s">
        <v>1371</v>
      </c>
      <c r="B353" t="s">
        <v>1371</v>
      </c>
      <c r="C353" s="100">
        <v>1</v>
      </c>
      <c r="D353" s="100">
        <v>2</v>
      </c>
      <c r="E353" s="100">
        <v>2.71</v>
      </c>
      <c r="F353" s="100">
        <v>1.1499999999999999</v>
      </c>
      <c r="G353" s="100">
        <f t="shared" si="14"/>
        <v>6.2329999999999997</v>
      </c>
    </row>
    <row r="354" spans="1:7">
      <c r="A354" t="s">
        <v>1371</v>
      </c>
      <c r="B354" t="s">
        <v>1371</v>
      </c>
      <c r="C354" s="100">
        <v>1</v>
      </c>
      <c r="D354" s="100">
        <v>2</v>
      </c>
      <c r="E354" s="100">
        <v>6.74</v>
      </c>
      <c r="F354" s="100">
        <v>1.1499999999999999</v>
      </c>
      <c r="G354" s="100">
        <f t="shared" si="14"/>
        <v>15.501999999999999</v>
      </c>
    </row>
    <row r="355" spans="1:7">
      <c r="A355" t="s">
        <v>1371</v>
      </c>
      <c r="B355" t="s">
        <v>1371</v>
      </c>
      <c r="C355" s="100">
        <v>1</v>
      </c>
      <c r="D355" s="100">
        <v>2</v>
      </c>
      <c r="E355" s="100">
        <v>11.35</v>
      </c>
      <c r="F355" s="100">
        <v>1.1499999999999999</v>
      </c>
      <c r="G355" s="100">
        <f t="shared" si="14"/>
        <v>26.104999999999997</v>
      </c>
    </row>
    <row r="356" spans="1:7">
      <c r="A356" t="s">
        <v>1371</v>
      </c>
      <c r="B356" t="s">
        <v>1371</v>
      </c>
      <c r="C356" s="100">
        <v>1</v>
      </c>
      <c r="D356" s="100">
        <v>2</v>
      </c>
      <c r="E356" s="100">
        <v>6.74</v>
      </c>
      <c r="F356" s="100">
        <v>1.1499999999999999</v>
      </c>
      <c r="G356" s="100">
        <f t="shared" si="14"/>
        <v>15.501999999999999</v>
      </c>
    </row>
    <row r="357" spans="1:7">
      <c r="A357" t="s">
        <v>1371</v>
      </c>
      <c r="B357" t="s">
        <v>1371</v>
      </c>
      <c r="C357" s="100">
        <v>1</v>
      </c>
      <c r="D357" s="100">
        <v>2</v>
      </c>
      <c r="E357" s="100">
        <v>2.71</v>
      </c>
      <c r="F357" s="100">
        <v>1.1499999999999999</v>
      </c>
      <c r="G357" s="100">
        <f t="shared" si="14"/>
        <v>6.2329999999999997</v>
      </c>
    </row>
    <row r="358" spans="1:7">
      <c r="A358" t="s">
        <v>1371</v>
      </c>
      <c r="B358" t="s">
        <v>1371</v>
      </c>
      <c r="C358" s="100">
        <v>1</v>
      </c>
      <c r="D358" s="100">
        <v>2</v>
      </c>
      <c r="E358" s="100">
        <v>2.5</v>
      </c>
      <c r="F358" s="100">
        <v>1.1499999999999999</v>
      </c>
      <c r="G358" s="100">
        <f t="shared" si="14"/>
        <v>5.75</v>
      </c>
    </row>
    <row r="359" spans="1:7">
      <c r="A359" t="s">
        <v>1472</v>
      </c>
      <c r="B359" t="s">
        <v>1371</v>
      </c>
      <c r="C359" s="100">
        <v>1</v>
      </c>
      <c r="D359" s="100">
        <v>2</v>
      </c>
      <c r="E359" s="100">
        <v>6.74</v>
      </c>
      <c r="F359" s="100">
        <v>0.59</v>
      </c>
      <c r="G359" s="100">
        <f t="shared" si="14"/>
        <v>7.9531999999999998</v>
      </c>
    </row>
    <row r="361" spans="1:7">
      <c r="A361" s="9" t="s">
        <v>1473</v>
      </c>
      <c r="B361" s="9" t="s">
        <v>1369</v>
      </c>
      <c r="C361" s="9" t="s">
        <v>110</v>
      </c>
      <c r="D361" s="9" t="s">
        <v>71</v>
      </c>
      <c r="E361" s="9" t="s">
        <v>111</v>
      </c>
      <c r="F361" s="9"/>
      <c r="G361" s="101">
        <f>SUM(G363:G376)</f>
        <v>1527.3211999999999</v>
      </c>
    </row>
    <row r="363" spans="1:7">
      <c r="A363" t="s">
        <v>1404</v>
      </c>
      <c r="B363" t="s">
        <v>1371</v>
      </c>
      <c r="C363" s="100" t="s">
        <v>1371</v>
      </c>
      <c r="D363" s="100" t="s">
        <v>1371</v>
      </c>
      <c r="E363" s="100" t="s">
        <v>1371</v>
      </c>
      <c r="F363" s="100" t="s">
        <v>1371</v>
      </c>
      <c r="G363" s="100" t="s">
        <v>1388</v>
      </c>
    </row>
    <row r="364" spans="1:7">
      <c r="A364" t="s">
        <v>1373</v>
      </c>
      <c r="B364" t="s">
        <v>1371</v>
      </c>
      <c r="C364" s="100">
        <v>1</v>
      </c>
      <c r="D364" s="100">
        <v>15.76</v>
      </c>
      <c r="E364" s="100" t="s">
        <v>1371</v>
      </c>
      <c r="F364" s="100">
        <v>19.05</v>
      </c>
      <c r="G364" s="100">
        <f>PRODUCT(C364:F364)</f>
        <v>300.22800000000001</v>
      </c>
    </row>
    <row r="365" spans="1:7">
      <c r="A365" t="s">
        <v>1371</v>
      </c>
      <c r="B365" t="s">
        <v>1371</v>
      </c>
      <c r="C365" s="100">
        <v>1</v>
      </c>
      <c r="D365" s="100">
        <v>10.81</v>
      </c>
      <c r="E365" s="100" t="s">
        <v>1371</v>
      </c>
      <c r="F365" s="100">
        <v>16.91</v>
      </c>
      <c r="G365" s="100">
        <f>PRODUCT(C365:F365)</f>
        <v>182.7971</v>
      </c>
    </row>
    <row r="366" spans="1:7">
      <c r="A366" t="s">
        <v>1471</v>
      </c>
      <c r="B366" t="s">
        <v>1371</v>
      </c>
      <c r="C366" s="100">
        <v>-1</v>
      </c>
      <c r="D366" s="100">
        <v>2.15</v>
      </c>
      <c r="E366" s="100" t="s">
        <v>1371</v>
      </c>
      <c r="F366" s="100">
        <v>19.05</v>
      </c>
      <c r="G366" s="100">
        <f>PRODUCT(C366:F366)</f>
        <v>-40.957500000000003</v>
      </c>
    </row>
    <row r="367" spans="1:7">
      <c r="A367" t="s">
        <v>1405</v>
      </c>
      <c r="B367" t="s">
        <v>1371</v>
      </c>
      <c r="C367" s="100" t="s">
        <v>1371</v>
      </c>
      <c r="D367" s="100" t="s">
        <v>1371</v>
      </c>
      <c r="E367" s="100" t="s">
        <v>1371</v>
      </c>
      <c r="F367" s="100" t="s">
        <v>1371</v>
      </c>
      <c r="G367" s="100" t="s">
        <v>1388</v>
      </c>
    </row>
    <row r="368" spans="1:7">
      <c r="A368" t="s">
        <v>1472</v>
      </c>
      <c r="B368" t="s">
        <v>1371</v>
      </c>
      <c r="C368" s="100">
        <v>1</v>
      </c>
      <c r="D368" s="100">
        <v>6.44</v>
      </c>
      <c r="E368" s="100" t="s">
        <v>1371</v>
      </c>
      <c r="F368" s="100">
        <v>21.52</v>
      </c>
      <c r="G368" s="100">
        <f t="shared" ref="G368:G376" si="15">PRODUCT(C368:F368)</f>
        <v>138.58879999999999</v>
      </c>
    </row>
    <row r="369" spans="1:7">
      <c r="A369" t="s">
        <v>1371</v>
      </c>
      <c r="B369" t="s">
        <v>1371</v>
      </c>
      <c r="C369" s="100">
        <v>1</v>
      </c>
      <c r="D369" s="100">
        <v>4.5</v>
      </c>
      <c r="E369" s="100" t="s">
        <v>1371</v>
      </c>
      <c r="F369" s="100">
        <v>21.52</v>
      </c>
      <c r="G369" s="100">
        <f t="shared" si="15"/>
        <v>96.84</v>
      </c>
    </row>
    <row r="370" spans="1:7">
      <c r="A370" t="s">
        <v>1371</v>
      </c>
      <c r="B370" t="s">
        <v>1371</v>
      </c>
      <c r="C370" s="100">
        <v>1</v>
      </c>
      <c r="D370" s="100">
        <v>2.71</v>
      </c>
      <c r="E370" s="100" t="s">
        <v>1371</v>
      </c>
      <c r="F370" s="100">
        <v>21.52</v>
      </c>
      <c r="G370" s="100">
        <f t="shared" si="15"/>
        <v>58.319199999999995</v>
      </c>
    </row>
    <row r="371" spans="1:7">
      <c r="A371" t="s">
        <v>1371</v>
      </c>
      <c r="B371" t="s">
        <v>1371</v>
      </c>
      <c r="C371" s="100">
        <v>1</v>
      </c>
      <c r="D371" s="100">
        <v>6.74</v>
      </c>
      <c r="E371" s="100" t="s">
        <v>1371</v>
      </c>
      <c r="F371" s="100">
        <v>21.52</v>
      </c>
      <c r="G371" s="100">
        <f t="shared" si="15"/>
        <v>145.04480000000001</v>
      </c>
    </row>
    <row r="372" spans="1:7">
      <c r="A372" t="s">
        <v>1371</v>
      </c>
      <c r="B372" t="s">
        <v>1371</v>
      </c>
      <c r="C372" s="100">
        <v>1</v>
      </c>
      <c r="D372" s="100">
        <v>11.35</v>
      </c>
      <c r="E372" s="100" t="s">
        <v>1371</v>
      </c>
      <c r="F372" s="100">
        <v>21.52</v>
      </c>
      <c r="G372" s="100">
        <f t="shared" si="15"/>
        <v>244.25199999999998</v>
      </c>
    </row>
    <row r="373" spans="1:7">
      <c r="A373" t="s">
        <v>1371</v>
      </c>
      <c r="B373" t="s">
        <v>1371</v>
      </c>
      <c r="C373" s="100">
        <v>1</v>
      </c>
      <c r="D373" s="100">
        <v>6.74</v>
      </c>
      <c r="E373" s="100" t="s">
        <v>1371</v>
      </c>
      <c r="F373" s="100">
        <v>21.52</v>
      </c>
      <c r="G373" s="100">
        <f t="shared" si="15"/>
        <v>145.04480000000001</v>
      </c>
    </row>
    <row r="374" spans="1:7">
      <c r="A374" t="s">
        <v>1371</v>
      </c>
      <c r="B374" t="s">
        <v>1371</v>
      </c>
      <c r="C374" s="100">
        <v>1</v>
      </c>
      <c r="D374" s="100">
        <v>2.71</v>
      </c>
      <c r="E374" s="100" t="s">
        <v>1371</v>
      </c>
      <c r="F374" s="100">
        <v>21.52</v>
      </c>
      <c r="G374" s="100">
        <f t="shared" si="15"/>
        <v>58.319199999999995</v>
      </c>
    </row>
    <row r="375" spans="1:7">
      <c r="A375" t="s">
        <v>1371</v>
      </c>
      <c r="B375" t="s">
        <v>1371</v>
      </c>
      <c r="C375" s="100">
        <v>1</v>
      </c>
      <c r="D375" s="100">
        <v>2.5</v>
      </c>
      <c r="E375" s="100" t="s">
        <v>1371</v>
      </c>
      <c r="F375" s="100">
        <v>21.52</v>
      </c>
      <c r="G375" s="100">
        <f t="shared" si="15"/>
        <v>53.8</v>
      </c>
    </row>
    <row r="376" spans="1:7">
      <c r="A376" t="s">
        <v>1472</v>
      </c>
      <c r="B376" t="s">
        <v>1371</v>
      </c>
      <c r="C376" s="100">
        <v>1</v>
      </c>
      <c r="D376" s="100">
        <v>6.74</v>
      </c>
      <c r="E376" s="100" t="s">
        <v>1371</v>
      </c>
      <c r="F376" s="100">
        <v>21.52</v>
      </c>
      <c r="G376" s="100">
        <f t="shared" si="15"/>
        <v>145.04480000000001</v>
      </c>
    </row>
    <row r="378" spans="1:7">
      <c r="A378" s="9" t="s">
        <v>1474</v>
      </c>
      <c r="B378" s="9" t="s">
        <v>1369</v>
      </c>
      <c r="C378" s="9" t="s">
        <v>112</v>
      </c>
      <c r="D378" s="9" t="s">
        <v>47</v>
      </c>
      <c r="E378" s="9" t="s">
        <v>113</v>
      </c>
      <c r="F378" s="9"/>
      <c r="G378" s="101">
        <f>SUM(G380:G393)</f>
        <v>22.185809999999996</v>
      </c>
    </row>
    <row r="380" spans="1:7">
      <c r="A380" t="s">
        <v>1404</v>
      </c>
      <c r="B380" t="s">
        <v>1371</v>
      </c>
      <c r="C380" s="100" t="s">
        <v>1371</v>
      </c>
      <c r="D380" s="100" t="s">
        <v>1371</v>
      </c>
      <c r="E380" s="100" t="s">
        <v>1371</v>
      </c>
      <c r="F380" s="100" t="s">
        <v>1371</v>
      </c>
      <c r="G380" s="100" t="s">
        <v>1388</v>
      </c>
    </row>
    <row r="381" spans="1:7">
      <c r="A381" t="s">
        <v>1373</v>
      </c>
      <c r="B381" t="s">
        <v>1371</v>
      </c>
      <c r="C381" s="100">
        <v>1</v>
      </c>
      <c r="D381" s="100">
        <v>15.76</v>
      </c>
      <c r="E381" s="100">
        <v>0.3</v>
      </c>
      <c r="F381" s="100">
        <v>1</v>
      </c>
      <c r="G381" s="100">
        <f>PRODUCT(C381:F381)</f>
        <v>4.7279999999999998</v>
      </c>
    </row>
    <row r="382" spans="1:7">
      <c r="A382" t="s">
        <v>1371</v>
      </c>
      <c r="B382" t="s">
        <v>1371</v>
      </c>
      <c r="C382" s="100">
        <v>1</v>
      </c>
      <c r="D382" s="100">
        <v>10.81</v>
      </c>
      <c r="E382" s="100">
        <v>0.3</v>
      </c>
      <c r="F382" s="100">
        <v>0.9</v>
      </c>
      <c r="G382" s="100">
        <f>PRODUCT(C382:F382)</f>
        <v>2.9186999999999999</v>
      </c>
    </row>
    <row r="383" spans="1:7">
      <c r="A383" t="s">
        <v>1471</v>
      </c>
      <c r="B383" t="s">
        <v>1371</v>
      </c>
      <c r="C383" s="100">
        <v>-1</v>
      </c>
      <c r="D383" s="100">
        <v>2.15</v>
      </c>
      <c r="E383" s="100">
        <v>0.3</v>
      </c>
      <c r="F383" s="100">
        <v>1</v>
      </c>
      <c r="G383" s="100">
        <f>PRODUCT(C383:F383)</f>
        <v>-0.64499999999999991</v>
      </c>
    </row>
    <row r="384" spans="1:7">
      <c r="A384" t="s">
        <v>1405</v>
      </c>
      <c r="B384" t="s">
        <v>1371</v>
      </c>
      <c r="C384" s="100" t="s">
        <v>1371</v>
      </c>
      <c r="D384" s="100" t="s">
        <v>1371</v>
      </c>
      <c r="E384" s="100" t="s">
        <v>1371</v>
      </c>
      <c r="F384" s="100" t="s">
        <v>1371</v>
      </c>
      <c r="G384" s="100" t="s">
        <v>1388</v>
      </c>
    </row>
    <row r="385" spans="1:7">
      <c r="A385" t="s">
        <v>1472</v>
      </c>
      <c r="B385" t="s">
        <v>1371</v>
      </c>
      <c r="C385" s="100">
        <v>1</v>
      </c>
      <c r="D385" s="100">
        <v>6.44</v>
      </c>
      <c r="E385" s="100">
        <v>0.3</v>
      </c>
      <c r="F385" s="100">
        <v>0.59</v>
      </c>
      <c r="G385" s="100">
        <f t="shared" ref="G385:G393" si="16">PRODUCT(C385:F385)</f>
        <v>1.13988</v>
      </c>
    </row>
    <row r="386" spans="1:7">
      <c r="A386" t="s">
        <v>1371</v>
      </c>
      <c r="B386" t="s">
        <v>1371</v>
      </c>
      <c r="C386" s="100">
        <v>1</v>
      </c>
      <c r="D386" s="100">
        <v>4.5</v>
      </c>
      <c r="E386" s="100">
        <v>0.3</v>
      </c>
      <c r="F386" s="100">
        <v>1.1499999999999999</v>
      </c>
      <c r="G386" s="100">
        <f t="shared" si="16"/>
        <v>1.5524999999999998</v>
      </c>
    </row>
    <row r="387" spans="1:7">
      <c r="A387" t="s">
        <v>1371</v>
      </c>
      <c r="B387" t="s">
        <v>1371</v>
      </c>
      <c r="C387" s="100">
        <v>1</v>
      </c>
      <c r="D387" s="100">
        <v>2.71</v>
      </c>
      <c r="E387" s="100">
        <v>0.3</v>
      </c>
      <c r="F387" s="100">
        <v>1.1499999999999999</v>
      </c>
      <c r="G387" s="100">
        <f t="shared" si="16"/>
        <v>0.93494999999999984</v>
      </c>
    </row>
    <row r="388" spans="1:7">
      <c r="A388" t="s">
        <v>1371</v>
      </c>
      <c r="B388" t="s">
        <v>1371</v>
      </c>
      <c r="C388" s="100">
        <v>1</v>
      </c>
      <c r="D388" s="100">
        <v>6.74</v>
      </c>
      <c r="E388" s="100">
        <v>0.3</v>
      </c>
      <c r="F388" s="100">
        <v>1.1499999999999999</v>
      </c>
      <c r="G388" s="100">
        <f t="shared" si="16"/>
        <v>2.3252999999999995</v>
      </c>
    </row>
    <row r="389" spans="1:7">
      <c r="A389" t="s">
        <v>1371</v>
      </c>
      <c r="B389" t="s">
        <v>1371</v>
      </c>
      <c r="C389" s="100">
        <v>1</v>
      </c>
      <c r="D389" s="100">
        <v>11.35</v>
      </c>
      <c r="E389" s="100">
        <v>0.3</v>
      </c>
      <c r="F389" s="100">
        <v>1.1499999999999999</v>
      </c>
      <c r="G389" s="100">
        <f t="shared" si="16"/>
        <v>3.9157499999999996</v>
      </c>
    </row>
    <row r="390" spans="1:7">
      <c r="A390" t="s">
        <v>1371</v>
      </c>
      <c r="B390" t="s">
        <v>1371</v>
      </c>
      <c r="C390" s="100">
        <v>1</v>
      </c>
      <c r="D390" s="100">
        <v>6.74</v>
      </c>
      <c r="E390" s="100">
        <v>0.3</v>
      </c>
      <c r="F390" s="100">
        <v>1.1499999999999999</v>
      </c>
      <c r="G390" s="100">
        <f t="shared" si="16"/>
        <v>2.3252999999999995</v>
      </c>
    </row>
    <row r="391" spans="1:7">
      <c r="A391" t="s">
        <v>1371</v>
      </c>
      <c r="B391" t="s">
        <v>1371</v>
      </c>
      <c r="C391" s="100">
        <v>1</v>
      </c>
      <c r="D391" s="100">
        <v>2.71</v>
      </c>
      <c r="E391" s="100">
        <v>0.3</v>
      </c>
      <c r="F391" s="100">
        <v>1.1499999999999999</v>
      </c>
      <c r="G391" s="100">
        <f t="shared" si="16"/>
        <v>0.93494999999999984</v>
      </c>
    </row>
    <row r="392" spans="1:7">
      <c r="A392" t="s">
        <v>1371</v>
      </c>
      <c r="B392" t="s">
        <v>1371</v>
      </c>
      <c r="C392" s="100">
        <v>1</v>
      </c>
      <c r="D392" s="100">
        <v>2.5</v>
      </c>
      <c r="E392" s="100">
        <v>0.3</v>
      </c>
      <c r="F392" s="100">
        <v>1.1499999999999999</v>
      </c>
      <c r="G392" s="100">
        <f t="shared" si="16"/>
        <v>0.86249999999999993</v>
      </c>
    </row>
    <row r="393" spans="1:7">
      <c r="A393" t="s">
        <v>1472</v>
      </c>
      <c r="B393" t="s">
        <v>1371</v>
      </c>
      <c r="C393" s="100">
        <v>1</v>
      </c>
      <c r="D393" s="100">
        <v>6.74</v>
      </c>
      <c r="E393" s="100">
        <v>0.3</v>
      </c>
      <c r="F393" s="100">
        <v>0.59</v>
      </c>
      <c r="G393" s="100">
        <f t="shared" si="16"/>
        <v>1.1929799999999997</v>
      </c>
    </row>
    <row r="396" spans="1:7">
      <c r="A396" s="9"/>
      <c r="B396" s="9" t="s">
        <v>1367</v>
      </c>
      <c r="C396" s="9" t="s">
        <v>8</v>
      </c>
      <c r="D396" s="9" t="s">
        <v>7</v>
      </c>
      <c r="E396" s="9" t="s">
        <v>9</v>
      </c>
      <c r="F396" s="9"/>
      <c r="G396" s="101"/>
    </row>
    <row r="397" spans="1:7">
      <c r="A397" s="9"/>
      <c r="B397" s="9" t="s">
        <v>1367</v>
      </c>
      <c r="C397" s="9" t="s">
        <v>115</v>
      </c>
      <c r="D397" s="9" t="s">
        <v>10</v>
      </c>
      <c r="E397" s="9" t="s">
        <v>116</v>
      </c>
      <c r="F397" s="9"/>
      <c r="G397" s="101"/>
    </row>
    <row r="398" spans="1:7">
      <c r="A398" s="9"/>
      <c r="B398" s="9" t="s">
        <v>1367</v>
      </c>
      <c r="C398" s="9" t="s">
        <v>32</v>
      </c>
      <c r="D398" s="9" t="s">
        <v>10</v>
      </c>
      <c r="E398" s="9" t="s">
        <v>117</v>
      </c>
      <c r="F398" s="9"/>
      <c r="G398" s="101"/>
    </row>
    <row r="400" spans="1:7">
      <c r="A400" s="9" t="s">
        <v>1475</v>
      </c>
      <c r="B400" s="9" t="s">
        <v>1369</v>
      </c>
      <c r="C400" s="9" t="s">
        <v>119</v>
      </c>
      <c r="D400" s="9" t="s">
        <v>40</v>
      </c>
      <c r="E400" s="9" t="s">
        <v>120</v>
      </c>
      <c r="F400" s="9"/>
      <c r="G400" s="101">
        <f>SUM(G402:G408)</f>
        <v>136.19810000000004</v>
      </c>
    </row>
    <row r="402" spans="1:7">
      <c r="A402" t="s">
        <v>1476</v>
      </c>
      <c r="B402" t="s">
        <v>1371</v>
      </c>
      <c r="C402" s="100" t="s">
        <v>1371</v>
      </c>
      <c r="D402" s="100" t="s">
        <v>1371</v>
      </c>
      <c r="E402" s="100" t="s">
        <v>1371</v>
      </c>
      <c r="F402" s="100" t="s">
        <v>1371</v>
      </c>
      <c r="G402" s="100" t="s">
        <v>1388</v>
      </c>
    </row>
    <row r="403" spans="1:7">
      <c r="A403" t="s">
        <v>1477</v>
      </c>
      <c r="B403" t="s">
        <v>1371</v>
      </c>
      <c r="C403" s="100">
        <v>2</v>
      </c>
      <c r="D403" s="100">
        <v>15.8</v>
      </c>
      <c r="E403" s="100" t="s">
        <v>1371</v>
      </c>
      <c r="F403" s="100">
        <v>3.43</v>
      </c>
      <c r="G403" s="100">
        <f t="shared" ref="G403:G408" si="17">PRODUCT(C403:F403)</f>
        <v>108.38800000000001</v>
      </c>
    </row>
    <row r="404" spans="1:7">
      <c r="A404" t="s">
        <v>1371</v>
      </c>
      <c r="B404" t="s">
        <v>1371</v>
      </c>
      <c r="C404" s="100">
        <v>3</v>
      </c>
      <c r="D404" s="100">
        <v>3.89</v>
      </c>
      <c r="E404" s="100" t="s">
        <v>1371</v>
      </c>
      <c r="F404" s="100">
        <v>3.43</v>
      </c>
      <c r="G404" s="100">
        <f t="shared" si="17"/>
        <v>40.028100000000002</v>
      </c>
    </row>
    <row r="405" spans="1:7">
      <c r="A405" t="s">
        <v>1478</v>
      </c>
      <c r="B405" t="s">
        <v>1371</v>
      </c>
      <c r="C405" s="100">
        <v>-1</v>
      </c>
      <c r="D405" s="100">
        <v>3.6</v>
      </c>
      <c r="E405" s="100" t="s">
        <v>1371</v>
      </c>
      <c r="F405" s="100">
        <v>1.4</v>
      </c>
      <c r="G405" s="100">
        <f t="shared" si="17"/>
        <v>-5.04</v>
      </c>
    </row>
    <row r="406" spans="1:7">
      <c r="A406" t="s">
        <v>1371</v>
      </c>
      <c r="B406" t="s">
        <v>1371</v>
      </c>
      <c r="C406" s="100">
        <v>-0.5</v>
      </c>
      <c r="D406" s="100">
        <v>1.52</v>
      </c>
      <c r="E406" s="100" t="s">
        <v>1371</v>
      </c>
      <c r="F406" s="100">
        <v>1.4</v>
      </c>
      <c r="G406" s="100">
        <f t="shared" si="17"/>
        <v>-1.0639999999999998</v>
      </c>
    </row>
    <row r="407" spans="1:7">
      <c r="A407" t="s">
        <v>1371</v>
      </c>
      <c r="B407" t="s">
        <v>1371</v>
      </c>
      <c r="C407" s="100">
        <v>-1</v>
      </c>
      <c r="D407" s="100">
        <v>1.89</v>
      </c>
      <c r="E407" s="100" t="s">
        <v>1371</v>
      </c>
      <c r="F407" s="100">
        <v>2.6</v>
      </c>
      <c r="G407" s="100">
        <f t="shared" si="17"/>
        <v>-4.9139999999999997</v>
      </c>
    </row>
    <row r="408" spans="1:7">
      <c r="A408" t="s">
        <v>1371</v>
      </c>
      <c r="B408" t="s">
        <v>1371</v>
      </c>
      <c r="C408" s="100">
        <v>-0.5</v>
      </c>
      <c r="D408" s="100">
        <v>3</v>
      </c>
      <c r="E408" s="100" t="s">
        <v>1371</v>
      </c>
      <c r="F408" s="100">
        <v>0.8</v>
      </c>
      <c r="G408" s="100">
        <f t="shared" si="17"/>
        <v>-1.2000000000000002</v>
      </c>
    </row>
    <row r="410" spans="1:7">
      <c r="A410" s="9" t="s">
        <v>1479</v>
      </c>
      <c r="B410" s="9" t="s">
        <v>1369</v>
      </c>
      <c r="C410" s="9" t="s">
        <v>121</v>
      </c>
      <c r="D410" s="9" t="s">
        <v>20</v>
      </c>
      <c r="E410" s="9" t="s">
        <v>122</v>
      </c>
      <c r="F410" s="9"/>
      <c r="G410" s="101">
        <f>SUM(G412:G416)</f>
        <v>11.55</v>
      </c>
    </row>
    <row r="412" spans="1:7">
      <c r="A412" t="s">
        <v>1476</v>
      </c>
      <c r="B412" t="s">
        <v>1371</v>
      </c>
      <c r="C412" s="100" t="s">
        <v>1371</v>
      </c>
      <c r="D412" s="100" t="s">
        <v>1371</v>
      </c>
      <c r="E412" s="100" t="s">
        <v>1371</v>
      </c>
      <c r="F412" s="100" t="s">
        <v>1371</v>
      </c>
      <c r="G412" s="100" t="s">
        <v>1388</v>
      </c>
    </row>
    <row r="413" spans="1:7">
      <c r="A413" t="s">
        <v>1480</v>
      </c>
      <c r="B413" t="s">
        <v>1371</v>
      </c>
      <c r="C413" s="100">
        <v>1</v>
      </c>
      <c r="D413" s="100">
        <v>3.6</v>
      </c>
      <c r="E413" s="100" t="s">
        <v>1371</v>
      </c>
      <c r="F413" s="100" t="s">
        <v>1371</v>
      </c>
      <c r="G413" s="100">
        <f>PRODUCT(C413:F413)</f>
        <v>3.6</v>
      </c>
    </row>
    <row r="414" spans="1:7">
      <c r="A414" t="s">
        <v>1371</v>
      </c>
      <c r="B414" t="s">
        <v>1371</v>
      </c>
      <c r="C414" s="100">
        <v>1</v>
      </c>
      <c r="D414" s="100">
        <v>3.55</v>
      </c>
      <c r="E414" s="100" t="s">
        <v>1371</v>
      </c>
      <c r="F414" s="100" t="s">
        <v>1371</v>
      </c>
      <c r="G414" s="100">
        <f>PRODUCT(C414:F414)</f>
        <v>3.55</v>
      </c>
    </row>
    <row r="415" spans="1:7">
      <c r="A415" t="s">
        <v>1371</v>
      </c>
      <c r="B415" t="s">
        <v>1371</v>
      </c>
      <c r="C415" s="100">
        <v>1</v>
      </c>
      <c r="D415" s="100">
        <v>1.1000000000000001</v>
      </c>
      <c r="E415" s="100" t="s">
        <v>1371</v>
      </c>
      <c r="F415" s="100" t="s">
        <v>1371</v>
      </c>
      <c r="G415" s="100">
        <f>PRODUCT(C415:F415)</f>
        <v>1.1000000000000001</v>
      </c>
    </row>
    <row r="416" spans="1:7">
      <c r="A416" t="s">
        <v>1371</v>
      </c>
      <c r="B416" t="s">
        <v>1371</v>
      </c>
      <c r="C416" s="100">
        <v>1</v>
      </c>
      <c r="D416" s="100">
        <v>3.3</v>
      </c>
      <c r="E416" s="100" t="s">
        <v>1371</v>
      </c>
      <c r="F416" s="100" t="s">
        <v>1371</v>
      </c>
      <c r="G416" s="100">
        <f>PRODUCT(C416:F416)</f>
        <v>3.3</v>
      </c>
    </row>
    <row r="418" spans="1:7">
      <c r="A418" s="9" t="s">
        <v>1481</v>
      </c>
      <c r="B418" s="9" t="s">
        <v>1369</v>
      </c>
      <c r="C418" s="9" t="s">
        <v>123</v>
      </c>
      <c r="D418" s="9" t="s">
        <v>40</v>
      </c>
      <c r="E418" s="9" t="s">
        <v>124</v>
      </c>
      <c r="F418" s="9"/>
      <c r="G418" s="101">
        <f>SUM(G420:G428)</f>
        <v>49.883099999999992</v>
      </c>
    </row>
    <row r="420" spans="1:7">
      <c r="A420" t="s">
        <v>1476</v>
      </c>
      <c r="B420" t="s">
        <v>1371</v>
      </c>
      <c r="C420" s="100" t="s">
        <v>1371</v>
      </c>
      <c r="D420" s="100" t="s">
        <v>1371</v>
      </c>
      <c r="E420" s="100" t="s">
        <v>1371</v>
      </c>
      <c r="F420" s="100" t="s">
        <v>1371</v>
      </c>
      <c r="G420" s="100" t="s">
        <v>1388</v>
      </c>
    </row>
    <row r="421" spans="1:7">
      <c r="A421" t="s">
        <v>1477</v>
      </c>
      <c r="B421" t="s">
        <v>1371</v>
      </c>
      <c r="C421" s="100">
        <v>1</v>
      </c>
      <c r="D421" s="100">
        <v>5.81</v>
      </c>
      <c r="E421" s="100" t="s">
        <v>1371</v>
      </c>
      <c r="F421" s="100">
        <v>3.03</v>
      </c>
      <c r="G421" s="100">
        <f t="shared" ref="G421:G428" si="18">PRODUCT(C421:F421)</f>
        <v>17.604299999999999</v>
      </c>
    </row>
    <row r="422" spans="1:7">
      <c r="A422" t="s">
        <v>1371</v>
      </c>
      <c r="B422" t="s">
        <v>1371</v>
      </c>
      <c r="C422" s="100">
        <v>1</v>
      </c>
      <c r="D422" s="100">
        <v>3.32</v>
      </c>
      <c r="E422" s="100" t="s">
        <v>1371</v>
      </c>
      <c r="F422" s="100">
        <v>3.03</v>
      </c>
      <c r="G422" s="100">
        <f t="shared" si="18"/>
        <v>10.0596</v>
      </c>
    </row>
    <row r="423" spans="1:7">
      <c r="A423" t="s">
        <v>1371</v>
      </c>
      <c r="B423" t="s">
        <v>1371</v>
      </c>
      <c r="C423" s="100">
        <v>1</v>
      </c>
      <c r="D423" s="100">
        <v>7.05</v>
      </c>
      <c r="E423" s="100" t="s">
        <v>1371</v>
      </c>
      <c r="F423" s="100">
        <v>3.03</v>
      </c>
      <c r="G423" s="100">
        <f t="shared" si="18"/>
        <v>21.361499999999999</v>
      </c>
    </row>
    <row r="424" spans="1:7">
      <c r="A424" t="s">
        <v>1371</v>
      </c>
      <c r="B424" t="s">
        <v>1371</v>
      </c>
      <c r="C424" s="100">
        <v>1</v>
      </c>
      <c r="D424" s="100">
        <v>2.09</v>
      </c>
      <c r="E424" s="100" t="s">
        <v>1371</v>
      </c>
      <c r="F424" s="100">
        <v>3.03</v>
      </c>
      <c r="G424" s="100">
        <f t="shared" si="18"/>
        <v>6.3326999999999991</v>
      </c>
    </row>
    <row r="425" spans="1:7">
      <c r="A425" t="s">
        <v>1371</v>
      </c>
      <c r="B425" t="s">
        <v>1371</v>
      </c>
      <c r="C425" s="100">
        <v>1</v>
      </c>
      <c r="D425" s="100">
        <v>1.7</v>
      </c>
      <c r="E425" s="100" t="s">
        <v>1371</v>
      </c>
      <c r="F425" s="100">
        <v>3.03</v>
      </c>
      <c r="G425" s="100">
        <f t="shared" si="18"/>
        <v>5.1509999999999998</v>
      </c>
    </row>
    <row r="426" spans="1:7">
      <c r="A426" t="s">
        <v>1482</v>
      </c>
      <c r="B426" t="s">
        <v>1371</v>
      </c>
      <c r="C426" s="100">
        <v>-1</v>
      </c>
      <c r="D426" s="100">
        <v>3.32</v>
      </c>
      <c r="E426" s="100" t="s">
        <v>1371</v>
      </c>
      <c r="F426" s="100">
        <v>1.4</v>
      </c>
      <c r="G426" s="100">
        <f t="shared" si="18"/>
        <v>-4.6479999999999997</v>
      </c>
    </row>
    <row r="427" spans="1:7">
      <c r="A427" t="s">
        <v>1371</v>
      </c>
      <c r="B427" t="s">
        <v>1371</v>
      </c>
      <c r="C427" s="100">
        <v>-1</v>
      </c>
      <c r="D427" s="100">
        <v>1.3</v>
      </c>
      <c r="E427" s="100" t="s">
        <v>1371</v>
      </c>
      <c r="F427" s="100">
        <v>1.4</v>
      </c>
      <c r="G427" s="100">
        <f t="shared" si="18"/>
        <v>-1.8199999999999998</v>
      </c>
    </row>
    <row r="428" spans="1:7">
      <c r="A428" t="s">
        <v>1371</v>
      </c>
      <c r="B428" t="s">
        <v>1371</v>
      </c>
      <c r="C428" s="100">
        <v>-1</v>
      </c>
      <c r="D428" s="100">
        <v>1.89</v>
      </c>
      <c r="E428" s="100" t="s">
        <v>1371</v>
      </c>
      <c r="F428" s="100">
        <v>2.2000000000000002</v>
      </c>
      <c r="G428" s="100">
        <f t="shared" si="18"/>
        <v>-4.1580000000000004</v>
      </c>
    </row>
    <row r="430" spans="1:7">
      <c r="A430" s="9" t="s">
        <v>1483</v>
      </c>
      <c r="B430" s="9" t="s">
        <v>1369</v>
      </c>
      <c r="C430" s="9" t="s">
        <v>125</v>
      </c>
      <c r="D430" s="9" t="s">
        <v>40</v>
      </c>
      <c r="E430" s="9" t="s">
        <v>126</v>
      </c>
      <c r="F430" s="9"/>
      <c r="G430" s="101">
        <f>SUM(G432:G434)</f>
        <v>18.998100000000001</v>
      </c>
    </row>
    <row r="432" spans="1:7">
      <c r="A432" t="s">
        <v>1476</v>
      </c>
      <c r="B432" t="s">
        <v>1371</v>
      </c>
      <c r="C432" s="100" t="s">
        <v>1371</v>
      </c>
      <c r="D432" s="100" t="s">
        <v>1371</v>
      </c>
      <c r="E432" s="100" t="s">
        <v>1371</v>
      </c>
      <c r="F432" s="100" t="s">
        <v>1371</v>
      </c>
      <c r="G432" s="100" t="s">
        <v>1388</v>
      </c>
    </row>
    <row r="433" spans="1:7">
      <c r="A433" t="s">
        <v>1484</v>
      </c>
      <c r="B433" t="s">
        <v>1371</v>
      </c>
      <c r="C433" s="100">
        <v>1</v>
      </c>
      <c r="D433" s="100">
        <v>4.1500000000000004</v>
      </c>
      <c r="E433" s="100" t="s">
        <v>1371</v>
      </c>
      <c r="F433" s="100">
        <v>3.03</v>
      </c>
      <c r="G433" s="100">
        <f>PRODUCT(C433:F433)</f>
        <v>12.5745</v>
      </c>
    </row>
    <row r="434" spans="1:7">
      <c r="A434" t="s">
        <v>1371</v>
      </c>
      <c r="B434" t="s">
        <v>1371</v>
      </c>
      <c r="C434" s="100">
        <v>1</v>
      </c>
      <c r="D434" s="100">
        <v>2.12</v>
      </c>
      <c r="E434" s="100" t="s">
        <v>1371</v>
      </c>
      <c r="F434" s="100">
        <v>3.03</v>
      </c>
      <c r="G434" s="100">
        <f>PRODUCT(C434:F434)</f>
        <v>6.4235999999999995</v>
      </c>
    </row>
    <row r="436" spans="1:7">
      <c r="A436" s="9" t="s">
        <v>1485</v>
      </c>
      <c r="B436" s="9" t="s">
        <v>1369</v>
      </c>
      <c r="C436" s="9" t="s">
        <v>127</v>
      </c>
      <c r="D436" s="9" t="s">
        <v>40</v>
      </c>
      <c r="E436" s="9" t="s">
        <v>128</v>
      </c>
      <c r="F436" s="9"/>
      <c r="G436" s="101">
        <f>SUM(G438:G439)</f>
        <v>5.1206999999999994</v>
      </c>
    </row>
    <row r="438" spans="1:7">
      <c r="A438" t="s">
        <v>1476</v>
      </c>
      <c r="B438" t="s">
        <v>1371</v>
      </c>
      <c r="C438" s="100" t="s">
        <v>1371</v>
      </c>
      <c r="D438" s="100" t="s">
        <v>1371</v>
      </c>
      <c r="E438" s="100" t="s">
        <v>1371</v>
      </c>
      <c r="F438" s="100" t="s">
        <v>1371</v>
      </c>
      <c r="G438" s="100" t="s">
        <v>1388</v>
      </c>
    </row>
    <row r="439" spans="1:7">
      <c r="A439" t="s">
        <v>1477</v>
      </c>
      <c r="B439" t="s">
        <v>1371</v>
      </c>
      <c r="C439" s="100">
        <v>1</v>
      </c>
      <c r="D439" s="100">
        <v>1.69</v>
      </c>
      <c r="E439" s="100" t="s">
        <v>1371</v>
      </c>
      <c r="F439" s="100">
        <v>3.03</v>
      </c>
      <c r="G439" s="100">
        <f>PRODUCT(C439:F439)</f>
        <v>5.1206999999999994</v>
      </c>
    </row>
    <row r="441" spans="1:7">
      <c r="A441" s="9" t="s">
        <v>1486</v>
      </c>
      <c r="B441" s="9" t="s">
        <v>1369</v>
      </c>
      <c r="C441" s="9" t="s">
        <v>129</v>
      </c>
      <c r="D441" s="9" t="s">
        <v>40</v>
      </c>
      <c r="E441" s="9" t="s">
        <v>130</v>
      </c>
      <c r="F441" s="9"/>
      <c r="G441" s="101">
        <f>SUM(G443:G445)</f>
        <v>18.967799999999997</v>
      </c>
    </row>
    <row r="443" spans="1:7">
      <c r="A443" t="s">
        <v>1476</v>
      </c>
      <c r="B443" t="s">
        <v>1371</v>
      </c>
      <c r="C443" s="100" t="s">
        <v>1371</v>
      </c>
      <c r="D443" s="100" t="s">
        <v>1371</v>
      </c>
      <c r="E443" s="100" t="s">
        <v>1371</v>
      </c>
      <c r="F443" s="100" t="s">
        <v>1371</v>
      </c>
      <c r="G443" s="100" t="s">
        <v>1388</v>
      </c>
    </row>
    <row r="444" spans="1:7">
      <c r="A444" t="s">
        <v>1477</v>
      </c>
      <c r="B444" t="s">
        <v>1371</v>
      </c>
      <c r="C444" s="100">
        <v>1</v>
      </c>
      <c r="D444" s="100">
        <v>4.13</v>
      </c>
      <c r="E444" s="100" t="s">
        <v>1371</v>
      </c>
      <c r="F444" s="100">
        <v>3.03</v>
      </c>
      <c r="G444" s="100">
        <f>PRODUCT(C444:F444)</f>
        <v>12.5139</v>
      </c>
    </row>
    <row r="445" spans="1:7">
      <c r="A445" t="s">
        <v>1371</v>
      </c>
      <c r="B445" t="s">
        <v>1371</v>
      </c>
      <c r="C445" s="100">
        <v>1</v>
      </c>
      <c r="D445" s="100">
        <v>2.13</v>
      </c>
      <c r="E445" s="100" t="s">
        <v>1371</v>
      </c>
      <c r="F445" s="100">
        <v>3.03</v>
      </c>
      <c r="G445" s="100">
        <f>PRODUCT(C445:F445)</f>
        <v>6.4538999999999991</v>
      </c>
    </row>
    <row r="447" spans="1:7">
      <c r="A447" s="9" t="s">
        <v>1487</v>
      </c>
      <c r="B447" s="9" t="s">
        <v>1369</v>
      </c>
      <c r="C447" s="9" t="s">
        <v>131</v>
      </c>
      <c r="D447" s="9" t="s">
        <v>40</v>
      </c>
      <c r="E447" s="9" t="s">
        <v>132</v>
      </c>
      <c r="F447" s="9"/>
      <c r="G447" s="101">
        <f>SUM(G449:G458)</f>
        <v>543.4</v>
      </c>
    </row>
    <row r="449" spans="1:7">
      <c r="A449" t="s">
        <v>1488</v>
      </c>
      <c r="B449" t="s">
        <v>1371</v>
      </c>
      <c r="C449" s="100">
        <v>1</v>
      </c>
      <c r="D449" s="100">
        <v>24</v>
      </c>
      <c r="E449" s="100" t="s">
        <v>1371</v>
      </c>
      <c r="F449" s="100">
        <v>8.1999999999999993</v>
      </c>
      <c r="G449" s="100">
        <f t="shared" ref="G449:G458" si="19">PRODUCT(C449:F449)</f>
        <v>196.79999999999998</v>
      </c>
    </row>
    <row r="450" spans="1:7">
      <c r="A450" t="s">
        <v>1489</v>
      </c>
      <c r="B450" t="s">
        <v>1371</v>
      </c>
      <c r="C450" s="100">
        <v>-1</v>
      </c>
      <c r="D450" s="100">
        <v>3.6</v>
      </c>
      <c r="E450" s="100" t="s">
        <v>1371</v>
      </c>
      <c r="F450" s="100">
        <v>2.6</v>
      </c>
      <c r="G450" s="100">
        <f t="shared" si="19"/>
        <v>-9.3600000000000012</v>
      </c>
    </row>
    <row r="451" spans="1:7">
      <c r="A451" t="s">
        <v>1490</v>
      </c>
      <c r="B451" t="s">
        <v>1371</v>
      </c>
      <c r="C451" s="100">
        <v>1</v>
      </c>
      <c r="D451" s="100">
        <v>16</v>
      </c>
      <c r="E451" s="100" t="s">
        <v>1371</v>
      </c>
      <c r="F451" s="100">
        <v>8.1999999999999993</v>
      </c>
      <c r="G451" s="100">
        <f t="shared" si="19"/>
        <v>131.19999999999999</v>
      </c>
    </row>
    <row r="452" spans="1:7">
      <c r="A452" t="s">
        <v>1491</v>
      </c>
      <c r="B452" t="s">
        <v>1371</v>
      </c>
      <c r="C452" s="100">
        <v>1</v>
      </c>
      <c r="D452" s="100">
        <v>24</v>
      </c>
      <c r="E452" s="100" t="s">
        <v>1371</v>
      </c>
      <c r="F452" s="100">
        <v>8.1999999999999993</v>
      </c>
      <c r="G452" s="100">
        <f t="shared" si="19"/>
        <v>196.79999999999998</v>
      </c>
    </row>
    <row r="453" spans="1:7">
      <c r="A453" t="s">
        <v>1492</v>
      </c>
      <c r="B453" t="s">
        <v>1371</v>
      </c>
      <c r="C453" s="100">
        <v>-1</v>
      </c>
      <c r="D453" s="100">
        <v>3.6</v>
      </c>
      <c r="E453" s="100" t="s">
        <v>1371</v>
      </c>
      <c r="F453" s="100">
        <v>4.4000000000000004</v>
      </c>
      <c r="G453" s="100">
        <f t="shared" si="19"/>
        <v>-15.840000000000002</v>
      </c>
    </row>
    <row r="454" spans="1:7">
      <c r="A454" t="s">
        <v>1493</v>
      </c>
      <c r="B454" t="s">
        <v>1371</v>
      </c>
      <c r="C454" s="100">
        <v>-1</v>
      </c>
      <c r="D454" s="100">
        <v>12</v>
      </c>
      <c r="E454" s="100" t="s">
        <v>1371</v>
      </c>
      <c r="F454" s="100">
        <v>2.6</v>
      </c>
      <c r="G454" s="100">
        <f t="shared" si="19"/>
        <v>-31.200000000000003</v>
      </c>
    </row>
    <row r="455" spans="1:7">
      <c r="A455" t="s">
        <v>1494</v>
      </c>
      <c r="B455" t="s">
        <v>1371</v>
      </c>
      <c r="C455" s="100">
        <v>-1</v>
      </c>
      <c r="D455" s="100">
        <v>6</v>
      </c>
      <c r="E455" s="100" t="s">
        <v>1371</v>
      </c>
      <c r="F455" s="100">
        <v>2.6</v>
      </c>
      <c r="G455" s="100">
        <f t="shared" si="19"/>
        <v>-15.600000000000001</v>
      </c>
    </row>
    <row r="456" spans="1:7">
      <c r="A456" t="s">
        <v>1495</v>
      </c>
      <c r="B456" t="s">
        <v>1371</v>
      </c>
      <c r="C456" s="100">
        <v>1</v>
      </c>
      <c r="D456" s="100">
        <v>16</v>
      </c>
      <c r="E456" s="100" t="s">
        <v>1371</v>
      </c>
      <c r="F456" s="100">
        <v>8.1999999999999993</v>
      </c>
      <c r="G456" s="100">
        <f t="shared" si="19"/>
        <v>131.19999999999999</v>
      </c>
    </row>
    <row r="457" spans="1:7">
      <c r="A457" t="s">
        <v>1494</v>
      </c>
      <c r="B457" t="s">
        <v>1371</v>
      </c>
      <c r="C457" s="100">
        <v>-1</v>
      </c>
      <c r="D457" s="100">
        <v>13.4</v>
      </c>
      <c r="E457" s="100" t="s">
        <v>1371</v>
      </c>
      <c r="F457" s="100">
        <v>2.6</v>
      </c>
      <c r="G457" s="100">
        <f t="shared" si="19"/>
        <v>-34.840000000000003</v>
      </c>
    </row>
    <row r="458" spans="1:7">
      <c r="A458" t="s">
        <v>1478</v>
      </c>
      <c r="B458" t="s">
        <v>1371</v>
      </c>
      <c r="C458" s="100">
        <v>-4</v>
      </c>
      <c r="D458" s="100">
        <v>1.2</v>
      </c>
      <c r="E458" s="100" t="s">
        <v>1371</v>
      </c>
      <c r="F458" s="100">
        <v>1.2</v>
      </c>
      <c r="G458" s="100">
        <f t="shared" si="19"/>
        <v>-5.76</v>
      </c>
    </row>
    <row r="460" spans="1:7">
      <c r="A460" s="9" t="s">
        <v>1496</v>
      </c>
      <c r="B460" s="9" t="s">
        <v>1369</v>
      </c>
      <c r="C460" s="9" t="s">
        <v>133</v>
      </c>
      <c r="D460" s="9" t="s">
        <v>40</v>
      </c>
      <c r="E460" s="9" t="s">
        <v>134</v>
      </c>
      <c r="F460" s="9"/>
      <c r="G460" s="101">
        <f>SUM(G462:G462)</f>
        <v>31.200000000000003</v>
      </c>
    </row>
    <row r="462" spans="1:7">
      <c r="A462" t="s">
        <v>1491</v>
      </c>
      <c r="B462" t="s">
        <v>1371</v>
      </c>
      <c r="C462" s="100">
        <v>1</v>
      </c>
      <c r="D462" s="100">
        <v>12</v>
      </c>
      <c r="E462" s="100" t="s">
        <v>1371</v>
      </c>
      <c r="F462" s="100">
        <v>2.6</v>
      </c>
      <c r="G462" s="100">
        <f>PRODUCT(C462:F462)</f>
        <v>31.200000000000003</v>
      </c>
    </row>
    <row r="464" spans="1:7">
      <c r="A464" s="9" t="s">
        <v>1497</v>
      </c>
      <c r="B464" s="9" t="s">
        <v>1369</v>
      </c>
      <c r="C464" s="9" t="s">
        <v>135</v>
      </c>
      <c r="D464" s="9" t="s">
        <v>20</v>
      </c>
      <c r="E464" s="9" t="s">
        <v>136</v>
      </c>
      <c r="F464" s="9"/>
      <c r="G464" s="101">
        <f>SUM(G466:G473)</f>
        <v>359.39999999999986</v>
      </c>
    </row>
    <row r="466" spans="1:7">
      <c r="A466" t="s">
        <v>1488</v>
      </c>
      <c r="B466" t="s">
        <v>1371</v>
      </c>
      <c r="C466" s="100">
        <v>14</v>
      </c>
      <c r="D466" s="100" t="s">
        <v>1371</v>
      </c>
      <c r="E466" s="100" t="s">
        <v>1371</v>
      </c>
      <c r="F466" s="100">
        <v>8.1999999999999993</v>
      </c>
      <c r="G466" s="100">
        <f t="shared" ref="G466:G473" si="20">PRODUCT(C466:F466)</f>
        <v>114.79999999999998</v>
      </c>
    </row>
    <row r="467" spans="1:7">
      <c r="A467" t="s">
        <v>1489</v>
      </c>
      <c r="B467" t="s">
        <v>1371</v>
      </c>
      <c r="C467" s="100">
        <v>-4</v>
      </c>
      <c r="D467" s="100" t="s">
        <v>1371</v>
      </c>
      <c r="E467" s="100" t="s">
        <v>1371</v>
      </c>
      <c r="F467" s="100">
        <v>2.6</v>
      </c>
      <c r="G467" s="100">
        <f t="shared" si="20"/>
        <v>-10.4</v>
      </c>
    </row>
    <row r="468" spans="1:7">
      <c r="A468" t="s">
        <v>1490</v>
      </c>
      <c r="B468" t="s">
        <v>1371</v>
      </c>
      <c r="C468" s="100">
        <v>12</v>
      </c>
      <c r="D468" s="100" t="s">
        <v>1371</v>
      </c>
      <c r="E468" s="100" t="s">
        <v>1371</v>
      </c>
      <c r="F468" s="100">
        <v>8.1999999999999993</v>
      </c>
      <c r="G468" s="100">
        <f t="shared" si="20"/>
        <v>98.399999999999991</v>
      </c>
    </row>
    <row r="469" spans="1:7">
      <c r="A469" t="s">
        <v>1491</v>
      </c>
      <c r="B469" t="s">
        <v>1371</v>
      </c>
      <c r="C469" s="100">
        <v>14</v>
      </c>
      <c r="D469" s="100" t="s">
        <v>1371</v>
      </c>
      <c r="E469" s="100" t="s">
        <v>1371</v>
      </c>
      <c r="F469" s="100">
        <v>8.1999999999999993</v>
      </c>
      <c r="G469" s="100">
        <f t="shared" si="20"/>
        <v>114.79999999999998</v>
      </c>
    </row>
    <row r="470" spans="1:7">
      <c r="A470" t="s">
        <v>1492</v>
      </c>
      <c r="B470" t="s">
        <v>1371</v>
      </c>
      <c r="C470" s="100">
        <v>-4</v>
      </c>
      <c r="D470" s="100" t="s">
        <v>1371</v>
      </c>
      <c r="E470" s="100" t="s">
        <v>1371</v>
      </c>
      <c r="F470" s="100">
        <v>4.4000000000000004</v>
      </c>
      <c r="G470" s="100">
        <f t="shared" si="20"/>
        <v>-17.600000000000001</v>
      </c>
    </row>
    <row r="471" spans="1:7">
      <c r="A471" t="s">
        <v>1494</v>
      </c>
      <c r="B471" t="s">
        <v>1371</v>
      </c>
      <c r="C471" s="100">
        <v>-4</v>
      </c>
      <c r="D471" s="100" t="s">
        <v>1371</v>
      </c>
      <c r="E471" s="100" t="s">
        <v>1371</v>
      </c>
      <c r="F471" s="100">
        <v>2.6</v>
      </c>
      <c r="G471" s="100">
        <f t="shared" si="20"/>
        <v>-10.4</v>
      </c>
    </row>
    <row r="472" spans="1:7">
      <c r="A472" t="s">
        <v>1495</v>
      </c>
      <c r="B472" t="s">
        <v>1371</v>
      </c>
      <c r="C472" s="100">
        <v>12</v>
      </c>
      <c r="D472" s="100" t="s">
        <v>1371</v>
      </c>
      <c r="E472" s="100" t="s">
        <v>1371</v>
      </c>
      <c r="F472" s="100">
        <v>8.1999999999999993</v>
      </c>
      <c r="G472" s="100">
        <f t="shared" si="20"/>
        <v>98.399999999999991</v>
      </c>
    </row>
    <row r="473" spans="1:7">
      <c r="A473" t="s">
        <v>1494</v>
      </c>
      <c r="B473" t="s">
        <v>1371</v>
      </c>
      <c r="C473" s="100">
        <v>-11</v>
      </c>
      <c r="D473" s="100" t="s">
        <v>1371</v>
      </c>
      <c r="E473" s="100" t="s">
        <v>1371</v>
      </c>
      <c r="F473" s="100">
        <v>2.6</v>
      </c>
      <c r="G473" s="100">
        <f t="shared" si="20"/>
        <v>-28.6</v>
      </c>
    </row>
    <row r="475" spans="1:7">
      <c r="A475" s="9" t="s">
        <v>1498</v>
      </c>
      <c r="B475" s="9" t="s">
        <v>1369</v>
      </c>
      <c r="C475" s="9" t="s">
        <v>137</v>
      </c>
      <c r="D475" s="9" t="s">
        <v>40</v>
      </c>
      <c r="E475" s="9" t="s">
        <v>138</v>
      </c>
      <c r="F475" s="9"/>
      <c r="G475" s="101">
        <f>SUM(G477:G477)</f>
        <v>5.76</v>
      </c>
    </row>
    <row r="477" spans="1:7">
      <c r="A477" t="s">
        <v>1499</v>
      </c>
      <c r="B477" t="s">
        <v>1371</v>
      </c>
      <c r="C477" s="100">
        <v>4</v>
      </c>
      <c r="D477" s="100">
        <v>1.2</v>
      </c>
      <c r="E477" s="100" t="s">
        <v>1371</v>
      </c>
      <c r="F477" s="100">
        <v>1.2</v>
      </c>
      <c r="G477" s="100">
        <f>PRODUCT(C477:F477)</f>
        <v>5.76</v>
      </c>
    </row>
    <row r="480" spans="1:7">
      <c r="A480" s="9"/>
      <c r="B480" s="9" t="s">
        <v>1367</v>
      </c>
      <c r="C480" s="9" t="s">
        <v>8</v>
      </c>
      <c r="D480" s="9" t="s">
        <v>7</v>
      </c>
      <c r="E480" s="9" t="s">
        <v>9</v>
      </c>
      <c r="F480" s="9"/>
      <c r="G480" s="101"/>
    </row>
    <row r="481" spans="1:7">
      <c r="A481" s="9"/>
      <c r="B481" s="9" t="s">
        <v>1367</v>
      </c>
      <c r="C481" s="9" t="s">
        <v>115</v>
      </c>
      <c r="D481" s="9" t="s">
        <v>10</v>
      </c>
      <c r="E481" s="9" t="s">
        <v>116</v>
      </c>
      <c r="F481" s="9"/>
      <c r="G481" s="101"/>
    </row>
    <row r="482" spans="1:7">
      <c r="A482" s="9"/>
      <c r="B482" s="9" t="s">
        <v>1367</v>
      </c>
      <c r="C482" s="9" t="s">
        <v>43</v>
      </c>
      <c r="D482" s="9" t="s">
        <v>10</v>
      </c>
      <c r="E482" s="9" t="s">
        <v>140</v>
      </c>
      <c r="F482" s="9"/>
      <c r="G482" s="101"/>
    </row>
    <row r="484" spans="1:7">
      <c r="A484" s="9" t="s">
        <v>1500</v>
      </c>
      <c r="B484" s="9" t="s">
        <v>1369</v>
      </c>
      <c r="C484" s="9" t="s">
        <v>142</v>
      </c>
      <c r="D484" s="9" t="s">
        <v>40</v>
      </c>
      <c r="E484" s="9" t="s">
        <v>143</v>
      </c>
      <c r="F484" s="9"/>
      <c r="G484" s="101">
        <f>SUM(G486:G488)</f>
        <v>332.88600000000002</v>
      </c>
    </row>
    <row r="486" spans="1:7">
      <c r="A486" t="s">
        <v>1460</v>
      </c>
      <c r="B486" t="s">
        <v>1371</v>
      </c>
      <c r="C486" s="100" t="s">
        <v>1371</v>
      </c>
      <c r="D486" s="100" t="s">
        <v>1371</v>
      </c>
      <c r="E486" s="100" t="s">
        <v>1371</v>
      </c>
      <c r="F486" s="100" t="s">
        <v>1371</v>
      </c>
      <c r="G486" s="100" t="s">
        <v>1388</v>
      </c>
    </row>
    <row r="487" spans="1:7">
      <c r="A487" t="s">
        <v>1501</v>
      </c>
      <c r="B487" t="s">
        <v>1371</v>
      </c>
      <c r="C487" s="100">
        <v>1</v>
      </c>
      <c r="D487" s="100">
        <v>23.6</v>
      </c>
      <c r="E487" s="100">
        <v>15.27</v>
      </c>
      <c r="F487" s="100" t="s">
        <v>1371</v>
      </c>
      <c r="G487" s="100">
        <f>PRODUCT(C487:F487)</f>
        <v>360.37200000000001</v>
      </c>
    </row>
    <row r="488" spans="1:7">
      <c r="A488" t="s">
        <v>1502</v>
      </c>
      <c r="B488" t="s">
        <v>1371</v>
      </c>
      <c r="C488" s="100">
        <v>-3</v>
      </c>
      <c r="D488" s="100">
        <v>0.6</v>
      </c>
      <c r="E488" s="100">
        <v>15.27</v>
      </c>
      <c r="F488" s="100" t="s">
        <v>1371</v>
      </c>
      <c r="G488" s="100">
        <f>PRODUCT(C488:F488)</f>
        <v>-27.485999999999997</v>
      </c>
    </row>
    <row r="490" spans="1:7">
      <c r="A490" s="9" t="s">
        <v>1503</v>
      </c>
      <c r="B490" s="9" t="s">
        <v>1369</v>
      </c>
      <c r="C490" s="9" t="s">
        <v>144</v>
      </c>
      <c r="D490" s="9" t="s">
        <v>40</v>
      </c>
      <c r="E490" s="9" t="s">
        <v>145</v>
      </c>
      <c r="F490" s="9"/>
      <c r="G490" s="101">
        <f>SUM(G492:G493)</f>
        <v>27.485999999999997</v>
      </c>
    </row>
    <row r="492" spans="1:7">
      <c r="A492" t="s">
        <v>1460</v>
      </c>
      <c r="B492" t="s">
        <v>1371</v>
      </c>
      <c r="C492" s="100" t="s">
        <v>1371</v>
      </c>
      <c r="D492" s="100" t="s">
        <v>1371</v>
      </c>
      <c r="E492" s="100" t="s">
        <v>1371</v>
      </c>
      <c r="F492" s="100" t="s">
        <v>1371</v>
      </c>
      <c r="G492" s="100" t="s">
        <v>1388</v>
      </c>
    </row>
    <row r="493" spans="1:7">
      <c r="A493" t="s">
        <v>1504</v>
      </c>
      <c r="B493" t="s">
        <v>1371</v>
      </c>
      <c r="C493" s="100">
        <v>3</v>
      </c>
      <c r="D493" s="100">
        <v>0.6</v>
      </c>
      <c r="E493" s="100">
        <v>15.27</v>
      </c>
      <c r="F493" s="100" t="s">
        <v>1371</v>
      </c>
      <c r="G493" s="100">
        <f>PRODUCT(C493:F493)</f>
        <v>27.485999999999997</v>
      </c>
    </row>
    <row r="495" spans="1:7">
      <c r="A495" s="9" t="s">
        <v>1505</v>
      </c>
      <c r="B495" s="9" t="s">
        <v>1369</v>
      </c>
      <c r="C495" s="9" t="s">
        <v>146</v>
      </c>
      <c r="D495" s="9" t="s">
        <v>20</v>
      </c>
      <c r="E495" s="9" t="s">
        <v>147</v>
      </c>
      <c r="F495" s="9"/>
      <c r="G495" s="101">
        <f>SUM(G497:G498)</f>
        <v>23.6</v>
      </c>
    </row>
    <row r="497" spans="1:7">
      <c r="A497" t="s">
        <v>1460</v>
      </c>
      <c r="B497" t="s">
        <v>1371</v>
      </c>
      <c r="C497" s="100" t="s">
        <v>1371</v>
      </c>
      <c r="D497" s="100" t="s">
        <v>1371</v>
      </c>
      <c r="E497" s="100" t="s">
        <v>1371</v>
      </c>
      <c r="F497" s="100" t="s">
        <v>1371</v>
      </c>
      <c r="G497" s="100" t="s">
        <v>1388</v>
      </c>
    </row>
    <row r="498" spans="1:7">
      <c r="A498" t="s">
        <v>1506</v>
      </c>
      <c r="B498" t="s">
        <v>1371</v>
      </c>
      <c r="C498" s="100">
        <v>1</v>
      </c>
      <c r="D498" s="100">
        <v>23.6</v>
      </c>
      <c r="E498" s="100" t="s">
        <v>1371</v>
      </c>
      <c r="F498" s="100" t="s">
        <v>1371</v>
      </c>
      <c r="G498" s="100">
        <f>PRODUCT(C498:F498)</f>
        <v>23.6</v>
      </c>
    </row>
    <row r="500" spans="1:7">
      <c r="A500" s="9" t="s">
        <v>1507</v>
      </c>
      <c r="B500" s="9" t="s">
        <v>1369</v>
      </c>
      <c r="C500" s="9" t="s">
        <v>148</v>
      </c>
      <c r="D500" s="9" t="s">
        <v>20</v>
      </c>
      <c r="E500" s="9" t="s">
        <v>149</v>
      </c>
      <c r="F500" s="9"/>
      <c r="G500" s="101">
        <f>SUM(G502:G505)</f>
        <v>96</v>
      </c>
    </row>
    <row r="502" spans="1:7">
      <c r="A502" t="s">
        <v>1460</v>
      </c>
      <c r="B502" t="s">
        <v>1371</v>
      </c>
      <c r="C502" s="100" t="s">
        <v>1371</v>
      </c>
      <c r="D502" s="100" t="s">
        <v>1371</v>
      </c>
      <c r="E502" s="100" t="s">
        <v>1371</v>
      </c>
      <c r="F502" s="100" t="s">
        <v>1371</v>
      </c>
      <c r="G502" s="100" t="s">
        <v>1388</v>
      </c>
    </row>
    <row r="503" spans="1:7">
      <c r="A503" t="s">
        <v>1508</v>
      </c>
      <c r="B503" t="s">
        <v>1371</v>
      </c>
      <c r="C503" s="100">
        <v>2</v>
      </c>
      <c r="D503" s="100">
        <v>16</v>
      </c>
      <c r="E503" s="100" t="s">
        <v>1371</v>
      </c>
      <c r="F503" s="100" t="s">
        <v>1371</v>
      </c>
      <c r="G503" s="100">
        <f>PRODUCT(C503:F503)</f>
        <v>32</v>
      </c>
    </row>
    <row r="504" spans="1:7">
      <c r="A504" t="s">
        <v>1371</v>
      </c>
      <c r="B504" t="s">
        <v>1371</v>
      </c>
      <c r="C504" s="100">
        <v>2</v>
      </c>
      <c r="D504" s="100">
        <v>24</v>
      </c>
      <c r="E504" s="100" t="s">
        <v>1371</v>
      </c>
      <c r="F504" s="100" t="s">
        <v>1371</v>
      </c>
      <c r="G504" s="100">
        <f>PRODUCT(C504:F504)</f>
        <v>48</v>
      </c>
    </row>
    <row r="505" spans="1:7">
      <c r="A505" t="s">
        <v>1509</v>
      </c>
      <c r="B505" t="s">
        <v>1371</v>
      </c>
      <c r="C505" s="100">
        <v>20</v>
      </c>
      <c r="D505" s="100">
        <v>80</v>
      </c>
      <c r="E505" s="100" t="s">
        <v>1371</v>
      </c>
      <c r="F505" s="100" t="s">
        <v>1371</v>
      </c>
      <c r="G505" s="100">
        <f>C505*D505/100</f>
        <v>16</v>
      </c>
    </row>
    <row r="507" spans="1:7">
      <c r="A507" s="9" t="s">
        <v>1510</v>
      </c>
      <c r="B507" s="9" t="s">
        <v>1369</v>
      </c>
      <c r="C507" s="9" t="s">
        <v>150</v>
      </c>
      <c r="D507" s="9" t="s">
        <v>20</v>
      </c>
      <c r="E507" s="9" t="s">
        <v>151</v>
      </c>
      <c r="F507" s="9"/>
      <c r="G507" s="101">
        <f>SUM(G509:G511)</f>
        <v>39.200000000000003</v>
      </c>
    </row>
    <row r="509" spans="1:7">
      <c r="A509" t="s">
        <v>1460</v>
      </c>
      <c r="B509" t="s">
        <v>1371</v>
      </c>
      <c r="C509" s="100" t="s">
        <v>1371</v>
      </c>
      <c r="D509" s="100" t="s">
        <v>1371</v>
      </c>
      <c r="E509" s="100" t="s">
        <v>1371</v>
      </c>
      <c r="F509" s="100" t="s">
        <v>1371</v>
      </c>
      <c r="G509" s="100" t="s">
        <v>1388</v>
      </c>
    </row>
    <row r="510" spans="1:7">
      <c r="A510" t="s">
        <v>1511</v>
      </c>
      <c r="B510" t="s">
        <v>1371</v>
      </c>
      <c r="C510" s="100">
        <v>1</v>
      </c>
      <c r="D510" s="100">
        <v>23.6</v>
      </c>
      <c r="E510" s="100" t="s">
        <v>1371</v>
      </c>
      <c r="F510" s="100" t="s">
        <v>1371</v>
      </c>
      <c r="G510" s="100">
        <f>PRODUCT(C510:F510)</f>
        <v>23.6</v>
      </c>
    </row>
    <row r="511" spans="1:7">
      <c r="A511" t="s">
        <v>1371</v>
      </c>
      <c r="B511" t="s">
        <v>1371</v>
      </c>
      <c r="C511" s="100">
        <v>2</v>
      </c>
      <c r="D511" s="100">
        <v>15.6</v>
      </c>
      <c r="E511" s="100" t="s">
        <v>1371</v>
      </c>
      <c r="F511" s="100">
        <v>0.5</v>
      </c>
      <c r="G511" s="100">
        <f>PRODUCT(C511:F511)</f>
        <v>15.6</v>
      </c>
    </row>
    <row r="514" spans="1:7">
      <c r="A514" s="9"/>
      <c r="B514" s="9" t="s">
        <v>1367</v>
      </c>
      <c r="C514" s="9" t="s">
        <v>8</v>
      </c>
      <c r="D514" s="9" t="s">
        <v>7</v>
      </c>
      <c r="E514" s="9" t="s">
        <v>9</v>
      </c>
      <c r="F514" s="9"/>
      <c r="G514" s="101"/>
    </row>
    <row r="515" spans="1:7">
      <c r="A515" s="9"/>
      <c r="B515" s="9" t="s">
        <v>1367</v>
      </c>
      <c r="C515" s="9" t="s">
        <v>153</v>
      </c>
      <c r="D515" s="9" t="s">
        <v>10</v>
      </c>
      <c r="E515" s="9" t="s">
        <v>154</v>
      </c>
      <c r="F515" s="9"/>
      <c r="G515" s="101"/>
    </row>
    <row r="516" spans="1:7">
      <c r="A516" s="9"/>
      <c r="B516" s="9" t="s">
        <v>1367</v>
      </c>
      <c r="C516" s="9" t="s">
        <v>32</v>
      </c>
      <c r="D516" s="9" t="s">
        <v>10</v>
      </c>
      <c r="E516" s="9" t="s">
        <v>155</v>
      </c>
      <c r="F516" s="9"/>
      <c r="G516" s="101"/>
    </row>
    <row r="518" spans="1:7">
      <c r="A518" s="9" t="s">
        <v>1512</v>
      </c>
      <c r="B518" s="9" t="s">
        <v>1369</v>
      </c>
      <c r="C518" s="9" t="s">
        <v>157</v>
      </c>
      <c r="D518" s="9" t="s">
        <v>40</v>
      </c>
      <c r="E518" s="9" t="s">
        <v>158</v>
      </c>
      <c r="F518" s="9"/>
      <c r="G518" s="101">
        <f>SUM(G520:G525)</f>
        <v>27.86</v>
      </c>
    </row>
    <row r="520" spans="1:7">
      <c r="A520" t="s">
        <v>1476</v>
      </c>
      <c r="B520" t="s">
        <v>1371</v>
      </c>
      <c r="C520" s="100" t="s">
        <v>1371</v>
      </c>
      <c r="D520" s="100" t="s">
        <v>1371</v>
      </c>
      <c r="E520" s="100" t="s">
        <v>1371</v>
      </c>
      <c r="F520" s="100" t="s">
        <v>1371</v>
      </c>
      <c r="G520" s="100" t="s">
        <v>1388</v>
      </c>
    </row>
    <row r="521" spans="1:7">
      <c r="A521" t="s">
        <v>1513</v>
      </c>
      <c r="B521" t="s">
        <v>1371</v>
      </c>
      <c r="C521" s="100" t="s">
        <v>1371</v>
      </c>
      <c r="D521" s="100" t="s">
        <v>1371</v>
      </c>
      <c r="E521" s="100" t="s">
        <v>1371</v>
      </c>
      <c r="F521" s="100" t="s">
        <v>1371</v>
      </c>
      <c r="G521" s="100" t="s">
        <v>1388</v>
      </c>
    </row>
    <row r="522" spans="1:7">
      <c r="A522" t="s">
        <v>1514</v>
      </c>
      <c r="B522" t="s">
        <v>1371</v>
      </c>
      <c r="C522" s="100">
        <v>21.57</v>
      </c>
      <c r="D522" s="100" t="s">
        <v>1371</v>
      </c>
      <c r="E522" s="100" t="s">
        <v>1371</v>
      </c>
      <c r="F522" s="100" t="s">
        <v>1371</v>
      </c>
      <c r="G522" s="100">
        <f>PRODUCT(C522:F522)</f>
        <v>21.57</v>
      </c>
    </row>
    <row r="523" spans="1:7">
      <c r="A523" t="s">
        <v>1515</v>
      </c>
      <c r="B523" t="s">
        <v>1371</v>
      </c>
      <c r="C523" s="100" t="s">
        <v>1371</v>
      </c>
      <c r="D523" s="100" t="s">
        <v>1371</v>
      </c>
      <c r="E523" s="100" t="s">
        <v>1371</v>
      </c>
      <c r="F523" s="100" t="s">
        <v>1371</v>
      </c>
      <c r="G523" s="100" t="s">
        <v>1388</v>
      </c>
    </row>
    <row r="524" spans="1:7">
      <c r="A524" t="s">
        <v>1516</v>
      </c>
      <c r="B524" t="s">
        <v>1371</v>
      </c>
      <c r="C524" s="100">
        <v>2.4700000000000002</v>
      </c>
      <c r="D524" s="100" t="s">
        <v>1371</v>
      </c>
      <c r="E524" s="100" t="s">
        <v>1371</v>
      </c>
      <c r="F524" s="100" t="s">
        <v>1371</v>
      </c>
      <c r="G524" s="100">
        <f>PRODUCT(C524:F524)</f>
        <v>2.4700000000000002</v>
      </c>
    </row>
    <row r="525" spans="1:7">
      <c r="A525" t="s">
        <v>1517</v>
      </c>
      <c r="B525" t="s">
        <v>1371</v>
      </c>
      <c r="C525" s="100">
        <v>3.82</v>
      </c>
      <c r="D525" s="100" t="s">
        <v>1371</v>
      </c>
      <c r="E525" s="100" t="s">
        <v>1371</v>
      </c>
      <c r="F525" s="100" t="s">
        <v>1371</v>
      </c>
      <c r="G525" s="100">
        <f>PRODUCT(C525:F525)</f>
        <v>3.82</v>
      </c>
    </row>
    <row r="527" spans="1:7">
      <c r="A527" s="9" t="s">
        <v>1518</v>
      </c>
      <c r="B527" s="9" t="s">
        <v>1369</v>
      </c>
      <c r="C527" s="9" t="s">
        <v>159</v>
      </c>
      <c r="D527" s="9" t="s">
        <v>40</v>
      </c>
      <c r="E527" s="9" t="s">
        <v>160</v>
      </c>
      <c r="F527" s="9"/>
      <c r="G527" s="101">
        <f>SUM(G529:G531)</f>
        <v>8</v>
      </c>
    </row>
    <row r="529" spans="1:7">
      <c r="A529" t="s">
        <v>1476</v>
      </c>
      <c r="B529" t="s">
        <v>1371</v>
      </c>
      <c r="C529" s="100" t="s">
        <v>1371</v>
      </c>
      <c r="D529" s="100" t="s">
        <v>1371</v>
      </c>
      <c r="E529" s="100" t="s">
        <v>1371</v>
      </c>
      <c r="F529" s="100" t="s">
        <v>1371</v>
      </c>
      <c r="G529" s="100" t="s">
        <v>1388</v>
      </c>
    </row>
    <row r="530" spans="1:7">
      <c r="A530" t="s">
        <v>1515</v>
      </c>
      <c r="B530" t="s">
        <v>1371</v>
      </c>
      <c r="C530" s="100" t="s">
        <v>1371</v>
      </c>
      <c r="D530" s="100" t="s">
        <v>1371</v>
      </c>
      <c r="E530" s="100" t="s">
        <v>1371</v>
      </c>
      <c r="F530" s="100" t="s">
        <v>1371</v>
      </c>
      <c r="G530" s="100" t="s">
        <v>1388</v>
      </c>
    </row>
    <row r="531" spans="1:7">
      <c r="A531" t="s">
        <v>1519</v>
      </c>
      <c r="B531" t="s">
        <v>1371</v>
      </c>
      <c r="C531" s="100">
        <v>8</v>
      </c>
      <c r="D531" s="100" t="s">
        <v>1371</v>
      </c>
      <c r="E531" s="100" t="s">
        <v>1371</v>
      </c>
      <c r="F531" s="100" t="s">
        <v>1371</v>
      </c>
      <c r="G531" s="100">
        <f>PRODUCT(C531:F531)</f>
        <v>8</v>
      </c>
    </row>
    <row r="533" spans="1:7">
      <c r="A533" s="9" t="s">
        <v>1520</v>
      </c>
      <c r="B533" s="9" t="s">
        <v>1369</v>
      </c>
      <c r="C533" s="9" t="s">
        <v>161</v>
      </c>
      <c r="D533" s="9" t="s">
        <v>40</v>
      </c>
      <c r="E533" s="9" t="s">
        <v>162</v>
      </c>
      <c r="F533" s="9"/>
      <c r="G533" s="101">
        <f>SUM(G535:G540)</f>
        <v>52.450799999999994</v>
      </c>
    </row>
    <row r="535" spans="1:7">
      <c r="A535" t="s">
        <v>1476</v>
      </c>
      <c r="B535" t="s">
        <v>1371</v>
      </c>
      <c r="C535" s="100" t="s">
        <v>1371</v>
      </c>
      <c r="D535" s="100" t="s">
        <v>1371</v>
      </c>
      <c r="E535" s="100" t="s">
        <v>1371</v>
      </c>
      <c r="F535" s="100" t="s">
        <v>1371</v>
      </c>
      <c r="G535" s="100" t="s">
        <v>1388</v>
      </c>
    </row>
    <row r="536" spans="1:7">
      <c r="A536" t="s">
        <v>1521</v>
      </c>
      <c r="B536" t="s">
        <v>1371</v>
      </c>
      <c r="C536" s="100">
        <v>2</v>
      </c>
      <c r="D536" s="100">
        <v>4.32</v>
      </c>
      <c r="E536" s="100" t="s">
        <v>1371</v>
      </c>
      <c r="F536" s="100">
        <v>3.03</v>
      </c>
      <c r="G536" s="100">
        <f>PRODUCT(C536:F536)</f>
        <v>26.179200000000002</v>
      </c>
    </row>
    <row r="537" spans="1:7">
      <c r="A537" t="s">
        <v>1371</v>
      </c>
      <c r="B537" t="s">
        <v>1371</v>
      </c>
      <c r="C537" s="100">
        <v>2</v>
      </c>
      <c r="D537" s="100">
        <v>3.86</v>
      </c>
      <c r="E537" s="100" t="s">
        <v>1371</v>
      </c>
      <c r="F537" s="100">
        <v>3.03</v>
      </c>
      <c r="G537" s="100">
        <f>PRODUCT(C537:F537)</f>
        <v>23.391599999999997</v>
      </c>
    </row>
    <row r="538" spans="1:7">
      <c r="A538" t="s">
        <v>1522</v>
      </c>
      <c r="B538" t="s">
        <v>1371</v>
      </c>
      <c r="C538" s="100">
        <v>-0.5</v>
      </c>
      <c r="D538" s="100">
        <v>1.6</v>
      </c>
      <c r="E538" s="100" t="s">
        <v>1371</v>
      </c>
      <c r="F538" s="100">
        <v>2.1</v>
      </c>
      <c r="G538" s="100">
        <f>PRODUCT(C538:F538)</f>
        <v>-1.6800000000000002</v>
      </c>
    </row>
    <row r="539" spans="1:7">
      <c r="A539" t="s">
        <v>1523</v>
      </c>
      <c r="B539" t="s">
        <v>1371</v>
      </c>
      <c r="C539" s="100">
        <v>-0.5</v>
      </c>
      <c r="D539" s="100">
        <v>3</v>
      </c>
      <c r="E539" s="100" t="s">
        <v>1371</v>
      </c>
      <c r="F539" s="100">
        <v>0.8</v>
      </c>
      <c r="G539" s="100">
        <f>PRODUCT(C539:F539)</f>
        <v>-1.2000000000000002</v>
      </c>
    </row>
    <row r="540" spans="1:7">
      <c r="A540" t="s">
        <v>1499</v>
      </c>
      <c r="B540" t="s">
        <v>1371</v>
      </c>
      <c r="C540" s="100">
        <v>4</v>
      </c>
      <c r="D540" s="100">
        <v>1.2</v>
      </c>
      <c r="E540" s="100" t="s">
        <v>1371</v>
      </c>
      <c r="F540" s="100">
        <v>1.2</v>
      </c>
      <c r="G540" s="100">
        <f>PRODUCT(C540:F540)</f>
        <v>5.76</v>
      </c>
    </row>
    <row r="542" spans="1:7">
      <c r="A542" s="9" t="s">
        <v>1524</v>
      </c>
      <c r="B542" s="9" t="s">
        <v>1369</v>
      </c>
      <c r="C542" s="9" t="s">
        <v>163</v>
      </c>
      <c r="D542" s="9" t="s">
        <v>40</v>
      </c>
      <c r="E542" s="9" t="s">
        <v>164</v>
      </c>
      <c r="F542" s="9"/>
      <c r="G542" s="101">
        <f>SUM(G544:G547)</f>
        <v>29.16</v>
      </c>
    </row>
    <row r="544" spans="1:7">
      <c r="A544" t="s">
        <v>1476</v>
      </c>
      <c r="B544" t="s">
        <v>1371</v>
      </c>
      <c r="C544" s="100" t="s">
        <v>1371</v>
      </c>
      <c r="D544" s="100" t="s">
        <v>1371</v>
      </c>
      <c r="E544" s="100" t="s">
        <v>1371</v>
      </c>
      <c r="F544" s="100" t="s">
        <v>1371</v>
      </c>
      <c r="G544" s="100" t="s">
        <v>1388</v>
      </c>
    </row>
    <row r="545" spans="1:7">
      <c r="A545" t="s">
        <v>1519</v>
      </c>
      <c r="B545" t="s">
        <v>1371</v>
      </c>
      <c r="C545" s="100">
        <v>2</v>
      </c>
      <c r="D545" s="100">
        <v>2</v>
      </c>
      <c r="E545" s="100" t="s">
        <v>1371</v>
      </c>
      <c r="F545" s="100">
        <v>2.5</v>
      </c>
      <c r="G545" s="100">
        <f>PRODUCT(C545:F545)</f>
        <v>10</v>
      </c>
    </row>
    <row r="546" spans="1:7">
      <c r="A546" t="s">
        <v>1371</v>
      </c>
      <c r="B546" t="s">
        <v>1371</v>
      </c>
      <c r="C546" s="100">
        <v>2</v>
      </c>
      <c r="D546" s="100">
        <v>4</v>
      </c>
      <c r="E546" s="100" t="s">
        <v>1371</v>
      </c>
      <c r="F546" s="100">
        <v>2.5</v>
      </c>
      <c r="G546" s="100">
        <f>PRODUCT(C546:F546)</f>
        <v>20</v>
      </c>
    </row>
    <row r="547" spans="1:7">
      <c r="A547" t="s">
        <v>1522</v>
      </c>
      <c r="B547" t="s">
        <v>1371</v>
      </c>
      <c r="C547" s="100">
        <v>-0.5</v>
      </c>
      <c r="D547" s="100">
        <v>0.8</v>
      </c>
      <c r="E547" s="100" t="s">
        <v>1371</v>
      </c>
      <c r="F547" s="100">
        <v>2.1</v>
      </c>
      <c r="G547" s="100">
        <f>PRODUCT(C547:F547)</f>
        <v>-0.84000000000000008</v>
      </c>
    </row>
    <row r="550" spans="1:7">
      <c r="A550" s="9"/>
      <c r="B550" s="9" t="s">
        <v>1367</v>
      </c>
      <c r="C550" s="9" t="s">
        <v>8</v>
      </c>
      <c r="D550" s="9" t="s">
        <v>7</v>
      </c>
      <c r="E550" s="9" t="s">
        <v>9</v>
      </c>
      <c r="F550" s="9"/>
      <c r="G550" s="101"/>
    </row>
    <row r="551" spans="1:7">
      <c r="A551" s="9"/>
      <c r="B551" s="9" t="s">
        <v>1367</v>
      </c>
      <c r="C551" s="9" t="s">
        <v>153</v>
      </c>
      <c r="D551" s="9" t="s">
        <v>10</v>
      </c>
      <c r="E551" s="9" t="s">
        <v>154</v>
      </c>
      <c r="F551" s="9"/>
      <c r="G551" s="101"/>
    </row>
    <row r="552" spans="1:7">
      <c r="A552" s="9"/>
      <c r="B552" s="9" t="s">
        <v>1367</v>
      </c>
      <c r="C552" s="9" t="s">
        <v>43</v>
      </c>
      <c r="D552" s="9" t="s">
        <v>10</v>
      </c>
      <c r="E552" s="9" t="s">
        <v>166</v>
      </c>
      <c r="F552" s="9"/>
      <c r="G552" s="101"/>
    </row>
    <row r="554" spans="1:7">
      <c r="A554" s="9" t="s">
        <v>1525</v>
      </c>
      <c r="B554" s="9" t="s">
        <v>1369</v>
      </c>
      <c r="C554" s="9" t="s">
        <v>159</v>
      </c>
      <c r="D554" s="9" t="s">
        <v>40</v>
      </c>
      <c r="E554" s="9" t="s">
        <v>160</v>
      </c>
      <c r="F554" s="9"/>
      <c r="G554" s="101">
        <f>SUM(G556:G559)</f>
        <v>35.830000000000005</v>
      </c>
    </row>
    <row r="556" spans="1:7">
      <c r="A556" t="s">
        <v>1476</v>
      </c>
      <c r="B556" t="s">
        <v>1371</v>
      </c>
      <c r="C556" s="100" t="s">
        <v>1371</v>
      </c>
      <c r="D556" s="100" t="s">
        <v>1371</v>
      </c>
      <c r="E556" s="100" t="s">
        <v>1371</v>
      </c>
      <c r="F556" s="100" t="s">
        <v>1371</v>
      </c>
      <c r="G556" s="100" t="s">
        <v>1388</v>
      </c>
    </row>
    <row r="557" spans="1:7">
      <c r="A557" t="s">
        <v>1515</v>
      </c>
      <c r="B557" t="s">
        <v>1371</v>
      </c>
      <c r="C557" s="100" t="s">
        <v>1371</v>
      </c>
      <c r="D557" s="100" t="s">
        <v>1371</v>
      </c>
      <c r="E557" s="100" t="s">
        <v>1371</v>
      </c>
      <c r="F557" s="100" t="s">
        <v>1371</v>
      </c>
      <c r="G557" s="100" t="s">
        <v>1388</v>
      </c>
    </row>
    <row r="558" spans="1:7">
      <c r="A558" t="s">
        <v>1526</v>
      </c>
      <c r="B558" t="s">
        <v>1371</v>
      </c>
      <c r="C558" s="100">
        <v>33.31</v>
      </c>
      <c r="D558" s="100" t="s">
        <v>1371</v>
      </c>
      <c r="E558" s="100" t="s">
        <v>1371</v>
      </c>
      <c r="F558" s="100" t="s">
        <v>1371</v>
      </c>
      <c r="G558" s="100">
        <f>PRODUCT(C558:F558)</f>
        <v>33.31</v>
      </c>
    </row>
    <row r="559" spans="1:7">
      <c r="A559" t="s">
        <v>1527</v>
      </c>
      <c r="B559" t="s">
        <v>1371</v>
      </c>
      <c r="C559" s="100">
        <v>2.52</v>
      </c>
      <c r="D559" s="100" t="s">
        <v>1371</v>
      </c>
      <c r="E559" s="100" t="s">
        <v>1371</v>
      </c>
      <c r="F559" s="100" t="s">
        <v>1371</v>
      </c>
      <c r="G559" s="100">
        <f>PRODUCT(C559:F559)</f>
        <v>2.52</v>
      </c>
    </row>
    <row r="561" spans="1:7">
      <c r="A561" s="9" t="s">
        <v>1528</v>
      </c>
      <c r="B561" s="9" t="s">
        <v>1369</v>
      </c>
      <c r="C561" s="9" t="s">
        <v>168</v>
      </c>
      <c r="D561" s="9" t="s">
        <v>40</v>
      </c>
      <c r="E561" s="9" t="s">
        <v>169</v>
      </c>
      <c r="F561" s="9"/>
      <c r="G561" s="101">
        <f>SUM(G563:G573)</f>
        <v>66.593799999999987</v>
      </c>
    </row>
    <row r="563" spans="1:7">
      <c r="A563" t="s">
        <v>1476</v>
      </c>
      <c r="B563" t="s">
        <v>1371</v>
      </c>
      <c r="C563" s="100" t="s">
        <v>1371</v>
      </c>
      <c r="D563" s="100" t="s">
        <v>1371</v>
      </c>
      <c r="E563" s="100" t="s">
        <v>1371</v>
      </c>
      <c r="F563" s="100" t="s">
        <v>1371</v>
      </c>
      <c r="G563" s="100" t="s">
        <v>1388</v>
      </c>
    </row>
    <row r="564" spans="1:7">
      <c r="A564" t="s">
        <v>1477</v>
      </c>
      <c r="B564" t="s">
        <v>1371</v>
      </c>
      <c r="C564" s="100">
        <v>1</v>
      </c>
      <c r="D564" s="100">
        <v>3.6</v>
      </c>
      <c r="E564" s="100" t="s">
        <v>1371</v>
      </c>
      <c r="F564" s="100">
        <v>3.03</v>
      </c>
      <c r="G564" s="100">
        <f t="shared" ref="G564:G573" si="21">PRODUCT(C564:F564)</f>
        <v>10.907999999999999</v>
      </c>
    </row>
    <row r="565" spans="1:7">
      <c r="A565" t="s">
        <v>1371</v>
      </c>
      <c r="B565" t="s">
        <v>1371</v>
      </c>
      <c r="C565" s="100">
        <v>1</v>
      </c>
      <c r="D565" s="100">
        <v>15.76</v>
      </c>
      <c r="E565" s="100" t="s">
        <v>1371</v>
      </c>
      <c r="F565" s="100">
        <v>3.03</v>
      </c>
      <c r="G565" s="100">
        <f t="shared" si="21"/>
        <v>47.752799999999993</v>
      </c>
    </row>
    <row r="566" spans="1:7">
      <c r="A566" t="s">
        <v>1371</v>
      </c>
      <c r="B566" t="s">
        <v>1371</v>
      </c>
      <c r="C566" s="100">
        <v>1</v>
      </c>
      <c r="D566" s="100">
        <v>0.7</v>
      </c>
      <c r="E566" s="100" t="s">
        <v>1371</v>
      </c>
      <c r="F566" s="100">
        <v>3.03</v>
      </c>
      <c r="G566" s="100">
        <f t="shared" si="21"/>
        <v>2.1209999999999996</v>
      </c>
    </row>
    <row r="567" spans="1:7">
      <c r="A567" t="s">
        <v>1371</v>
      </c>
      <c r="B567" t="s">
        <v>1371</v>
      </c>
      <c r="C567" s="100">
        <v>1</v>
      </c>
      <c r="D567" s="100">
        <v>3.6</v>
      </c>
      <c r="E567" s="100" t="s">
        <v>1371</v>
      </c>
      <c r="F567" s="100">
        <v>3.03</v>
      </c>
      <c r="G567" s="100">
        <f t="shared" si="21"/>
        <v>10.907999999999999</v>
      </c>
    </row>
    <row r="568" spans="1:7">
      <c r="A568" t="s">
        <v>1371</v>
      </c>
      <c r="B568" t="s">
        <v>1371</v>
      </c>
      <c r="C568" s="100">
        <v>1</v>
      </c>
      <c r="D568" s="100">
        <v>0.2</v>
      </c>
      <c r="E568" s="100" t="s">
        <v>1371</v>
      </c>
      <c r="F568" s="100">
        <v>3.03</v>
      </c>
      <c r="G568" s="100">
        <f t="shared" si="21"/>
        <v>0.60599999999999998</v>
      </c>
    </row>
    <row r="569" spans="1:7">
      <c r="A569" t="s">
        <v>1478</v>
      </c>
      <c r="B569" t="s">
        <v>1371</v>
      </c>
      <c r="C569" s="100">
        <v>-0.5</v>
      </c>
      <c r="D569" s="100">
        <v>3</v>
      </c>
      <c r="E569" s="100" t="s">
        <v>1371</v>
      </c>
      <c r="F569" s="100">
        <v>0.8</v>
      </c>
      <c r="G569" s="100">
        <f t="shared" si="21"/>
        <v>-1.2000000000000002</v>
      </c>
    </row>
    <row r="570" spans="1:7">
      <c r="A570" t="s">
        <v>1371</v>
      </c>
      <c r="B570" t="s">
        <v>1371</v>
      </c>
      <c r="C570" s="100">
        <v>-1</v>
      </c>
      <c r="D570" s="100">
        <v>1.89</v>
      </c>
      <c r="E570" s="100" t="s">
        <v>1371</v>
      </c>
      <c r="F570" s="100">
        <v>2.2000000000000002</v>
      </c>
      <c r="G570" s="100">
        <f t="shared" si="21"/>
        <v>-4.1580000000000004</v>
      </c>
    </row>
    <row r="571" spans="1:7">
      <c r="A571" t="s">
        <v>1371</v>
      </c>
      <c r="B571" t="s">
        <v>1371</v>
      </c>
      <c r="C571" s="100">
        <v>-0.5</v>
      </c>
      <c r="D571" s="100">
        <v>1.52</v>
      </c>
      <c r="E571" s="100" t="s">
        <v>1371</v>
      </c>
      <c r="F571" s="100">
        <v>1.4</v>
      </c>
      <c r="G571" s="100">
        <f t="shared" si="21"/>
        <v>-1.0639999999999998</v>
      </c>
    </row>
    <row r="572" spans="1:7">
      <c r="A572" t="s">
        <v>1371</v>
      </c>
      <c r="B572" t="s">
        <v>1371</v>
      </c>
      <c r="C572" s="100">
        <v>-1</v>
      </c>
      <c r="D572" s="100">
        <v>3.6</v>
      </c>
      <c r="E572" s="100" t="s">
        <v>1371</v>
      </c>
      <c r="F572" s="100">
        <v>1.4</v>
      </c>
      <c r="G572" s="100">
        <f t="shared" si="21"/>
        <v>-5.04</v>
      </c>
    </row>
    <row r="573" spans="1:7">
      <c r="A573" t="s">
        <v>1499</v>
      </c>
      <c r="B573" t="s">
        <v>1371</v>
      </c>
      <c r="C573" s="100">
        <v>4</v>
      </c>
      <c r="D573" s="100">
        <v>1.2</v>
      </c>
      <c r="E573" s="100" t="s">
        <v>1371</v>
      </c>
      <c r="F573" s="100">
        <v>1.2</v>
      </c>
      <c r="G573" s="100">
        <f t="shared" si="21"/>
        <v>5.76</v>
      </c>
    </row>
    <row r="575" spans="1:7">
      <c r="A575" s="9" t="s">
        <v>1529</v>
      </c>
      <c r="B575" s="9" t="s">
        <v>1369</v>
      </c>
      <c r="C575" s="9" t="s">
        <v>170</v>
      </c>
      <c r="D575" s="9" t="s">
        <v>40</v>
      </c>
      <c r="E575" s="9" t="s">
        <v>171</v>
      </c>
      <c r="F575" s="9"/>
      <c r="G575" s="101">
        <f>SUM(G577:G579)</f>
        <v>35.830000000000005</v>
      </c>
    </row>
    <row r="577" spans="1:7">
      <c r="A577" t="s">
        <v>1476</v>
      </c>
      <c r="B577" t="s">
        <v>1371</v>
      </c>
      <c r="C577" s="100" t="s">
        <v>1371</v>
      </c>
      <c r="D577" s="100" t="s">
        <v>1371</v>
      </c>
      <c r="E577" s="100" t="s">
        <v>1371</v>
      </c>
      <c r="F577" s="100" t="s">
        <v>1371</v>
      </c>
      <c r="G577" s="100" t="s">
        <v>1388</v>
      </c>
    </row>
    <row r="578" spans="1:7">
      <c r="A578" t="s">
        <v>1526</v>
      </c>
      <c r="B578" t="s">
        <v>1371</v>
      </c>
      <c r="C578" s="100">
        <v>33.31</v>
      </c>
      <c r="D578" s="100" t="s">
        <v>1371</v>
      </c>
      <c r="E578" s="100" t="s">
        <v>1371</v>
      </c>
      <c r="F578" s="100" t="s">
        <v>1371</v>
      </c>
      <c r="G578" s="100">
        <f>PRODUCT(C578:F578)</f>
        <v>33.31</v>
      </c>
    </row>
    <row r="579" spans="1:7">
      <c r="A579" t="s">
        <v>1527</v>
      </c>
      <c r="B579" t="s">
        <v>1371</v>
      </c>
      <c r="C579" s="100">
        <v>2.52</v>
      </c>
      <c r="D579" s="100" t="s">
        <v>1371</v>
      </c>
      <c r="E579" s="100" t="s">
        <v>1371</v>
      </c>
      <c r="F579" s="100" t="s">
        <v>1371</v>
      </c>
      <c r="G579" s="100">
        <f>PRODUCT(C579:F579)</f>
        <v>2.52</v>
      </c>
    </row>
    <row r="582" spans="1:7">
      <c r="A582" s="9"/>
      <c r="B582" s="9" t="s">
        <v>1367</v>
      </c>
      <c r="C582" s="9" t="s">
        <v>8</v>
      </c>
      <c r="D582" s="9" t="s">
        <v>7</v>
      </c>
      <c r="E582" s="9" t="s">
        <v>9</v>
      </c>
      <c r="F582" s="9"/>
      <c r="G582" s="101"/>
    </row>
    <row r="583" spans="1:7">
      <c r="A583" s="9"/>
      <c r="B583" s="9" t="s">
        <v>1367</v>
      </c>
      <c r="C583" s="9" t="s">
        <v>173</v>
      </c>
      <c r="D583" s="9" t="s">
        <v>10</v>
      </c>
      <c r="E583" s="9" t="s">
        <v>174</v>
      </c>
      <c r="F583" s="9"/>
      <c r="G583" s="101"/>
    </row>
    <row r="584" spans="1:7">
      <c r="A584" s="9"/>
      <c r="B584" s="9" t="s">
        <v>1367</v>
      </c>
      <c r="C584" s="9" t="s">
        <v>32</v>
      </c>
      <c r="D584" s="9" t="s">
        <v>10</v>
      </c>
      <c r="E584" s="9" t="s">
        <v>175</v>
      </c>
      <c r="F584" s="9"/>
      <c r="G584" s="101"/>
    </row>
    <row r="586" spans="1:7">
      <c r="A586" s="9" t="s">
        <v>1530</v>
      </c>
      <c r="B586" s="9" t="s">
        <v>1369</v>
      </c>
      <c r="C586" s="9" t="s">
        <v>177</v>
      </c>
      <c r="D586" s="9" t="s">
        <v>40</v>
      </c>
      <c r="E586" s="9" t="s">
        <v>178</v>
      </c>
      <c r="F586" s="9"/>
      <c r="G586" s="101">
        <f>SUM(G588:G590)</f>
        <v>323.49299999999999</v>
      </c>
    </row>
    <row r="588" spans="1:7">
      <c r="A588" t="s">
        <v>1476</v>
      </c>
      <c r="B588" t="s">
        <v>1371</v>
      </c>
      <c r="C588" s="100" t="s">
        <v>1371</v>
      </c>
      <c r="D588" s="100" t="s">
        <v>1371</v>
      </c>
      <c r="E588" s="100" t="s">
        <v>1371</v>
      </c>
      <c r="F588" s="100" t="s">
        <v>1371</v>
      </c>
      <c r="G588" s="100" t="s">
        <v>1388</v>
      </c>
    </row>
    <row r="589" spans="1:7">
      <c r="A589" t="s">
        <v>1531</v>
      </c>
      <c r="B589" t="s">
        <v>1371</v>
      </c>
      <c r="C589" s="100">
        <v>1</v>
      </c>
      <c r="D589" s="100">
        <v>3.87</v>
      </c>
      <c r="E589" s="100">
        <v>14.7</v>
      </c>
      <c r="F589" s="100" t="s">
        <v>1371</v>
      </c>
      <c r="G589" s="100">
        <f>PRODUCT(C589:F589)</f>
        <v>56.888999999999996</v>
      </c>
    </row>
    <row r="590" spans="1:7">
      <c r="A590" t="s">
        <v>1532</v>
      </c>
      <c r="B590" t="s">
        <v>1371</v>
      </c>
      <c r="C590" s="100">
        <v>1</v>
      </c>
      <c r="D590" s="100">
        <v>17.09</v>
      </c>
      <c r="E590" s="100">
        <v>15.6</v>
      </c>
      <c r="F590" s="100" t="s">
        <v>1371</v>
      </c>
      <c r="G590" s="100">
        <f>PRODUCT(C590:F590)</f>
        <v>266.60399999999998</v>
      </c>
    </row>
    <row r="592" spans="1:7">
      <c r="A592" s="9" t="s">
        <v>1533</v>
      </c>
      <c r="B592" s="9" t="s">
        <v>1369</v>
      </c>
      <c r="C592" s="9" t="s">
        <v>179</v>
      </c>
      <c r="D592" s="9" t="s">
        <v>40</v>
      </c>
      <c r="E592" s="9" t="s">
        <v>180</v>
      </c>
      <c r="F592" s="9"/>
      <c r="G592" s="101">
        <f>SUM(G594:G596)</f>
        <v>323.49299999999999</v>
      </c>
    </row>
    <row r="594" spans="1:7">
      <c r="A594" t="s">
        <v>1476</v>
      </c>
      <c r="B594" t="s">
        <v>1371</v>
      </c>
      <c r="C594" s="100" t="s">
        <v>1371</v>
      </c>
      <c r="D594" s="100" t="s">
        <v>1371</v>
      </c>
      <c r="E594" s="100" t="s">
        <v>1371</v>
      </c>
      <c r="F594" s="100" t="s">
        <v>1371</v>
      </c>
      <c r="G594" s="100" t="s">
        <v>1388</v>
      </c>
    </row>
    <row r="595" spans="1:7">
      <c r="A595" t="s">
        <v>1531</v>
      </c>
      <c r="B595" t="s">
        <v>1371</v>
      </c>
      <c r="C595" s="100">
        <v>1</v>
      </c>
      <c r="D595" s="100">
        <v>3.87</v>
      </c>
      <c r="E595" s="100">
        <v>14.7</v>
      </c>
      <c r="F595" s="100" t="s">
        <v>1371</v>
      </c>
      <c r="G595" s="100">
        <f>PRODUCT(C595:F595)</f>
        <v>56.888999999999996</v>
      </c>
    </row>
    <row r="596" spans="1:7">
      <c r="A596" t="s">
        <v>1532</v>
      </c>
      <c r="B596" t="s">
        <v>1371</v>
      </c>
      <c r="C596" s="100">
        <v>1</v>
      </c>
      <c r="D596" s="100">
        <v>17.09</v>
      </c>
      <c r="E596" s="100">
        <v>15.6</v>
      </c>
      <c r="F596" s="100" t="s">
        <v>1371</v>
      </c>
      <c r="G596" s="100">
        <f>PRODUCT(C596:F596)</f>
        <v>266.60399999999998</v>
      </c>
    </row>
    <row r="598" spans="1:7">
      <c r="A598" s="9" t="s">
        <v>1534</v>
      </c>
      <c r="B598" s="9" t="s">
        <v>1369</v>
      </c>
      <c r="C598" s="9" t="s">
        <v>181</v>
      </c>
      <c r="D598" s="9" t="s">
        <v>40</v>
      </c>
      <c r="E598" s="9" t="s">
        <v>182</v>
      </c>
      <c r="F598" s="9"/>
      <c r="G598" s="101">
        <f>SUM(G600:G602)</f>
        <v>323.49299999999999</v>
      </c>
    </row>
    <row r="600" spans="1:7">
      <c r="A600" t="s">
        <v>1476</v>
      </c>
      <c r="B600" t="s">
        <v>1371</v>
      </c>
      <c r="C600" s="100" t="s">
        <v>1371</v>
      </c>
      <c r="D600" s="100" t="s">
        <v>1371</v>
      </c>
      <c r="E600" s="100" t="s">
        <v>1371</v>
      </c>
      <c r="F600" s="100" t="s">
        <v>1371</v>
      </c>
      <c r="G600" s="100" t="s">
        <v>1388</v>
      </c>
    </row>
    <row r="601" spans="1:7">
      <c r="A601" t="s">
        <v>1531</v>
      </c>
      <c r="B601" t="s">
        <v>1371</v>
      </c>
      <c r="C601" s="100">
        <v>1</v>
      </c>
      <c r="D601" s="100">
        <v>3.87</v>
      </c>
      <c r="E601" s="100">
        <v>14.7</v>
      </c>
      <c r="F601" s="100" t="s">
        <v>1371</v>
      </c>
      <c r="G601" s="100">
        <f>PRODUCT(C601:F601)</f>
        <v>56.888999999999996</v>
      </c>
    </row>
    <row r="602" spans="1:7">
      <c r="A602" t="s">
        <v>1532</v>
      </c>
      <c r="B602" t="s">
        <v>1371</v>
      </c>
      <c r="C602" s="100">
        <v>1</v>
      </c>
      <c r="D602" s="100">
        <v>17.09</v>
      </c>
      <c r="E602" s="100">
        <v>15.6</v>
      </c>
      <c r="F602" s="100" t="s">
        <v>1371</v>
      </c>
      <c r="G602" s="100">
        <f>PRODUCT(C602:F602)</f>
        <v>266.60399999999998</v>
      </c>
    </row>
    <row r="604" spans="1:7">
      <c r="A604" s="9" t="s">
        <v>1535</v>
      </c>
      <c r="B604" s="9" t="s">
        <v>1369</v>
      </c>
      <c r="C604" s="9" t="s">
        <v>183</v>
      </c>
      <c r="D604" s="9" t="s">
        <v>40</v>
      </c>
      <c r="E604" s="9" t="s">
        <v>184</v>
      </c>
      <c r="F604" s="9"/>
      <c r="G604" s="101">
        <f>SUM(G606:G608)</f>
        <v>56.888999999999996</v>
      </c>
    </row>
    <row r="606" spans="1:7">
      <c r="A606" t="s">
        <v>1476</v>
      </c>
      <c r="B606" t="s">
        <v>1371</v>
      </c>
      <c r="C606" s="100" t="s">
        <v>1371</v>
      </c>
      <c r="D606" s="100" t="s">
        <v>1371</v>
      </c>
      <c r="E606" s="100" t="s">
        <v>1371</v>
      </c>
      <c r="F606" s="100" t="s">
        <v>1371</v>
      </c>
      <c r="G606" s="100" t="s">
        <v>1388</v>
      </c>
    </row>
    <row r="607" spans="1:7">
      <c r="A607" t="s">
        <v>1531</v>
      </c>
      <c r="B607" t="s">
        <v>1371</v>
      </c>
      <c r="C607" s="100">
        <v>1</v>
      </c>
      <c r="D607" s="100">
        <v>3.87</v>
      </c>
      <c r="E607" s="100">
        <v>14.7</v>
      </c>
      <c r="F607" s="100" t="s">
        <v>1371</v>
      </c>
      <c r="G607" s="100">
        <f>PRODUCT(C607:F607)</f>
        <v>56.888999999999996</v>
      </c>
    </row>
    <row r="608" spans="1:7">
      <c r="A608" t="s">
        <v>1371</v>
      </c>
      <c r="B608" t="s">
        <v>1371</v>
      </c>
      <c r="C608" s="100" t="s">
        <v>1371</v>
      </c>
      <c r="D608" s="100" t="s">
        <v>1371</v>
      </c>
      <c r="E608" s="100" t="s">
        <v>1371</v>
      </c>
      <c r="F608" s="100" t="s">
        <v>1371</v>
      </c>
      <c r="G608" s="100" t="s">
        <v>1388</v>
      </c>
    </row>
    <row r="610" spans="1:7">
      <c r="A610" s="9" t="s">
        <v>1536</v>
      </c>
      <c r="B610" s="9" t="s">
        <v>1369</v>
      </c>
      <c r="C610" s="9" t="s">
        <v>185</v>
      </c>
      <c r="D610" s="9" t="s">
        <v>40</v>
      </c>
      <c r="E610" s="9" t="s">
        <v>186</v>
      </c>
      <c r="F610" s="9"/>
      <c r="G610" s="101">
        <f>SUM(G612:G613)</f>
        <v>8</v>
      </c>
    </row>
    <row r="612" spans="1:7">
      <c r="A612" t="s">
        <v>1476</v>
      </c>
      <c r="B612" t="s">
        <v>1371</v>
      </c>
      <c r="C612" s="100" t="s">
        <v>1371</v>
      </c>
      <c r="D612" s="100" t="s">
        <v>1371</v>
      </c>
      <c r="E612" s="100" t="s">
        <v>1371</v>
      </c>
      <c r="F612" s="100" t="s">
        <v>1371</v>
      </c>
      <c r="G612" s="100" t="s">
        <v>1388</v>
      </c>
    </row>
    <row r="613" spans="1:7">
      <c r="A613" t="s">
        <v>1519</v>
      </c>
      <c r="B613" t="s">
        <v>1371</v>
      </c>
      <c r="C613" s="100">
        <v>8</v>
      </c>
      <c r="D613" s="100" t="s">
        <v>1371</v>
      </c>
      <c r="E613" s="100" t="s">
        <v>1371</v>
      </c>
      <c r="F613" s="100" t="s">
        <v>1371</v>
      </c>
      <c r="G613" s="100">
        <f>PRODUCT(C613:F613)</f>
        <v>8</v>
      </c>
    </row>
    <row r="615" spans="1:7">
      <c r="A615" s="9" t="s">
        <v>1537</v>
      </c>
      <c r="B615" s="9" t="s">
        <v>1369</v>
      </c>
      <c r="C615" s="9" t="s">
        <v>187</v>
      </c>
      <c r="D615" s="9" t="s">
        <v>47</v>
      </c>
      <c r="E615" s="9" t="s">
        <v>188</v>
      </c>
      <c r="F615" s="9"/>
      <c r="G615" s="101">
        <f>SUM(G617:G618)</f>
        <v>53.320799999999998</v>
      </c>
    </row>
    <row r="617" spans="1:7">
      <c r="A617" t="s">
        <v>1476</v>
      </c>
      <c r="B617" t="s">
        <v>1371</v>
      </c>
      <c r="C617" s="100" t="s">
        <v>1371</v>
      </c>
      <c r="D617" s="100" t="s">
        <v>1371</v>
      </c>
      <c r="E617" s="100" t="s">
        <v>1371</v>
      </c>
      <c r="F617" s="100" t="s">
        <v>1371</v>
      </c>
      <c r="G617" s="100" t="s">
        <v>1388</v>
      </c>
    </row>
    <row r="618" spans="1:7">
      <c r="A618" t="s">
        <v>1532</v>
      </c>
      <c r="B618" t="s">
        <v>1371</v>
      </c>
      <c r="C618" s="100">
        <v>1</v>
      </c>
      <c r="D618" s="100">
        <v>17.09</v>
      </c>
      <c r="E618" s="100">
        <v>15.6</v>
      </c>
      <c r="F618" s="100">
        <v>0.2</v>
      </c>
      <c r="G618" s="100">
        <f>PRODUCT(C618:F618)</f>
        <v>53.320799999999998</v>
      </c>
    </row>
    <row r="620" spans="1:7">
      <c r="A620" s="9" t="s">
        <v>1538</v>
      </c>
      <c r="B620" s="9" t="s">
        <v>1369</v>
      </c>
      <c r="C620" s="9" t="s">
        <v>189</v>
      </c>
      <c r="D620" s="9" t="s">
        <v>40</v>
      </c>
      <c r="E620" s="9" t="s">
        <v>190</v>
      </c>
      <c r="F620" s="9"/>
      <c r="G620" s="101">
        <f>SUM(G622:G624)</f>
        <v>323.49299999999999</v>
      </c>
    </row>
    <row r="622" spans="1:7">
      <c r="A622" t="s">
        <v>1476</v>
      </c>
      <c r="B622" t="s">
        <v>1371</v>
      </c>
      <c r="C622" s="100" t="s">
        <v>1371</v>
      </c>
      <c r="D622" s="100" t="s">
        <v>1371</v>
      </c>
      <c r="E622" s="100" t="s">
        <v>1371</v>
      </c>
      <c r="F622" s="100" t="s">
        <v>1371</v>
      </c>
      <c r="G622" s="100" t="s">
        <v>1388</v>
      </c>
    </row>
    <row r="623" spans="1:7">
      <c r="A623" t="s">
        <v>1531</v>
      </c>
      <c r="B623" t="s">
        <v>1371</v>
      </c>
      <c r="C623" s="100">
        <v>1</v>
      </c>
      <c r="D623" s="100">
        <v>3.87</v>
      </c>
      <c r="E623" s="100">
        <v>14.7</v>
      </c>
      <c r="F623" s="100" t="s">
        <v>1371</v>
      </c>
      <c r="G623" s="100">
        <f>PRODUCT(C623:F623)</f>
        <v>56.888999999999996</v>
      </c>
    </row>
    <row r="624" spans="1:7">
      <c r="A624" t="s">
        <v>1532</v>
      </c>
      <c r="B624" t="s">
        <v>1371</v>
      </c>
      <c r="C624" s="100">
        <v>1</v>
      </c>
      <c r="D624" s="100">
        <v>17.09</v>
      </c>
      <c r="E624" s="100">
        <v>15.6</v>
      </c>
      <c r="F624" s="100" t="s">
        <v>1371</v>
      </c>
      <c r="G624" s="100">
        <f>PRODUCT(C624:F624)</f>
        <v>266.60399999999998</v>
      </c>
    </row>
    <row r="626" spans="1:7">
      <c r="A626" s="9" t="s">
        <v>1539</v>
      </c>
      <c r="B626" s="9" t="s">
        <v>1369</v>
      </c>
      <c r="C626" s="9" t="s">
        <v>191</v>
      </c>
      <c r="D626" s="9" t="s">
        <v>40</v>
      </c>
      <c r="E626" s="9" t="s">
        <v>192</v>
      </c>
      <c r="F626" s="9"/>
      <c r="G626" s="101">
        <f>SUM(G628:G630)</f>
        <v>323.49299999999999</v>
      </c>
    </row>
    <row r="628" spans="1:7">
      <c r="A628" t="s">
        <v>1476</v>
      </c>
      <c r="B628" t="s">
        <v>1371</v>
      </c>
      <c r="C628" s="100" t="s">
        <v>1371</v>
      </c>
      <c r="D628" s="100" t="s">
        <v>1371</v>
      </c>
      <c r="E628" s="100" t="s">
        <v>1371</v>
      </c>
      <c r="F628" s="100" t="s">
        <v>1371</v>
      </c>
      <c r="G628" s="100" t="s">
        <v>1388</v>
      </c>
    </row>
    <row r="629" spans="1:7">
      <c r="A629" t="s">
        <v>1531</v>
      </c>
      <c r="B629" t="s">
        <v>1371</v>
      </c>
      <c r="C629" s="100">
        <v>1</v>
      </c>
      <c r="D629" s="100">
        <v>3.87</v>
      </c>
      <c r="E629" s="100">
        <v>14.7</v>
      </c>
      <c r="F629" s="100" t="s">
        <v>1371</v>
      </c>
      <c r="G629" s="100">
        <f>PRODUCT(C629:F629)</f>
        <v>56.888999999999996</v>
      </c>
    </row>
    <row r="630" spans="1:7">
      <c r="A630" t="s">
        <v>1532</v>
      </c>
      <c r="B630" t="s">
        <v>1371</v>
      </c>
      <c r="C630" s="100">
        <v>1</v>
      </c>
      <c r="D630" s="100">
        <v>17.09</v>
      </c>
      <c r="E630" s="100">
        <v>15.6</v>
      </c>
      <c r="F630" s="100" t="s">
        <v>1371</v>
      </c>
      <c r="G630" s="100">
        <f>PRODUCT(C630:F630)</f>
        <v>266.60399999999998</v>
      </c>
    </row>
    <row r="632" spans="1:7">
      <c r="A632" s="9" t="s">
        <v>1540</v>
      </c>
      <c r="B632" s="9" t="s">
        <v>1369</v>
      </c>
      <c r="C632" s="9" t="s">
        <v>193</v>
      </c>
      <c r="D632" s="9" t="s">
        <v>40</v>
      </c>
      <c r="E632" s="9" t="s">
        <v>194</v>
      </c>
      <c r="F632" s="9"/>
      <c r="G632" s="101">
        <f>SUM(G634:G635)</f>
        <v>266.60399999999998</v>
      </c>
    </row>
    <row r="634" spans="1:7">
      <c r="A634" t="s">
        <v>1476</v>
      </c>
      <c r="B634" t="s">
        <v>1371</v>
      </c>
      <c r="C634" s="100" t="s">
        <v>1371</v>
      </c>
      <c r="D634" s="100" t="s">
        <v>1371</v>
      </c>
      <c r="E634" s="100" t="s">
        <v>1371</v>
      </c>
      <c r="F634" s="100" t="s">
        <v>1371</v>
      </c>
      <c r="G634" s="100" t="s">
        <v>1388</v>
      </c>
    </row>
    <row r="635" spans="1:7">
      <c r="A635" t="s">
        <v>1532</v>
      </c>
      <c r="B635" t="s">
        <v>1371</v>
      </c>
      <c r="C635" s="100">
        <v>1</v>
      </c>
      <c r="D635" s="100">
        <v>17.09</v>
      </c>
      <c r="E635" s="100">
        <v>15.6</v>
      </c>
      <c r="F635" s="100" t="s">
        <v>1371</v>
      </c>
      <c r="G635" s="100">
        <f>PRODUCT(C635:F635)</f>
        <v>266.60399999999998</v>
      </c>
    </row>
    <row r="637" spans="1:7">
      <c r="A637" s="9" t="s">
        <v>1541</v>
      </c>
      <c r="B637" s="9" t="s">
        <v>1369</v>
      </c>
      <c r="C637" s="9" t="s">
        <v>195</v>
      </c>
      <c r="D637" s="9" t="s">
        <v>40</v>
      </c>
      <c r="E637" s="9" t="s">
        <v>196</v>
      </c>
      <c r="F637" s="9"/>
      <c r="G637" s="101">
        <f>SUM(G639:G643)</f>
        <v>27.86</v>
      </c>
    </row>
    <row r="639" spans="1:7">
      <c r="A639" t="s">
        <v>1476</v>
      </c>
      <c r="B639" t="s">
        <v>1371</v>
      </c>
      <c r="C639" s="100" t="s">
        <v>1371</v>
      </c>
      <c r="D639" s="100" t="s">
        <v>1371</v>
      </c>
      <c r="E639" s="100" t="s">
        <v>1371</v>
      </c>
      <c r="F639" s="100" t="s">
        <v>1371</v>
      </c>
      <c r="G639" s="100" t="s">
        <v>1388</v>
      </c>
    </row>
    <row r="640" spans="1:7">
      <c r="A640" t="s">
        <v>1542</v>
      </c>
      <c r="B640" t="s">
        <v>1371</v>
      </c>
      <c r="C640" s="100">
        <v>4.83</v>
      </c>
      <c r="D640" s="100" t="s">
        <v>1371</v>
      </c>
      <c r="E640" s="100" t="s">
        <v>1371</v>
      </c>
      <c r="F640" s="100" t="s">
        <v>1371</v>
      </c>
      <c r="G640" s="100">
        <f>PRODUCT(C640:F640)</f>
        <v>4.83</v>
      </c>
    </row>
    <row r="641" spans="1:7">
      <c r="A641" t="s">
        <v>1543</v>
      </c>
      <c r="B641" t="s">
        <v>1371</v>
      </c>
      <c r="C641" s="100">
        <v>16.739999999999998</v>
      </c>
      <c r="D641" s="100" t="s">
        <v>1371</v>
      </c>
      <c r="E641" s="100" t="s">
        <v>1371</v>
      </c>
      <c r="F641" s="100" t="s">
        <v>1371</v>
      </c>
      <c r="G641" s="100">
        <f>PRODUCT(C641:F641)</f>
        <v>16.739999999999998</v>
      </c>
    </row>
    <row r="642" spans="1:7">
      <c r="A642" t="s">
        <v>1516</v>
      </c>
      <c r="B642" t="s">
        <v>1371</v>
      </c>
      <c r="C642" s="100">
        <v>2.4700000000000002</v>
      </c>
      <c r="D642" s="100" t="s">
        <v>1371</v>
      </c>
      <c r="E642" s="100" t="s">
        <v>1371</v>
      </c>
      <c r="F642" s="100" t="s">
        <v>1371</v>
      </c>
      <c r="G642" s="100">
        <f>PRODUCT(C642:F642)</f>
        <v>2.4700000000000002</v>
      </c>
    </row>
    <row r="643" spans="1:7">
      <c r="A643" t="s">
        <v>1517</v>
      </c>
      <c r="B643" t="s">
        <v>1371</v>
      </c>
      <c r="C643" s="100">
        <v>3.82</v>
      </c>
      <c r="D643" s="100" t="s">
        <v>1371</v>
      </c>
      <c r="E643" s="100" t="s">
        <v>1371</v>
      </c>
      <c r="F643" s="100" t="s">
        <v>1371</v>
      </c>
      <c r="G643" s="100">
        <f>PRODUCT(C643:F643)</f>
        <v>3.82</v>
      </c>
    </row>
    <row r="645" spans="1:7">
      <c r="A645" s="9" t="s">
        <v>1544</v>
      </c>
      <c r="B645" s="9" t="s">
        <v>1369</v>
      </c>
      <c r="C645" s="9" t="s">
        <v>197</v>
      </c>
      <c r="D645" s="9" t="s">
        <v>20</v>
      </c>
      <c r="E645" s="9" t="s">
        <v>198</v>
      </c>
      <c r="F645" s="9"/>
      <c r="G645" s="101">
        <f>SUM(G647:G659)</f>
        <v>26.55</v>
      </c>
    </row>
    <row r="647" spans="1:7">
      <c r="A647" t="s">
        <v>1476</v>
      </c>
      <c r="B647" t="s">
        <v>1371</v>
      </c>
      <c r="C647" s="100" t="s">
        <v>1371</v>
      </c>
      <c r="D647" s="100" t="s">
        <v>1371</v>
      </c>
      <c r="E647" s="100" t="s">
        <v>1371</v>
      </c>
      <c r="F647" s="100" t="s">
        <v>1371</v>
      </c>
      <c r="G647" s="100" t="s">
        <v>1388</v>
      </c>
    </row>
    <row r="648" spans="1:7">
      <c r="A648" t="s">
        <v>1545</v>
      </c>
      <c r="B648" t="s">
        <v>1371</v>
      </c>
      <c r="C648" s="100">
        <v>2</v>
      </c>
      <c r="D648" s="100">
        <v>5.81</v>
      </c>
      <c r="E648" s="100" t="s">
        <v>1371</v>
      </c>
      <c r="F648" s="100" t="s">
        <v>1371</v>
      </c>
      <c r="G648" s="100">
        <f t="shared" ref="G648:G659" si="22">PRODUCT(C648:F648)</f>
        <v>11.62</v>
      </c>
    </row>
    <row r="649" spans="1:7">
      <c r="A649" t="s">
        <v>1371</v>
      </c>
      <c r="B649" t="s">
        <v>1371</v>
      </c>
      <c r="C649" s="100">
        <v>2</v>
      </c>
      <c r="D649" s="100">
        <v>3.74</v>
      </c>
      <c r="E649" s="100" t="s">
        <v>1371</v>
      </c>
      <c r="F649" s="100" t="s">
        <v>1371</v>
      </c>
      <c r="G649" s="100">
        <f t="shared" si="22"/>
        <v>7.48</v>
      </c>
    </row>
    <row r="650" spans="1:7">
      <c r="A650" t="s">
        <v>1546</v>
      </c>
      <c r="B650" t="s">
        <v>1371</v>
      </c>
      <c r="C650" s="100">
        <v>-1</v>
      </c>
      <c r="D650" s="100">
        <v>1.89</v>
      </c>
      <c r="E650" s="100" t="s">
        <v>1371</v>
      </c>
      <c r="F650" s="100" t="s">
        <v>1371</v>
      </c>
      <c r="G650" s="100">
        <f t="shared" si="22"/>
        <v>-1.89</v>
      </c>
    </row>
    <row r="651" spans="1:7">
      <c r="A651" t="s">
        <v>1547</v>
      </c>
      <c r="B651" t="s">
        <v>1371</v>
      </c>
      <c r="C651" s="100">
        <v>-1</v>
      </c>
      <c r="D651" s="100">
        <v>1.61</v>
      </c>
      <c r="E651" s="100" t="s">
        <v>1371</v>
      </c>
      <c r="F651" s="100" t="s">
        <v>1371</v>
      </c>
      <c r="G651" s="100">
        <f t="shared" si="22"/>
        <v>-1.61</v>
      </c>
    </row>
    <row r="652" spans="1:7">
      <c r="A652" t="s">
        <v>1522</v>
      </c>
      <c r="B652" t="s">
        <v>1371</v>
      </c>
      <c r="C652" s="100">
        <v>-0.5</v>
      </c>
      <c r="D652" s="100">
        <v>0.97</v>
      </c>
      <c r="E652" s="100" t="s">
        <v>1371</v>
      </c>
      <c r="F652" s="100" t="s">
        <v>1371</v>
      </c>
      <c r="G652" s="100">
        <f t="shared" si="22"/>
        <v>-0.48499999999999999</v>
      </c>
    </row>
    <row r="653" spans="1:7">
      <c r="A653" t="s">
        <v>1516</v>
      </c>
      <c r="B653" t="s">
        <v>1371</v>
      </c>
      <c r="C653" s="100">
        <v>2</v>
      </c>
      <c r="D653" s="100">
        <v>1.53</v>
      </c>
      <c r="E653" s="100" t="s">
        <v>1371</v>
      </c>
      <c r="F653" s="100" t="s">
        <v>1371</v>
      </c>
      <c r="G653" s="100">
        <f t="shared" si="22"/>
        <v>3.06</v>
      </c>
    </row>
    <row r="654" spans="1:7">
      <c r="A654" t="s">
        <v>1371</v>
      </c>
      <c r="B654" t="s">
        <v>1371</v>
      </c>
      <c r="C654" s="100">
        <v>2</v>
      </c>
      <c r="D654" s="100">
        <v>1.61</v>
      </c>
      <c r="E654" s="100" t="s">
        <v>1371</v>
      </c>
      <c r="F654" s="100" t="s">
        <v>1371</v>
      </c>
      <c r="G654" s="100">
        <f t="shared" si="22"/>
        <v>3.22</v>
      </c>
    </row>
    <row r="655" spans="1:7">
      <c r="A655" t="s">
        <v>1548</v>
      </c>
      <c r="B655" t="s">
        <v>1371</v>
      </c>
      <c r="C655" s="100">
        <v>-1</v>
      </c>
      <c r="D655" s="100">
        <v>0.97</v>
      </c>
      <c r="E655" s="100" t="s">
        <v>1371</v>
      </c>
      <c r="F655" s="100" t="s">
        <v>1371</v>
      </c>
      <c r="G655" s="100">
        <f t="shared" si="22"/>
        <v>-0.97</v>
      </c>
    </row>
    <row r="656" spans="1:7">
      <c r="A656" t="s">
        <v>1547</v>
      </c>
      <c r="B656" t="s">
        <v>1371</v>
      </c>
      <c r="C656" s="100">
        <v>-1</v>
      </c>
      <c r="D656" s="100">
        <v>1.61</v>
      </c>
      <c r="E656" s="100" t="s">
        <v>1371</v>
      </c>
      <c r="F656" s="100" t="s">
        <v>1371</v>
      </c>
      <c r="G656" s="100">
        <f t="shared" si="22"/>
        <v>-1.61</v>
      </c>
    </row>
    <row r="657" spans="1:7">
      <c r="A657" t="s">
        <v>1517</v>
      </c>
      <c r="B657" t="s">
        <v>1371</v>
      </c>
      <c r="C657" s="100">
        <v>2</v>
      </c>
      <c r="D657" s="100">
        <v>2.5</v>
      </c>
      <c r="E657" s="100" t="s">
        <v>1371</v>
      </c>
      <c r="F657" s="100" t="s">
        <v>1371</v>
      </c>
      <c r="G657" s="100">
        <f t="shared" si="22"/>
        <v>5</v>
      </c>
    </row>
    <row r="658" spans="1:7">
      <c r="A658" t="s">
        <v>1371</v>
      </c>
      <c r="B658" t="s">
        <v>1371</v>
      </c>
      <c r="C658" s="100">
        <v>2</v>
      </c>
      <c r="D658" s="100">
        <v>1.61</v>
      </c>
      <c r="E658" s="100" t="s">
        <v>1371</v>
      </c>
      <c r="F658" s="100" t="s">
        <v>1371</v>
      </c>
      <c r="G658" s="100">
        <f t="shared" si="22"/>
        <v>3.22</v>
      </c>
    </row>
    <row r="659" spans="1:7">
      <c r="A659" t="s">
        <v>1522</v>
      </c>
      <c r="B659" t="s">
        <v>1371</v>
      </c>
      <c r="C659" s="100">
        <v>-0.5</v>
      </c>
      <c r="D659" s="100">
        <v>0.97</v>
      </c>
      <c r="E659" s="100" t="s">
        <v>1371</v>
      </c>
      <c r="F659" s="100" t="s">
        <v>1371</v>
      </c>
      <c r="G659" s="100">
        <f t="shared" si="22"/>
        <v>-0.48499999999999999</v>
      </c>
    </row>
    <row r="662" spans="1:7">
      <c r="A662" s="9"/>
      <c r="B662" s="9" t="s">
        <v>1367</v>
      </c>
      <c r="C662" s="9" t="s">
        <v>8</v>
      </c>
      <c r="D662" s="9" t="s">
        <v>7</v>
      </c>
      <c r="E662" s="9" t="s">
        <v>9</v>
      </c>
      <c r="F662" s="9"/>
      <c r="G662" s="101"/>
    </row>
    <row r="663" spans="1:7">
      <c r="A663" s="9"/>
      <c r="B663" s="9" t="s">
        <v>1367</v>
      </c>
      <c r="C663" s="9" t="s">
        <v>173</v>
      </c>
      <c r="D663" s="9" t="s">
        <v>10</v>
      </c>
      <c r="E663" s="9" t="s">
        <v>174</v>
      </c>
      <c r="F663" s="9"/>
      <c r="G663" s="101"/>
    </row>
    <row r="664" spans="1:7">
      <c r="A664" s="9"/>
      <c r="B664" s="9" t="s">
        <v>1367</v>
      </c>
      <c r="C664" s="9" t="s">
        <v>43</v>
      </c>
      <c r="D664" s="9" t="s">
        <v>10</v>
      </c>
      <c r="E664" s="9" t="s">
        <v>200</v>
      </c>
      <c r="F664" s="9"/>
      <c r="G664" s="101"/>
    </row>
    <row r="666" spans="1:7">
      <c r="A666" s="9" t="s">
        <v>1549</v>
      </c>
      <c r="B666" s="9" t="s">
        <v>1369</v>
      </c>
      <c r="C666" s="9" t="s">
        <v>179</v>
      </c>
      <c r="D666" s="9" t="s">
        <v>40</v>
      </c>
      <c r="E666" s="9" t="s">
        <v>180</v>
      </c>
      <c r="F666" s="9"/>
      <c r="G666" s="101">
        <f>SUM(G668:G673)</f>
        <v>1273.384</v>
      </c>
    </row>
    <row r="668" spans="1:7">
      <c r="A668" t="s">
        <v>1550</v>
      </c>
      <c r="B668" t="s">
        <v>1371</v>
      </c>
      <c r="C668" s="100">
        <v>261.26</v>
      </c>
      <c r="D668" s="100" t="s">
        <v>1371</v>
      </c>
      <c r="E668" s="100" t="s">
        <v>1371</v>
      </c>
      <c r="F668" s="100" t="s">
        <v>1371</v>
      </c>
      <c r="G668" s="100">
        <f t="shared" ref="G668:G673" si="23">PRODUCT(C668:F668)</f>
        <v>261.26</v>
      </c>
    </row>
    <row r="669" spans="1:7">
      <c r="A669" t="s">
        <v>1551</v>
      </c>
      <c r="B669" t="s">
        <v>1371</v>
      </c>
      <c r="C669" s="100">
        <v>829.74</v>
      </c>
      <c r="D669" s="100" t="s">
        <v>1371</v>
      </c>
      <c r="E669" s="100" t="s">
        <v>1371</v>
      </c>
      <c r="F669" s="100" t="s">
        <v>1371</v>
      </c>
      <c r="G669" s="100">
        <f t="shared" si="23"/>
        <v>829.74</v>
      </c>
    </row>
    <row r="670" spans="1:7">
      <c r="A670" t="s">
        <v>1552</v>
      </c>
      <c r="B670" t="s">
        <v>1371</v>
      </c>
      <c r="C670" s="100">
        <v>49.45</v>
      </c>
      <c r="D670" s="100" t="s">
        <v>1371</v>
      </c>
      <c r="E670" s="100" t="s">
        <v>1371</v>
      </c>
      <c r="F670" s="100" t="s">
        <v>1371</v>
      </c>
      <c r="G670" s="100">
        <f t="shared" si="23"/>
        <v>49.45</v>
      </c>
    </row>
    <row r="671" spans="1:7">
      <c r="A671" t="s">
        <v>1553</v>
      </c>
      <c r="B671" t="s">
        <v>1371</v>
      </c>
      <c r="C671" s="100">
        <v>31.434000000000001</v>
      </c>
      <c r="D671" s="100" t="s">
        <v>1371</v>
      </c>
      <c r="E671" s="100" t="s">
        <v>1371</v>
      </c>
      <c r="F671" s="100" t="s">
        <v>1371</v>
      </c>
      <c r="G671" s="100">
        <f t="shared" si="23"/>
        <v>31.434000000000001</v>
      </c>
    </row>
    <row r="672" spans="1:7">
      <c r="A672" t="s">
        <v>1554</v>
      </c>
      <c r="B672" t="s">
        <v>1371</v>
      </c>
      <c r="C672" s="100">
        <v>38.799999999999997</v>
      </c>
      <c r="D672" s="100" t="s">
        <v>1371</v>
      </c>
      <c r="E672" s="100" t="s">
        <v>1371</v>
      </c>
      <c r="F672" s="100" t="s">
        <v>1371</v>
      </c>
      <c r="G672" s="100">
        <f t="shared" si="23"/>
        <v>38.799999999999997</v>
      </c>
    </row>
    <row r="673" spans="1:7">
      <c r="A673" t="s">
        <v>1555</v>
      </c>
      <c r="B673" t="s">
        <v>1371</v>
      </c>
      <c r="C673" s="100">
        <v>62.7</v>
      </c>
      <c r="D673" s="100" t="s">
        <v>1371</v>
      </c>
      <c r="E673" s="100" t="s">
        <v>1371</v>
      </c>
      <c r="F673" s="100" t="s">
        <v>1371</v>
      </c>
      <c r="G673" s="100">
        <f t="shared" si="23"/>
        <v>62.7</v>
      </c>
    </row>
    <row r="675" spans="1:7">
      <c r="A675" s="9" t="s">
        <v>1556</v>
      </c>
      <c r="B675" s="9" t="s">
        <v>1369</v>
      </c>
      <c r="C675" s="9" t="s">
        <v>181</v>
      </c>
      <c r="D675" s="9" t="s">
        <v>40</v>
      </c>
      <c r="E675" s="9" t="s">
        <v>182</v>
      </c>
      <c r="F675" s="9"/>
      <c r="G675" s="101">
        <f>SUM(G677:G681)</f>
        <v>1210.684</v>
      </c>
    </row>
    <row r="677" spans="1:7">
      <c r="A677" t="s">
        <v>1550</v>
      </c>
      <c r="B677" t="s">
        <v>1371</v>
      </c>
      <c r="C677" s="100">
        <v>261.26</v>
      </c>
      <c r="D677" s="100" t="s">
        <v>1371</v>
      </c>
      <c r="E677" s="100" t="s">
        <v>1371</v>
      </c>
      <c r="F677" s="100" t="s">
        <v>1371</v>
      </c>
      <c r="G677" s="100">
        <f>PRODUCT(C677:F677)</f>
        <v>261.26</v>
      </c>
    </row>
    <row r="678" spans="1:7">
      <c r="A678" t="s">
        <v>1551</v>
      </c>
      <c r="B678" t="s">
        <v>1371</v>
      </c>
      <c r="C678" s="100">
        <v>829.74</v>
      </c>
      <c r="D678" s="100" t="s">
        <v>1371</v>
      </c>
      <c r="E678" s="100" t="s">
        <v>1371</v>
      </c>
      <c r="F678" s="100" t="s">
        <v>1371</v>
      </c>
      <c r="G678" s="100">
        <f>PRODUCT(C678:F678)</f>
        <v>829.74</v>
      </c>
    </row>
    <row r="679" spans="1:7">
      <c r="A679" t="s">
        <v>1552</v>
      </c>
      <c r="B679" t="s">
        <v>1371</v>
      </c>
      <c r="C679" s="100">
        <v>49.45</v>
      </c>
      <c r="D679" s="100" t="s">
        <v>1371</v>
      </c>
      <c r="E679" s="100" t="s">
        <v>1371</v>
      </c>
      <c r="F679" s="100" t="s">
        <v>1371</v>
      </c>
      <c r="G679" s="100">
        <f>PRODUCT(C679:F679)</f>
        <v>49.45</v>
      </c>
    </row>
    <row r="680" spans="1:7">
      <c r="A680" t="s">
        <v>1553</v>
      </c>
      <c r="B680" t="s">
        <v>1371</v>
      </c>
      <c r="C680" s="100">
        <v>31.434000000000001</v>
      </c>
      <c r="D680" s="100" t="s">
        <v>1371</v>
      </c>
      <c r="E680" s="100" t="s">
        <v>1371</v>
      </c>
      <c r="F680" s="100" t="s">
        <v>1371</v>
      </c>
      <c r="G680" s="100">
        <f>PRODUCT(C680:F680)</f>
        <v>31.434000000000001</v>
      </c>
    </row>
    <row r="681" spans="1:7">
      <c r="A681" t="s">
        <v>1554</v>
      </c>
      <c r="B681" t="s">
        <v>1371</v>
      </c>
      <c r="C681" s="100">
        <v>38.799999999999997</v>
      </c>
      <c r="D681" s="100" t="s">
        <v>1371</v>
      </c>
      <c r="E681" s="100" t="s">
        <v>1371</v>
      </c>
      <c r="F681" s="100" t="s">
        <v>1371</v>
      </c>
      <c r="G681" s="100">
        <f>PRODUCT(C681:F681)</f>
        <v>38.799999999999997</v>
      </c>
    </row>
    <row r="683" spans="1:7">
      <c r="A683" s="9" t="s">
        <v>1557</v>
      </c>
      <c r="B683" s="9" t="s">
        <v>1369</v>
      </c>
      <c r="C683" s="9" t="s">
        <v>187</v>
      </c>
      <c r="D683" s="9" t="s">
        <v>47</v>
      </c>
      <c r="E683" s="9" t="s">
        <v>188</v>
      </c>
      <c r="F683" s="9"/>
      <c r="G683" s="101">
        <f>SUM(G685:G690)</f>
        <v>254.67680000000001</v>
      </c>
    </row>
    <row r="685" spans="1:7">
      <c r="A685" t="s">
        <v>1550</v>
      </c>
      <c r="B685" t="s">
        <v>1371</v>
      </c>
      <c r="C685" s="100">
        <v>261.26</v>
      </c>
      <c r="D685" s="100" t="s">
        <v>1371</v>
      </c>
      <c r="E685" s="100" t="s">
        <v>1371</v>
      </c>
      <c r="F685" s="100">
        <v>0.2</v>
      </c>
      <c r="G685" s="100">
        <f t="shared" ref="G685:G690" si="24">PRODUCT(C685:F685)</f>
        <v>52.252000000000002</v>
      </c>
    </row>
    <row r="686" spans="1:7">
      <c r="A686" t="s">
        <v>1551</v>
      </c>
      <c r="B686" t="s">
        <v>1371</v>
      </c>
      <c r="C686" s="100">
        <v>829.74</v>
      </c>
      <c r="D686" s="100" t="s">
        <v>1371</v>
      </c>
      <c r="E686" s="100" t="s">
        <v>1371</v>
      </c>
      <c r="F686" s="100">
        <v>0.2</v>
      </c>
      <c r="G686" s="100">
        <f t="shared" si="24"/>
        <v>165.94800000000001</v>
      </c>
    </row>
    <row r="687" spans="1:7">
      <c r="A687" t="s">
        <v>1552</v>
      </c>
      <c r="B687" t="s">
        <v>1371</v>
      </c>
      <c r="C687" s="100">
        <v>49.45</v>
      </c>
      <c r="D687" s="100" t="s">
        <v>1371</v>
      </c>
      <c r="E687" s="100" t="s">
        <v>1371</v>
      </c>
      <c r="F687" s="100">
        <v>0.2</v>
      </c>
      <c r="G687" s="100">
        <f t="shared" si="24"/>
        <v>9.89</v>
      </c>
    </row>
    <row r="688" spans="1:7">
      <c r="A688" t="s">
        <v>1553</v>
      </c>
      <c r="B688" t="s">
        <v>1371</v>
      </c>
      <c r="C688" s="100">
        <v>31.434000000000001</v>
      </c>
      <c r="D688" s="100" t="s">
        <v>1371</v>
      </c>
      <c r="E688" s="100" t="s">
        <v>1371</v>
      </c>
      <c r="F688" s="100">
        <v>0.2</v>
      </c>
      <c r="G688" s="100">
        <f t="shared" si="24"/>
        <v>6.2868000000000004</v>
      </c>
    </row>
    <row r="689" spans="1:7">
      <c r="A689" t="s">
        <v>1554</v>
      </c>
      <c r="B689" t="s">
        <v>1371</v>
      </c>
      <c r="C689" s="100">
        <v>38.799999999999997</v>
      </c>
      <c r="D689" s="100" t="s">
        <v>1371</v>
      </c>
      <c r="E689" s="100" t="s">
        <v>1371</v>
      </c>
      <c r="F689" s="100">
        <v>0.2</v>
      </c>
      <c r="G689" s="100">
        <f t="shared" si="24"/>
        <v>7.76</v>
      </c>
    </row>
    <row r="690" spans="1:7">
      <c r="A690" t="s">
        <v>1555</v>
      </c>
      <c r="B690" t="s">
        <v>1371</v>
      </c>
      <c r="C690" s="100">
        <v>62.7</v>
      </c>
      <c r="D690" s="100" t="s">
        <v>1371</v>
      </c>
      <c r="E690" s="100" t="s">
        <v>1371</v>
      </c>
      <c r="F690" s="100">
        <v>0.2</v>
      </c>
      <c r="G690" s="100">
        <f t="shared" si="24"/>
        <v>12.540000000000001</v>
      </c>
    </row>
    <row r="692" spans="1:7">
      <c r="A692" s="9" t="s">
        <v>1558</v>
      </c>
      <c r="B692" s="9" t="s">
        <v>1369</v>
      </c>
      <c r="C692" s="9" t="s">
        <v>189</v>
      </c>
      <c r="D692" s="9" t="s">
        <v>40</v>
      </c>
      <c r="E692" s="9" t="s">
        <v>190</v>
      </c>
      <c r="F692" s="9"/>
      <c r="G692" s="101">
        <f>SUM(G694:G699)</f>
        <v>1273.384</v>
      </c>
    </row>
    <row r="694" spans="1:7">
      <c r="A694" t="s">
        <v>1550</v>
      </c>
      <c r="B694" t="s">
        <v>1371</v>
      </c>
      <c r="C694" s="100">
        <v>261.26</v>
      </c>
      <c r="D694" s="100" t="s">
        <v>1371</v>
      </c>
      <c r="E694" s="100" t="s">
        <v>1371</v>
      </c>
      <c r="F694" s="100" t="s">
        <v>1371</v>
      </c>
      <c r="G694" s="100">
        <f t="shared" ref="G694:G699" si="25">PRODUCT(C694:F694)</f>
        <v>261.26</v>
      </c>
    </row>
    <row r="695" spans="1:7">
      <c r="A695" t="s">
        <v>1551</v>
      </c>
      <c r="B695" t="s">
        <v>1371</v>
      </c>
      <c r="C695" s="100">
        <v>829.74</v>
      </c>
      <c r="D695" s="100" t="s">
        <v>1371</v>
      </c>
      <c r="E695" s="100" t="s">
        <v>1371</v>
      </c>
      <c r="F695" s="100" t="s">
        <v>1371</v>
      </c>
      <c r="G695" s="100">
        <f t="shared" si="25"/>
        <v>829.74</v>
      </c>
    </row>
    <row r="696" spans="1:7">
      <c r="A696" t="s">
        <v>1552</v>
      </c>
      <c r="B696" t="s">
        <v>1371</v>
      </c>
      <c r="C696" s="100">
        <v>49.45</v>
      </c>
      <c r="D696" s="100" t="s">
        <v>1371</v>
      </c>
      <c r="E696" s="100" t="s">
        <v>1371</v>
      </c>
      <c r="F696" s="100" t="s">
        <v>1371</v>
      </c>
      <c r="G696" s="100">
        <f t="shared" si="25"/>
        <v>49.45</v>
      </c>
    </row>
    <row r="697" spans="1:7">
      <c r="A697" t="s">
        <v>1553</v>
      </c>
      <c r="B697" t="s">
        <v>1371</v>
      </c>
      <c r="C697" s="100">
        <v>31.434000000000001</v>
      </c>
      <c r="D697" s="100" t="s">
        <v>1371</v>
      </c>
      <c r="E697" s="100" t="s">
        <v>1371</v>
      </c>
      <c r="F697" s="100" t="s">
        <v>1371</v>
      </c>
      <c r="G697" s="100">
        <f t="shared" si="25"/>
        <v>31.434000000000001</v>
      </c>
    </row>
    <row r="698" spans="1:7">
      <c r="A698" t="s">
        <v>1554</v>
      </c>
      <c r="B698" t="s">
        <v>1371</v>
      </c>
      <c r="C698" s="100">
        <v>38.799999999999997</v>
      </c>
      <c r="D698" s="100" t="s">
        <v>1371</v>
      </c>
      <c r="E698" s="100" t="s">
        <v>1371</v>
      </c>
      <c r="F698" s="100" t="s">
        <v>1371</v>
      </c>
      <c r="G698" s="100">
        <f t="shared" si="25"/>
        <v>38.799999999999997</v>
      </c>
    </row>
    <row r="699" spans="1:7">
      <c r="A699" t="s">
        <v>1555</v>
      </c>
      <c r="B699" t="s">
        <v>1371</v>
      </c>
      <c r="C699" s="100">
        <v>62.7</v>
      </c>
      <c r="D699" s="100" t="s">
        <v>1371</v>
      </c>
      <c r="E699" s="100" t="s">
        <v>1371</v>
      </c>
      <c r="F699" s="100" t="s">
        <v>1371</v>
      </c>
      <c r="G699" s="100">
        <f t="shared" si="25"/>
        <v>62.7</v>
      </c>
    </row>
    <row r="701" spans="1:7">
      <c r="A701" s="9" t="s">
        <v>1559</v>
      </c>
      <c r="B701" s="9" t="s">
        <v>1369</v>
      </c>
      <c r="C701" s="9" t="s">
        <v>191</v>
      </c>
      <c r="D701" s="9" t="s">
        <v>40</v>
      </c>
      <c r="E701" s="9" t="s">
        <v>192</v>
      </c>
      <c r="F701" s="9"/>
      <c r="G701" s="101">
        <f>SUM(G703:G708)</f>
        <v>1273.384</v>
      </c>
    </row>
    <row r="703" spans="1:7">
      <c r="A703" t="s">
        <v>1550</v>
      </c>
      <c r="B703" t="s">
        <v>1371</v>
      </c>
      <c r="C703" s="100">
        <v>261.26</v>
      </c>
      <c r="D703" s="100" t="s">
        <v>1371</v>
      </c>
      <c r="E703" s="100" t="s">
        <v>1371</v>
      </c>
      <c r="F703" s="100" t="s">
        <v>1371</v>
      </c>
      <c r="G703" s="100">
        <f t="shared" ref="G703:G708" si="26">PRODUCT(C703:F703)</f>
        <v>261.26</v>
      </c>
    </row>
    <row r="704" spans="1:7">
      <c r="A704" t="s">
        <v>1551</v>
      </c>
      <c r="B704" t="s">
        <v>1371</v>
      </c>
      <c r="C704" s="100">
        <v>829.74</v>
      </c>
      <c r="D704" s="100" t="s">
        <v>1371</v>
      </c>
      <c r="E704" s="100" t="s">
        <v>1371</v>
      </c>
      <c r="F704" s="100" t="s">
        <v>1371</v>
      </c>
      <c r="G704" s="100">
        <f t="shared" si="26"/>
        <v>829.74</v>
      </c>
    </row>
    <row r="705" spans="1:7">
      <c r="A705" t="s">
        <v>1552</v>
      </c>
      <c r="B705" t="s">
        <v>1371</v>
      </c>
      <c r="C705" s="100">
        <v>49.45</v>
      </c>
      <c r="D705" s="100" t="s">
        <v>1371</v>
      </c>
      <c r="E705" s="100" t="s">
        <v>1371</v>
      </c>
      <c r="F705" s="100" t="s">
        <v>1371</v>
      </c>
      <c r="G705" s="100">
        <f t="shared" si="26"/>
        <v>49.45</v>
      </c>
    </row>
    <row r="706" spans="1:7">
      <c r="A706" t="s">
        <v>1553</v>
      </c>
      <c r="B706" t="s">
        <v>1371</v>
      </c>
      <c r="C706" s="100">
        <v>31.434000000000001</v>
      </c>
      <c r="D706" s="100" t="s">
        <v>1371</v>
      </c>
      <c r="E706" s="100" t="s">
        <v>1371</v>
      </c>
      <c r="F706" s="100" t="s">
        <v>1371</v>
      </c>
      <c r="G706" s="100">
        <f t="shared" si="26"/>
        <v>31.434000000000001</v>
      </c>
    </row>
    <row r="707" spans="1:7">
      <c r="A707" t="s">
        <v>1554</v>
      </c>
      <c r="B707" t="s">
        <v>1371</v>
      </c>
      <c r="C707" s="100">
        <v>38.799999999999997</v>
      </c>
      <c r="D707" s="100" t="s">
        <v>1371</v>
      </c>
      <c r="E707" s="100" t="s">
        <v>1371</v>
      </c>
      <c r="F707" s="100" t="s">
        <v>1371</v>
      </c>
      <c r="G707" s="100">
        <f t="shared" si="26"/>
        <v>38.799999999999997</v>
      </c>
    </row>
    <row r="708" spans="1:7">
      <c r="A708" t="s">
        <v>1555</v>
      </c>
      <c r="B708" t="s">
        <v>1371</v>
      </c>
      <c r="C708" s="100">
        <v>62.7</v>
      </c>
      <c r="D708" s="100" t="s">
        <v>1371</v>
      </c>
      <c r="E708" s="100" t="s">
        <v>1371</v>
      </c>
      <c r="F708" s="100" t="s">
        <v>1371</v>
      </c>
      <c r="G708" s="100">
        <f t="shared" si="26"/>
        <v>62.7</v>
      </c>
    </row>
    <row r="710" spans="1:7">
      <c r="A710" s="9" t="s">
        <v>1560</v>
      </c>
      <c r="B710" s="9" t="s">
        <v>1369</v>
      </c>
      <c r="C710" s="9" t="s">
        <v>193</v>
      </c>
      <c r="D710" s="9" t="s">
        <v>40</v>
      </c>
      <c r="E710" s="9" t="s">
        <v>194</v>
      </c>
      <c r="F710" s="9"/>
      <c r="G710" s="101">
        <f>SUM(G712:G715)</f>
        <v>1203.1500000000001</v>
      </c>
    </row>
    <row r="712" spans="1:7">
      <c r="A712" t="s">
        <v>1550</v>
      </c>
      <c r="B712" t="s">
        <v>1371</v>
      </c>
      <c r="C712" s="100">
        <v>261.26</v>
      </c>
      <c r="D712" s="100" t="s">
        <v>1371</v>
      </c>
      <c r="E712" s="100" t="s">
        <v>1371</v>
      </c>
      <c r="F712" s="100" t="s">
        <v>1371</v>
      </c>
      <c r="G712" s="100">
        <f>PRODUCT(C712:F712)</f>
        <v>261.26</v>
      </c>
    </row>
    <row r="713" spans="1:7">
      <c r="A713" t="s">
        <v>1551</v>
      </c>
      <c r="B713" t="s">
        <v>1371</v>
      </c>
      <c r="C713" s="100">
        <v>829.74</v>
      </c>
      <c r="D713" s="100" t="s">
        <v>1371</v>
      </c>
      <c r="E713" s="100" t="s">
        <v>1371</v>
      </c>
      <c r="F713" s="100" t="s">
        <v>1371</v>
      </c>
      <c r="G713" s="100">
        <f>PRODUCT(C713:F713)</f>
        <v>829.74</v>
      </c>
    </row>
    <row r="714" spans="1:7">
      <c r="A714" t="s">
        <v>1552</v>
      </c>
      <c r="B714" t="s">
        <v>1371</v>
      </c>
      <c r="C714" s="100">
        <v>49.45</v>
      </c>
      <c r="D714" s="100" t="s">
        <v>1371</v>
      </c>
      <c r="E714" s="100" t="s">
        <v>1371</v>
      </c>
      <c r="F714" s="100" t="s">
        <v>1371</v>
      </c>
      <c r="G714" s="100">
        <f>PRODUCT(C714:F714)</f>
        <v>49.45</v>
      </c>
    </row>
    <row r="715" spans="1:7">
      <c r="A715" t="s">
        <v>1555</v>
      </c>
      <c r="B715" t="s">
        <v>1371</v>
      </c>
      <c r="C715" s="100">
        <v>62.7</v>
      </c>
      <c r="D715" s="100" t="s">
        <v>1371</v>
      </c>
      <c r="E715" s="100" t="s">
        <v>1371</v>
      </c>
      <c r="F715" s="100" t="s">
        <v>1371</v>
      </c>
      <c r="G715" s="100">
        <f>PRODUCT(C715:F715)</f>
        <v>62.7</v>
      </c>
    </row>
    <row r="717" spans="1:7">
      <c r="A717" s="9" t="s">
        <v>1561</v>
      </c>
      <c r="B717" s="9" t="s">
        <v>1369</v>
      </c>
      <c r="C717" s="9" t="s">
        <v>202</v>
      </c>
      <c r="D717" s="9" t="s">
        <v>40</v>
      </c>
      <c r="E717" s="9" t="s">
        <v>203</v>
      </c>
      <c r="F717" s="9"/>
      <c r="G717" s="101">
        <f>SUM(G719:G720)</f>
        <v>70.233999999999995</v>
      </c>
    </row>
    <row r="719" spans="1:7">
      <c r="A719" t="s">
        <v>1553</v>
      </c>
      <c r="B719" t="s">
        <v>1371</v>
      </c>
      <c r="C719" s="100">
        <v>31.434000000000001</v>
      </c>
      <c r="D719" s="100" t="s">
        <v>1371</v>
      </c>
      <c r="E719" s="100" t="s">
        <v>1371</v>
      </c>
      <c r="F719" s="100" t="s">
        <v>1371</v>
      </c>
      <c r="G719" s="100">
        <f>PRODUCT(C719:F719)</f>
        <v>31.434000000000001</v>
      </c>
    </row>
    <row r="720" spans="1:7">
      <c r="A720" t="s">
        <v>1554</v>
      </c>
      <c r="B720" t="s">
        <v>1371</v>
      </c>
      <c r="C720" s="100">
        <v>38.799999999999997</v>
      </c>
      <c r="D720" s="100" t="s">
        <v>1371</v>
      </c>
      <c r="E720" s="100" t="s">
        <v>1371</v>
      </c>
      <c r="F720" s="100" t="s">
        <v>1371</v>
      </c>
      <c r="G720" s="100">
        <f>PRODUCT(C720:F720)</f>
        <v>38.799999999999997</v>
      </c>
    </row>
    <row r="722" spans="1:7">
      <c r="A722" s="9" t="s">
        <v>1562</v>
      </c>
      <c r="B722" s="9" t="s">
        <v>1369</v>
      </c>
      <c r="C722" s="9" t="s">
        <v>204</v>
      </c>
      <c r="D722" s="9" t="s">
        <v>20</v>
      </c>
      <c r="E722" s="9" t="s">
        <v>205</v>
      </c>
      <c r="F722" s="9"/>
      <c r="G722" s="101">
        <f>SUM(G724:G724)</f>
        <v>18.77</v>
      </c>
    </row>
    <row r="724" spans="1:7">
      <c r="A724" t="s">
        <v>1555</v>
      </c>
      <c r="B724" t="s">
        <v>1371</v>
      </c>
      <c r="C724" s="100">
        <v>1</v>
      </c>
      <c r="D724" s="100">
        <v>18.77</v>
      </c>
      <c r="E724" s="100" t="s">
        <v>1371</v>
      </c>
      <c r="F724" s="100" t="s">
        <v>1371</v>
      </c>
      <c r="G724" s="100">
        <f>PRODUCT(C724:F724)</f>
        <v>18.77</v>
      </c>
    </row>
    <row r="727" spans="1:7">
      <c r="A727" s="9"/>
      <c r="B727" s="9" t="s">
        <v>1367</v>
      </c>
      <c r="C727" s="9" t="s">
        <v>8</v>
      </c>
      <c r="D727" s="9" t="s">
        <v>7</v>
      </c>
      <c r="E727" s="9" t="s">
        <v>9</v>
      </c>
      <c r="F727" s="9"/>
      <c r="G727" s="101"/>
    </row>
    <row r="728" spans="1:7">
      <c r="A728" s="9"/>
      <c r="B728" s="9" t="s">
        <v>1367</v>
      </c>
      <c r="C728" s="9" t="s">
        <v>207</v>
      </c>
      <c r="D728" s="9" t="s">
        <v>10</v>
      </c>
      <c r="E728" s="9" t="s">
        <v>208</v>
      </c>
      <c r="F728" s="9"/>
      <c r="G728" s="101"/>
    </row>
    <row r="729" spans="1:7">
      <c r="A729" s="9"/>
      <c r="B729" s="9" t="s">
        <v>1367</v>
      </c>
      <c r="C729" s="9" t="s">
        <v>32</v>
      </c>
      <c r="D729" s="9" t="s">
        <v>10</v>
      </c>
      <c r="E729" s="9" t="s">
        <v>209</v>
      </c>
      <c r="F729" s="9"/>
      <c r="G729" s="101"/>
    </row>
    <row r="731" spans="1:7">
      <c r="A731" s="9" t="s">
        <v>1563</v>
      </c>
      <c r="B731" s="9" t="s">
        <v>1369</v>
      </c>
      <c r="C731" s="9" t="s">
        <v>211</v>
      </c>
      <c r="D731" s="9" t="s">
        <v>40</v>
      </c>
      <c r="E731" s="9" t="s">
        <v>212</v>
      </c>
      <c r="F731" s="9"/>
      <c r="G731" s="101">
        <f>SUM(G733:G744)</f>
        <v>73.828999999999994</v>
      </c>
    </row>
    <row r="733" spans="1:7">
      <c r="A733" t="s">
        <v>1476</v>
      </c>
      <c r="B733" t="s">
        <v>1371</v>
      </c>
      <c r="C733" s="100" t="s">
        <v>1371</v>
      </c>
      <c r="D733" s="100" t="s">
        <v>1371</v>
      </c>
      <c r="E733" s="100" t="s">
        <v>1371</v>
      </c>
      <c r="F733" s="100" t="s">
        <v>1371</v>
      </c>
      <c r="G733" s="100" t="s">
        <v>1388</v>
      </c>
    </row>
    <row r="734" spans="1:7">
      <c r="A734" t="s">
        <v>1477</v>
      </c>
      <c r="B734" t="s">
        <v>1371</v>
      </c>
      <c r="C734" s="100">
        <v>2</v>
      </c>
      <c r="D734" s="100">
        <v>5.81</v>
      </c>
      <c r="E734" s="100" t="s">
        <v>1371</v>
      </c>
      <c r="F734" s="100">
        <v>2.85</v>
      </c>
      <c r="G734" s="100">
        <f t="shared" ref="G734:G743" si="27">PRODUCT(C734:F734)</f>
        <v>33.116999999999997</v>
      </c>
    </row>
    <row r="735" spans="1:7">
      <c r="A735" t="s">
        <v>1371</v>
      </c>
      <c r="B735" t="s">
        <v>1371</v>
      </c>
      <c r="C735" s="100">
        <v>2</v>
      </c>
      <c r="D735" s="100">
        <v>3.74</v>
      </c>
      <c r="E735" s="100" t="s">
        <v>1371</v>
      </c>
      <c r="F735" s="100">
        <v>2.85</v>
      </c>
      <c r="G735" s="100">
        <f t="shared" si="27"/>
        <v>21.318000000000001</v>
      </c>
    </row>
    <row r="736" spans="1:7">
      <c r="A736" t="s">
        <v>1547</v>
      </c>
      <c r="B736" t="s">
        <v>1371</v>
      </c>
      <c r="C736" s="100">
        <v>-1</v>
      </c>
      <c r="D736" s="100">
        <v>1.61</v>
      </c>
      <c r="E736" s="100" t="s">
        <v>1371</v>
      </c>
      <c r="F736" s="100">
        <v>2.5</v>
      </c>
      <c r="G736" s="100">
        <f t="shared" si="27"/>
        <v>-4.0250000000000004</v>
      </c>
    </row>
    <row r="737" spans="1:7">
      <c r="A737" t="s">
        <v>1478</v>
      </c>
      <c r="B737" t="s">
        <v>1371</v>
      </c>
      <c r="C737" s="100">
        <v>-1</v>
      </c>
      <c r="D737" s="100">
        <v>1.89</v>
      </c>
      <c r="E737" s="100" t="s">
        <v>1371</v>
      </c>
      <c r="F737" s="100">
        <v>2.2000000000000002</v>
      </c>
      <c r="G737" s="100">
        <f t="shared" si="27"/>
        <v>-4.1580000000000004</v>
      </c>
    </row>
    <row r="738" spans="1:7">
      <c r="A738" t="s">
        <v>1371</v>
      </c>
      <c r="B738" t="s">
        <v>1371</v>
      </c>
      <c r="C738" s="100">
        <v>-1</v>
      </c>
      <c r="D738" s="100">
        <v>3.32</v>
      </c>
      <c r="E738" s="100" t="s">
        <v>1371</v>
      </c>
      <c r="F738" s="100">
        <v>1.4</v>
      </c>
      <c r="G738" s="100">
        <f t="shared" si="27"/>
        <v>-4.6479999999999997</v>
      </c>
    </row>
    <row r="739" spans="1:7">
      <c r="A739" t="s">
        <v>1371</v>
      </c>
      <c r="B739" t="s">
        <v>1371</v>
      </c>
      <c r="C739" s="100">
        <v>2</v>
      </c>
      <c r="D739" s="100">
        <v>1.61</v>
      </c>
      <c r="E739" s="100" t="s">
        <v>1371</v>
      </c>
      <c r="F739" s="100">
        <v>2.5</v>
      </c>
      <c r="G739" s="100">
        <f t="shared" si="27"/>
        <v>8.0500000000000007</v>
      </c>
    </row>
    <row r="740" spans="1:7">
      <c r="A740" t="s">
        <v>1371</v>
      </c>
      <c r="B740" t="s">
        <v>1371</v>
      </c>
      <c r="C740" s="100">
        <v>2</v>
      </c>
      <c r="D740" s="100">
        <v>1.53</v>
      </c>
      <c r="E740" s="100" t="s">
        <v>1371</v>
      </c>
      <c r="F740" s="100">
        <v>2.5</v>
      </c>
      <c r="G740" s="100">
        <f t="shared" si="27"/>
        <v>7.65</v>
      </c>
    </row>
    <row r="741" spans="1:7">
      <c r="A741" t="s">
        <v>1547</v>
      </c>
      <c r="B741" t="s">
        <v>1371</v>
      </c>
      <c r="C741" s="100">
        <v>-1</v>
      </c>
      <c r="D741" s="100">
        <v>1.61</v>
      </c>
      <c r="E741" s="100" t="s">
        <v>1371</v>
      </c>
      <c r="F741" s="100">
        <v>2.5</v>
      </c>
      <c r="G741" s="100">
        <f t="shared" si="27"/>
        <v>-4.0250000000000004</v>
      </c>
    </row>
    <row r="742" spans="1:7">
      <c r="A742" t="s">
        <v>1371</v>
      </c>
      <c r="B742" t="s">
        <v>1371</v>
      </c>
      <c r="C742" s="100">
        <v>2</v>
      </c>
      <c r="D742" s="100">
        <v>1.61</v>
      </c>
      <c r="E742" s="100" t="s">
        <v>1371</v>
      </c>
      <c r="F742" s="100">
        <v>2.5</v>
      </c>
      <c r="G742" s="100">
        <f t="shared" si="27"/>
        <v>8.0500000000000007</v>
      </c>
    </row>
    <row r="743" spans="1:7">
      <c r="A743" t="s">
        <v>1371</v>
      </c>
      <c r="B743" t="s">
        <v>1371</v>
      </c>
      <c r="C743" s="100">
        <v>2</v>
      </c>
      <c r="D743" s="100">
        <v>2.5</v>
      </c>
      <c r="E743" s="100" t="s">
        <v>1371</v>
      </c>
      <c r="F743" s="100">
        <v>2.5</v>
      </c>
      <c r="G743" s="100">
        <f t="shared" si="27"/>
        <v>12.5</v>
      </c>
    </row>
    <row r="744" spans="1:7">
      <c r="A744" t="s">
        <v>1371</v>
      </c>
      <c r="B744" t="s">
        <v>1371</v>
      </c>
      <c r="C744" s="100" t="s">
        <v>1371</v>
      </c>
      <c r="D744" s="100" t="s">
        <v>1371</v>
      </c>
      <c r="E744" s="100" t="s">
        <v>1371</v>
      </c>
      <c r="F744" s="100" t="s">
        <v>1371</v>
      </c>
      <c r="G744" s="100" t="s">
        <v>1564</v>
      </c>
    </row>
    <row r="746" spans="1:7">
      <c r="A746" s="9" t="s">
        <v>1565</v>
      </c>
      <c r="B746" s="9" t="s">
        <v>1369</v>
      </c>
      <c r="C746" s="9" t="s">
        <v>213</v>
      </c>
      <c r="D746" s="9" t="s">
        <v>40</v>
      </c>
      <c r="E746" s="9" t="s">
        <v>214</v>
      </c>
      <c r="F746" s="9"/>
      <c r="G746" s="101">
        <f>SUM(G748:G753)</f>
        <v>36.130000000000003</v>
      </c>
    </row>
    <row r="748" spans="1:7">
      <c r="A748" t="s">
        <v>1476</v>
      </c>
      <c r="B748" t="s">
        <v>1371</v>
      </c>
      <c r="C748" s="100" t="s">
        <v>1371</v>
      </c>
      <c r="D748" s="100" t="s">
        <v>1371</v>
      </c>
      <c r="E748" s="100" t="s">
        <v>1371</v>
      </c>
      <c r="F748" s="100" t="s">
        <v>1371</v>
      </c>
      <c r="G748" s="100" t="s">
        <v>1388</v>
      </c>
    </row>
    <row r="749" spans="1:7">
      <c r="A749" t="s">
        <v>1477</v>
      </c>
      <c r="B749" t="s">
        <v>1371</v>
      </c>
      <c r="C749" s="100">
        <v>4.83</v>
      </c>
      <c r="D749" s="100" t="s">
        <v>1371</v>
      </c>
      <c r="E749" s="100" t="s">
        <v>1371</v>
      </c>
      <c r="F749" s="100" t="s">
        <v>1371</v>
      </c>
      <c r="G749" s="100">
        <f>PRODUCT(C749:F749)</f>
        <v>4.83</v>
      </c>
    </row>
    <row r="750" spans="1:7">
      <c r="A750" t="s">
        <v>1371</v>
      </c>
      <c r="B750" t="s">
        <v>1371</v>
      </c>
      <c r="C750" s="100">
        <v>16.739999999999998</v>
      </c>
      <c r="D750" s="100" t="s">
        <v>1371</v>
      </c>
      <c r="E750" s="100" t="s">
        <v>1371</v>
      </c>
      <c r="F750" s="100" t="s">
        <v>1371</v>
      </c>
      <c r="G750" s="100">
        <f>PRODUCT(C750:F750)</f>
        <v>16.739999999999998</v>
      </c>
    </row>
    <row r="751" spans="1:7">
      <c r="A751" t="s">
        <v>1371</v>
      </c>
      <c r="B751" t="s">
        <v>1371</v>
      </c>
      <c r="C751" s="100">
        <v>2.74</v>
      </c>
      <c r="D751" s="100" t="s">
        <v>1371</v>
      </c>
      <c r="E751" s="100" t="s">
        <v>1371</v>
      </c>
      <c r="F751" s="100" t="s">
        <v>1371</v>
      </c>
      <c r="G751" s="100">
        <f>PRODUCT(C751:F751)</f>
        <v>2.74</v>
      </c>
    </row>
    <row r="752" spans="1:7">
      <c r="A752" t="s">
        <v>1371</v>
      </c>
      <c r="B752" t="s">
        <v>1371</v>
      </c>
      <c r="C752" s="100">
        <v>3.82</v>
      </c>
      <c r="D752" s="100" t="s">
        <v>1371</v>
      </c>
      <c r="E752" s="100" t="s">
        <v>1371</v>
      </c>
      <c r="F752" s="100" t="s">
        <v>1371</v>
      </c>
      <c r="G752" s="100">
        <f>PRODUCT(C752:F752)</f>
        <v>3.82</v>
      </c>
    </row>
    <row r="753" spans="1:7">
      <c r="A753" t="s">
        <v>1371</v>
      </c>
      <c r="B753" t="s">
        <v>1371</v>
      </c>
      <c r="C753" s="100">
        <v>8</v>
      </c>
      <c r="D753" s="100" t="s">
        <v>1371</v>
      </c>
      <c r="E753" s="100" t="s">
        <v>1371</v>
      </c>
      <c r="F753" s="100" t="s">
        <v>1371</v>
      </c>
      <c r="G753" s="100">
        <f>PRODUCT(C753:F753)</f>
        <v>8</v>
      </c>
    </row>
    <row r="756" spans="1:7">
      <c r="A756" s="9"/>
      <c r="B756" s="9" t="s">
        <v>1367</v>
      </c>
      <c r="C756" s="9" t="s">
        <v>8</v>
      </c>
      <c r="D756" s="9" t="s">
        <v>7</v>
      </c>
      <c r="E756" s="9" t="s">
        <v>9</v>
      </c>
      <c r="F756" s="9"/>
      <c r="G756" s="101"/>
    </row>
    <row r="757" spans="1:7">
      <c r="A757" s="9"/>
      <c r="B757" s="9" t="s">
        <v>1367</v>
      </c>
      <c r="C757" s="9" t="s">
        <v>207</v>
      </c>
      <c r="D757" s="9" t="s">
        <v>10</v>
      </c>
      <c r="E757" s="9" t="s">
        <v>208</v>
      </c>
      <c r="F757" s="9"/>
      <c r="G757" s="101"/>
    </row>
    <row r="758" spans="1:7">
      <c r="A758" s="9"/>
      <c r="B758" s="9" t="s">
        <v>1367</v>
      </c>
      <c r="C758" s="9" t="s">
        <v>43</v>
      </c>
      <c r="D758" s="9" t="s">
        <v>10</v>
      </c>
      <c r="E758" s="9" t="s">
        <v>216</v>
      </c>
      <c r="F758" s="9"/>
      <c r="G758" s="101"/>
    </row>
    <row r="760" spans="1:7">
      <c r="A760" s="9" t="s">
        <v>1566</v>
      </c>
      <c r="B760" s="9" t="s">
        <v>1369</v>
      </c>
      <c r="C760" s="9" t="s">
        <v>218</v>
      </c>
      <c r="D760" s="9" t="s">
        <v>40</v>
      </c>
      <c r="E760" s="9" t="s">
        <v>219</v>
      </c>
      <c r="F760" s="9"/>
      <c r="G760" s="101">
        <f>SUM(G762:G770)</f>
        <v>56.211999999999996</v>
      </c>
    </row>
    <row r="762" spans="1:7">
      <c r="A762" t="s">
        <v>1476</v>
      </c>
      <c r="B762" t="s">
        <v>1371</v>
      </c>
      <c r="C762" s="100" t="s">
        <v>1371</v>
      </c>
      <c r="D762" s="100" t="s">
        <v>1371</v>
      </c>
      <c r="E762" s="100" t="s">
        <v>1371</v>
      </c>
      <c r="F762" s="100" t="s">
        <v>1371</v>
      </c>
      <c r="G762" s="100" t="s">
        <v>1388</v>
      </c>
    </row>
    <row r="763" spans="1:7">
      <c r="A763" t="s">
        <v>1477</v>
      </c>
      <c r="B763" t="s">
        <v>1371</v>
      </c>
      <c r="C763" s="100">
        <v>1</v>
      </c>
      <c r="D763" s="100">
        <v>3.6</v>
      </c>
      <c r="E763" s="100" t="s">
        <v>1371</v>
      </c>
      <c r="F763" s="100">
        <v>2.5</v>
      </c>
      <c r="G763" s="100">
        <f t="shared" ref="G763:G770" si="28">PRODUCT(C763:F763)</f>
        <v>9</v>
      </c>
    </row>
    <row r="764" spans="1:7">
      <c r="A764" t="s">
        <v>1371</v>
      </c>
      <c r="B764" t="s">
        <v>1371</v>
      </c>
      <c r="C764" s="100">
        <v>1</v>
      </c>
      <c r="D764" s="100">
        <v>15.76</v>
      </c>
      <c r="E764" s="100" t="s">
        <v>1371</v>
      </c>
      <c r="F764" s="100">
        <v>2.5</v>
      </c>
      <c r="G764" s="100">
        <f t="shared" si="28"/>
        <v>39.4</v>
      </c>
    </row>
    <row r="765" spans="1:7">
      <c r="A765" t="s">
        <v>1371</v>
      </c>
      <c r="B765" t="s">
        <v>1371</v>
      </c>
      <c r="C765" s="100">
        <v>1</v>
      </c>
      <c r="D765" s="100">
        <v>0.7</v>
      </c>
      <c r="E765" s="100" t="s">
        <v>1371</v>
      </c>
      <c r="F765" s="100">
        <v>2.5</v>
      </c>
      <c r="G765" s="100">
        <f t="shared" si="28"/>
        <v>1.75</v>
      </c>
    </row>
    <row r="766" spans="1:7">
      <c r="A766" t="s">
        <v>1371</v>
      </c>
      <c r="B766" t="s">
        <v>1371</v>
      </c>
      <c r="C766" s="100">
        <v>1</v>
      </c>
      <c r="D766" s="100">
        <v>3.6</v>
      </c>
      <c r="E766" s="100" t="s">
        <v>1371</v>
      </c>
      <c r="F766" s="100">
        <v>2.5</v>
      </c>
      <c r="G766" s="100">
        <f t="shared" si="28"/>
        <v>9</v>
      </c>
    </row>
    <row r="767" spans="1:7">
      <c r="A767" t="s">
        <v>1371</v>
      </c>
      <c r="B767" t="s">
        <v>1371</v>
      </c>
      <c r="C767" s="100">
        <v>1</v>
      </c>
      <c r="D767" s="100">
        <v>0.2</v>
      </c>
      <c r="E767" s="100" t="s">
        <v>1371</v>
      </c>
      <c r="F767" s="100">
        <v>2.5</v>
      </c>
      <c r="G767" s="100">
        <f t="shared" si="28"/>
        <v>0.5</v>
      </c>
    </row>
    <row r="768" spans="1:7">
      <c r="A768" t="s">
        <v>1478</v>
      </c>
      <c r="B768" t="s">
        <v>1371</v>
      </c>
      <c r="C768" s="100">
        <v>-1</v>
      </c>
      <c r="D768" s="100">
        <v>1.89</v>
      </c>
      <c r="E768" s="100" t="s">
        <v>1371</v>
      </c>
      <c r="F768" s="100">
        <v>2.2000000000000002</v>
      </c>
      <c r="G768" s="100">
        <f t="shared" si="28"/>
        <v>-4.1580000000000004</v>
      </c>
    </row>
    <row r="769" spans="1:7">
      <c r="A769" t="s">
        <v>1371</v>
      </c>
      <c r="B769" t="s">
        <v>1371</v>
      </c>
      <c r="C769" s="100">
        <v>-1</v>
      </c>
      <c r="D769" s="100">
        <v>3.6</v>
      </c>
      <c r="E769" s="100" t="s">
        <v>1371</v>
      </c>
      <c r="F769" s="100">
        <v>1.4</v>
      </c>
      <c r="G769" s="100">
        <f t="shared" si="28"/>
        <v>-5.04</v>
      </c>
    </row>
    <row r="770" spans="1:7">
      <c r="A770" t="s">
        <v>1499</v>
      </c>
      <c r="B770" t="s">
        <v>1371</v>
      </c>
      <c r="C770" s="100">
        <v>4</v>
      </c>
      <c r="D770" s="100">
        <v>1.2</v>
      </c>
      <c r="E770" s="100" t="s">
        <v>1371</v>
      </c>
      <c r="F770" s="100">
        <v>1.2</v>
      </c>
      <c r="G770" s="100">
        <f t="shared" si="28"/>
        <v>5.76</v>
      </c>
    </row>
    <row r="772" spans="1:7">
      <c r="A772" s="9" t="s">
        <v>1567</v>
      </c>
      <c r="B772" s="9" t="s">
        <v>1369</v>
      </c>
      <c r="C772" s="9" t="s">
        <v>220</v>
      </c>
      <c r="D772" s="9" t="s">
        <v>40</v>
      </c>
      <c r="E772" s="9" t="s">
        <v>221</v>
      </c>
      <c r="F772" s="9"/>
      <c r="G772" s="101">
        <f>SUM(G774:G776)</f>
        <v>35.830000000000005</v>
      </c>
    </row>
    <row r="774" spans="1:7">
      <c r="A774" t="s">
        <v>1476</v>
      </c>
      <c r="B774" t="s">
        <v>1371</v>
      </c>
      <c r="C774" s="100" t="s">
        <v>1371</v>
      </c>
      <c r="D774" s="100" t="s">
        <v>1371</v>
      </c>
      <c r="E774" s="100" t="s">
        <v>1371</v>
      </c>
      <c r="F774" s="100" t="s">
        <v>1371</v>
      </c>
      <c r="G774" s="100" t="s">
        <v>1388</v>
      </c>
    </row>
    <row r="775" spans="1:7">
      <c r="A775" t="s">
        <v>1526</v>
      </c>
      <c r="B775" t="s">
        <v>1371</v>
      </c>
      <c r="C775" s="100">
        <v>33.31</v>
      </c>
      <c r="D775" s="100" t="s">
        <v>1371</v>
      </c>
      <c r="E775" s="100" t="s">
        <v>1371</v>
      </c>
      <c r="F775" s="100" t="s">
        <v>1371</v>
      </c>
      <c r="G775" s="100">
        <f>PRODUCT(C775:F775)</f>
        <v>33.31</v>
      </c>
    </row>
    <row r="776" spans="1:7">
      <c r="A776" t="s">
        <v>1527</v>
      </c>
      <c r="B776" t="s">
        <v>1371</v>
      </c>
      <c r="C776" s="100">
        <v>2.52</v>
      </c>
      <c r="D776" s="100" t="s">
        <v>1371</v>
      </c>
      <c r="E776" s="100" t="s">
        <v>1371</v>
      </c>
      <c r="F776" s="100" t="s">
        <v>1371</v>
      </c>
      <c r="G776" s="100">
        <f>PRODUCT(C776:F776)</f>
        <v>2.52</v>
      </c>
    </row>
    <row r="779" spans="1:7">
      <c r="A779" s="9"/>
      <c r="B779" s="9" t="s">
        <v>1367</v>
      </c>
      <c r="C779" s="9" t="s">
        <v>8</v>
      </c>
      <c r="D779" s="9" t="s">
        <v>7</v>
      </c>
      <c r="E779" s="9" t="s">
        <v>9</v>
      </c>
      <c r="F779" s="9"/>
      <c r="G779" s="101"/>
    </row>
    <row r="780" spans="1:7">
      <c r="A780" s="9"/>
      <c r="B780" s="9" t="s">
        <v>1367</v>
      </c>
      <c r="C780" s="9" t="s">
        <v>207</v>
      </c>
      <c r="D780" s="9" t="s">
        <v>10</v>
      </c>
      <c r="E780" s="9" t="s">
        <v>208</v>
      </c>
      <c r="F780" s="9"/>
      <c r="G780" s="101"/>
    </row>
    <row r="781" spans="1:7">
      <c r="A781" s="9"/>
      <c r="B781" s="9" t="s">
        <v>1367</v>
      </c>
      <c r="C781" s="9" t="s">
        <v>61</v>
      </c>
      <c r="D781" s="9" t="s">
        <v>10</v>
      </c>
      <c r="E781" s="9" t="s">
        <v>223</v>
      </c>
      <c r="F781" s="9"/>
      <c r="G781" s="101"/>
    </row>
    <row r="783" spans="1:7">
      <c r="A783" s="9" t="s">
        <v>1568</v>
      </c>
      <c r="B783" s="9" t="s">
        <v>1369</v>
      </c>
      <c r="C783" s="9" t="s">
        <v>225</v>
      </c>
      <c r="D783" s="9" t="s">
        <v>40</v>
      </c>
      <c r="E783" s="9" t="s">
        <v>226</v>
      </c>
      <c r="F783" s="9"/>
      <c r="G783" s="101">
        <f>SUM(G785:G786)</f>
        <v>31.79</v>
      </c>
    </row>
    <row r="785" spans="1:7">
      <c r="A785" t="s">
        <v>1476</v>
      </c>
      <c r="B785" t="s">
        <v>1371</v>
      </c>
      <c r="C785" s="100" t="s">
        <v>1371</v>
      </c>
      <c r="D785" s="100" t="s">
        <v>1371</v>
      </c>
      <c r="E785" s="100" t="s">
        <v>1371</v>
      </c>
      <c r="F785" s="100" t="s">
        <v>1371</v>
      </c>
      <c r="G785" s="100" t="s">
        <v>1388</v>
      </c>
    </row>
    <row r="786" spans="1:7">
      <c r="A786" t="s">
        <v>1569</v>
      </c>
      <c r="B786" t="s">
        <v>1371</v>
      </c>
      <c r="C786" s="100">
        <v>31.79</v>
      </c>
      <c r="D786" s="100" t="s">
        <v>1371</v>
      </c>
      <c r="E786" s="100" t="s">
        <v>1371</v>
      </c>
      <c r="F786" s="100" t="s">
        <v>1371</v>
      </c>
      <c r="G786" s="100">
        <f>PRODUCT(C786:F786)</f>
        <v>31.79</v>
      </c>
    </row>
    <row r="789" spans="1:7">
      <c r="A789" s="9"/>
      <c r="B789" s="9" t="s">
        <v>1367</v>
      </c>
      <c r="C789" s="9" t="s">
        <v>8</v>
      </c>
      <c r="D789" s="9" t="s">
        <v>7</v>
      </c>
      <c r="E789" s="9" t="s">
        <v>9</v>
      </c>
      <c r="F789" s="9"/>
      <c r="G789" s="101"/>
    </row>
    <row r="790" spans="1:7">
      <c r="A790" s="9"/>
      <c r="B790" s="9" t="s">
        <v>1367</v>
      </c>
      <c r="C790" s="9" t="s">
        <v>228</v>
      </c>
      <c r="D790" s="9" t="s">
        <v>10</v>
      </c>
      <c r="E790" s="9" t="s">
        <v>229</v>
      </c>
      <c r="F790" s="9"/>
      <c r="G790" s="101"/>
    </row>
    <row r="792" spans="1:7">
      <c r="A792" s="9" t="s">
        <v>1570</v>
      </c>
      <c r="B792" s="9" t="s">
        <v>1369</v>
      </c>
      <c r="C792" s="9" t="s">
        <v>231</v>
      </c>
      <c r="D792" s="9" t="s">
        <v>16</v>
      </c>
      <c r="E792" s="9" t="s">
        <v>232</v>
      </c>
      <c r="F792" s="9"/>
      <c r="G792" s="101">
        <f>SUM(G794:G795)</f>
        <v>1</v>
      </c>
    </row>
    <row r="794" spans="1:7">
      <c r="A794" t="s">
        <v>1476</v>
      </c>
      <c r="B794" t="s">
        <v>1371</v>
      </c>
      <c r="C794" s="100" t="s">
        <v>1371</v>
      </c>
      <c r="D794" s="100" t="s">
        <v>1371</v>
      </c>
      <c r="E794" s="100" t="s">
        <v>1371</v>
      </c>
      <c r="F794" s="100" t="s">
        <v>1371</v>
      </c>
      <c r="G794" s="100" t="s">
        <v>1388</v>
      </c>
    </row>
    <row r="795" spans="1:7">
      <c r="A795" t="s">
        <v>1571</v>
      </c>
      <c r="B795" t="s">
        <v>1371</v>
      </c>
      <c r="C795" s="100">
        <v>1</v>
      </c>
      <c r="D795" s="100" t="s">
        <v>1371</v>
      </c>
      <c r="E795" s="100" t="s">
        <v>1371</v>
      </c>
      <c r="F795" s="100" t="s">
        <v>1371</v>
      </c>
      <c r="G795" s="100">
        <f>PRODUCT(C795:F795)</f>
        <v>1</v>
      </c>
    </row>
    <row r="797" spans="1:7">
      <c r="A797" s="9" t="s">
        <v>1572</v>
      </c>
      <c r="B797" s="9" t="s">
        <v>1369</v>
      </c>
      <c r="C797" s="9" t="s">
        <v>233</v>
      </c>
      <c r="D797" s="9" t="s">
        <v>16</v>
      </c>
      <c r="E797" s="9" t="s">
        <v>234</v>
      </c>
      <c r="F797" s="9"/>
      <c r="G797" s="101">
        <f>SUM(G799:G800)</f>
        <v>1</v>
      </c>
    </row>
    <row r="799" spans="1:7">
      <c r="A799" t="s">
        <v>1476</v>
      </c>
      <c r="B799" t="s">
        <v>1371</v>
      </c>
      <c r="C799" s="100" t="s">
        <v>1371</v>
      </c>
      <c r="D799" s="100" t="s">
        <v>1371</v>
      </c>
      <c r="E799" s="100" t="s">
        <v>1371</v>
      </c>
      <c r="F799" s="100" t="s">
        <v>1371</v>
      </c>
      <c r="G799" s="100" t="s">
        <v>1388</v>
      </c>
    </row>
    <row r="800" spans="1:7">
      <c r="A800" t="s">
        <v>1573</v>
      </c>
      <c r="B800" t="s">
        <v>1371</v>
      </c>
      <c r="C800" s="100">
        <v>1</v>
      </c>
      <c r="D800" s="100" t="s">
        <v>1371</v>
      </c>
      <c r="E800" s="100" t="s">
        <v>1371</v>
      </c>
      <c r="F800" s="100" t="s">
        <v>1371</v>
      </c>
      <c r="G800" s="100">
        <f>PRODUCT(C800:F800)</f>
        <v>1</v>
      </c>
    </row>
    <row r="802" spans="1:7">
      <c r="A802" s="9" t="s">
        <v>1574</v>
      </c>
      <c r="B802" s="9" t="s">
        <v>1369</v>
      </c>
      <c r="C802" s="9" t="s">
        <v>235</v>
      </c>
      <c r="D802" s="9" t="s">
        <v>16</v>
      </c>
      <c r="E802" s="9" t="s">
        <v>236</v>
      </c>
      <c r="F802" s="9"/>
      <c r="G802" s="101">
        <f>SUM(G804:G805)</f>
        <v>1</v>
      </c>
    </row>
    <row r="804" spans="1:7">
      <c r="A804" t="s">
        <v>1476</v>
      </c>
      <c r="B804" t="s">
        <v>1371</v>
      </c>
      <c r="C804" s="100" t="s">
        <v>1371</v>
      </c>
      <c r="D804" s="100" t="s">
        <v>1371</v>
      </c>
      <c r="E804" s="100" t="s">
        <v>1371</v>
      </c>
      <c r="F804" s="100" t="s">
        <v>1371</v>
      </c>
      <c r="G804" s="100" t="s">
        <v>1388</v>
      </c>
    </row>
    <row r="805" spans="1:7">
      <c r="A805" t="s">
        <v>1571</v>
      </c>
      <c r="B805" t="s">
        <v>1371</v>
      </c>
      <c r="C805" s="100">
        <v>1</v>
      </c>
      <c r="D805" s="100" t="s">
        <v>1371</v>
      </c>
      <c r="E805" s="100" t="s">
        <v>1371</v>
      </c>
      <c r="F805" s="100" t="s">
        <v>1371</v>
      </c>
      <c r="G805" s="100">
        <f>PRODUCT(C805:F805)</f>
        <v>1</v>
      </c>
    </row>
    <row r="807" spans="1:7">
      <c r="A807" s="9" t="s">
        <v>1575</v>
      </c>
      <c r="B807" s="9" t="s">
        <v>1369</v>
      </c>
      <c r="C807" s="9" t="s">
        <v>237</v>
      </c>
      <c r="D807" s="9" t="s">
        <v>16</v>
      </c>
      <c r="E807" s="9" t="s">
        <v>238</v>
      </c>
      <c r="F807" s="9"/>
      <c r="G807" s="101">
        <f>SUM(G809:G810)</f>
        <v>1</v>
      </c>
    </row>
    <row r="809" spans="1:7">
      <c r="A809" t="s">
        <v>1476</v>
      </c>
      <c r="B809" t="s">
        <v>1371</v>
      </c>
      <c r="C809" s="100" t="s">
        <v>1371</v>
      </c>
      <c r="D809" s="100" t="s">
        <v>1371</v>
      </c>
      <c r="E809" s="100" t="s">
        <v>1371</v>
      </c>
      <c r="F809" s="100" t="s">
        <v>1371</v>
      </c>
      <c r="G809" s="100" t="s">
        <v>1388</v>
      </c>
    </row>
    <row r="810" spans="1:7">
      <c r="A810" t="s">
        <v>1573</v>
      </c>
      <c r="B810" t="s">
        <v>1371</v>
      </c>
      <c r="C810" s="100">
        <v>1</v>
      </c>
      <c r="D810" s="100" t="s">
        <v>1371</v>
      </c>
      <c r="E810" s="100" t="s">
        <v>1371</v>
      </c>
      <c r="F810" s="100" t="s">
        <v>1371</v>
      </c>
      <c r="G810" s="100">
        <f>PRODUCT(C810:F810)</f>
        <v>1</v>
      </c>
    </row>
    <row r="812" spans="1:7">
      <c r="A812" s="9" t="s">
        <v>1576</v>
      </c>
      <c r="B812" s="9" t="s">
        <v>1369</v>
      </c>
      <c r="C812" s="9" t="s">
        <v>239</v>
      </c>
      <c r="D812" s="9" t="s">
        <v>16</v>
      </c>
      <c r="E812" s="9" t="s">
        <v>240</v>
      </c>
      <c r="F812" s="9"/>
      <c r="G812" s="101">
        <f>SUM(G814:G815)</f>
        <v>1</v>
      </c>
    </row>
    <row r="814" spans="1:7">
      <c r="A814" t="s">
        <v>1476</v>
      </c>
      <c r="B814" t="s">
        <v>1371</v>
      </c>
      <c r="C814" s="100" t="s">
        <v>1371</v>
      </c>
      <c r="D814" s="100" t="s">
        <v>1371</v>
      </c>
      <c r="E814" s="100" t="s">
        <v>1371</v>
      </c>
      <c r="F814" s="100" t="s">
        <v>1371</v>
      </c>
      <c r="G814" s="100" t="s">
        <v>1388</v>
      </c>
    </row>
    <row r="815" spans="1:7">
      <c r="A815" t="s">
        <v>1577</v>
      </c>
      <c r="B815" t="s">
        <v>1371</v>
      </c>
      <c r="C815" s="100">
        <v>1</v>
      </c>
      <c r="D815" s="100" t="s">
        <v>1371</v>
      </c>
      <c r="E815" s="100" t="s">
        <v>1371</v>
      </c>
      <c r="F815" s="100" t="s">
        <v>1371</v>
      </c>
      <c r="G815" s="100">
        <f>PRODUCT(C815:F815)</f>
        <v>1</v>
      </c>
    </row>
    <row r="817" spans="1:7">
      <c r="A817" s="9" t="s">
        <v>1578</v>
      </c>
      <c r="B817" s="9" t="s">
        <v>1369</v>
      </c>
      <c r="C817" s="9" t="s">
        <v>241</v>
      </c>
      <c r="D817" s="9" t="s">
        <v>16</v>
      </c>
      <c r="E817" s="9" t="s">
        <v>242</v>
      </c>
      <c r="F817" s="9"/>
      <c r="G817" s="101">
        <f>SUM(G819:G820)</f>
        <v>1</v>
      </c>
    </row>
    <row r="819" spans="1:7">
      <c r="A819" t="s">
        <v>1476</v>
      </c>
      <c r="B819" t="s">
        <v>1371</v>
      </c>
      <c r="C819" s="100" t="s">
        <v>1371</v>
      </c>
      <c r="D819" s="100" t="s">
        <v>1371</v>
      </c>
      <c r="E819" s="100" t="s">
        <v>1371</v>
      </c>
      <c r="F819" s="100" t="s">
        <v>1371</v>
      </c>
      <c r="G819" s="100" t="s">
        <v>1388</v>
      </c>
    </row>
    <row r="820" spans="1:7">
      <c r="A820" t="s">
        <v>1543</v>
      </c>
      <c r="B820" t="s">
        <v>1371</v>
      </c>
      <c r="C820" s="100">
        <v>1</v>
      </c>
      <c r="D820" s="100" t="s">
        <v>1371</v>
      </c>
      <c r="E820" s="100" t="s">
        <v>1371</v>
      </c>
      <c r="F820" s="100" t="s">
        <v>1371</v>
      </c>
      <c r="G820" s="100">
        <f>PRODUCT(C820:F820)</f>
        <v>1</v>
      </c>
    </row>
    <row r="823" spans="1:7">
      <c r="A823" s="9"/>
      <c r="B823" s="9" t="s">
        <v>1367</v>
      </c>
      <c r="C823" s="9" t="s">
        <v>8</v>
      </c>
      <c r="D823" s="9" t="s">
        <v>7</v>
      </c>
      <c r="E823" s="9" t="s">
        <v>9</v>
      </c>
      <c r="F823" s="9"/>
      <c r="G823" s="101"/>
    </row>
    <row r="824" spans="1:7">
      <c r="A824" s="9"/>
      <c r="B824" s="9" t="s">
        <v>1367</v>
      </c>
      <c r="C824" s="9" t="s">
        <v>244</v>
      </c>
      <c r="D824" s="9" t="s">
        <v>10</v>
      </c>
      <c r="E824" s="9" t="s">
        <v>245</v>
      </c>
      <c r="F824" s="9"/>
      <c r="G824" s="101"/>
    </row>
    <row r="825" spans="1:7">
      <c r="A825" s="9"/>
      <c r="B825" s="9" t="s">
        <v>1367</v>
      </c>
      <c r="C825" s="9" t="s">
        <v>32</v>
      </c>
      <c r="D825" s="9" t="s">
        <v>10</v>
      </c>
      <c r="E825" s="9" t="s">
        <v>246</v>
      </c>
      <c r="F825" s="9"/>
      <c r="G825" s="101"/>
    </row>
    <row r="827" spans="1:7">
      <c r="A827" s="9" t="s">
        <v>1579</v>
      </c>
      <c r="B827" s="9" t="s">
        <v>1369</v>
      </c>
      <c r="C827" s="9" t="s">
        <v>248</v>
      </c>
      <c r="D827" s="9" t="s">
        <v>16</v>
      </c>
      <c r="E827" s="9" t="s">
        <v>249</v>
      </c>
      <c r="F827" s="9"/>
      <c r="G827" s="101">
        <f>SUM(G829:G831)</f>
        <v>1</v>
      </c>
    </row>
    <row r="829" spans="1:7">
      <c r="A829" t="s">
        <v>1476</v>
      </c>
      <c r="B829" t="s">
        <v>1371</v>
      </c>
      <c r="C829" s="100" t="s">
        <v>1371</v>
      </c>
      <c r="D829" s="100" t="s">
        <v>1371</v>
      </c>
      <c r="E829" s="100" t="s">
        <v>1371</v>
      </c>
      <c r="F829" s="100" t="s">
        <v>1371</v>
      </c>
      <c r="G829" s="100" t="s">
        <v>1388</v>
      </c>
    </row>
    <row r="830" spans="1:7">
      <c r="A830" t="s">
        <v>1519</v>
      </c>
      <c r="B830" t="s">
        <v>1371</v>
      </c>
      <c r="C830" s="100" t="s">
        <v>1371</v>
      </c>
      <c r="D830" s="100" t="s">
        <v>1371</v>
      </c>
      <c r="E830" s="100" t="s">
        <v>1371</v>
      </c>
      <c r="F830" s="100" t="s">
        <v>1371</v>
      </c>
      <c r="G830" s="100" t="s">
        <v>1388</v>
      </c>
    </row>
    <row r="831" spans="1:7">
      <c r="A831" t="s">
        <v>1580</v>
      </c>
      <c r="B831" t="s">
        <v>1371</v>
      </c>
      <c r="C831" s="100">
        <v>1</v>
      </c>
      <c r="D831" s="100" t="s">
        <v>1371</v>
      </c>
      <c r="E831" s="100" t="s">
        <v>1371</v>
      </c>
      <c r="F831" s="100" t="s">
        <v>1371</v>
      </c>
      <c r="G831" s="100">
        <f>PRODUCT(C831:F831)</f>
        <v>1</v>
      </c>
    </row>
    <row r="833" spans="1:7">
      <c r="A833" s="9" t="s">
        <v>1581</v>
      </c>
      <c r="B833" s="9" t="s">
        <v>1369</v>
      </c>
      <c r="C833" s="9" t="s">
        <v>250</v>
      </c>
      <c r="D833" s="9" t="s">
        <v>16</v>
      </c>
      <c r="E833" s="9" t="s">
        <v>251</v>
      </c>
      <c r="F833" s="9"/>
      <c r="G833" s="101">
        <f>SUM(G835:G837)</f>
        <v>1</v>
      </c>
    </row>
    <row r="835" spans="1:7">
      <c r="A835" t="s">
        <v>1476</v>
      </c>
      <c r="B835" t="s">
        <v>1371</v>
      </c>
      <c r="C835" s="100" t="s">
        <v>1371</v>
      </c>
      <c r="D835" s="100" t="s">
        <v>1371</v>
      </c>
      <c r="E835" s="100" t="s">
        <v>1371</v>
      </c>
      <c r="F835" s="100" t="s">
        <v>1371</v>
      </c>
      <c r="G835" s="100" t="s">
        <v>1388</v>
      </c>
    </row>
    <row r="836" spans="1:7">
      <c r="A836" t="s">
        <v>1521</v>
      </c>
      <c r="B836" t="s">
        <v>1371</v>
      </c>
      <c r="C836" s="100" t="s">
        <v>1371</v>
      </c>
      <c r="D836" s="100" t="s">
        <v>1371</v>
      </c>
      <c r="E836" s="100" t="s">
        <v>1371</v>
      </c>
      <c r="F836" s="100" t="s">
        <v>1371</v>
      </c>
      <c r="G836" s="100" t="s">
        <v>1388</v>
      </c>
    </row>
    <row r="837" spans="1:7">
      <c r="A837" t="s">
        <v>1582</v>
      </c>
      <c r="B837" t="s">
        <v>1371</v>
      </c>
      <c r="C837" s="100">
        <v>1</v>
      </c>
      <c r="D837" s="100" t="s">
        <v>1371</v>
      </c>
      <c r="E837" s="100" t="s">
        <v>1371</v>
      </c>
      <c r="F837" s="100" t="s">
        <v>1371</v>
      </c>
      <c r="G837" s="100">
        <f>PRODUCT(C837:F837)</f>
        <v>1</v>
      </c>
    </row>
    <row r="839" spans="1:7">
      <c r="A839" s="9" t="s">
        <v>1583</v>
      </c>
      <c r="B839" s="9" t="s">
        <v>1369</v>
      </c>
      <c r="C839" s="9" t="s">
        <v>252</v>
      </c>
      <c r="D839" s="9" t="s">
        <v>16</v>
      </c>
      <c r="E839" s="9" t="s">
        <v>253</v>
      </c>
      <c r="F839" s="9"/>
      <c r="G839" s="101">
        <f>SUM(G841:G843)</f>
        <v>1</v>
      </c>
    </row>
    <row r="841" spans="1:7">
      <c r="A841" t="s">
        <v>1476</v>
      </c>
      <c r="B841" t="s">
        <v>1371</v>
      </c>
      <c r="C841" s="100" t="s">
        <v>1371</v>
      </c>
      <c r="D841" s="100" t="s">
        <v>1371</v>
      </c>
      <c r="E841" s="100" t="s">
        <v>1371</v>
      </c>
      <c r="F841" s="100" t="s">
        <v>1371</v>
      </c>
      <c r="G841" s="100" t="s">
        <v>1388</v>
      </c>
    </row>
    <row r="842" spans="1:7">
      <c r="A842" t="s">
        <v>1584</v>
      </c>
      <c r="B842" t="s">
        <v>1371</v>
      </c>
      <c r="C842" s="100" t="s">
        <v>1371</v>
      </c>
      <c r="D842" s="100" t="s">
        <v>1371</v>
      </c>
      <c r="E842" s="100" t="s">
        <v>1371</v>
      </c>
      <c r="F842" s="100" t="s">
        <v>1371</v>
      </c>
      <c r="G842" s="100" t="s">
        <v>1388</v>
      </c>
    </row>
    <row r="843" spans="1:7">
      <c r="A843" t="s">
        <v>1585</v>
      </c>
      <c r="B843" t="s">
        <v>1371</v>
      </c>
      <c r="C843" s="100">
        <v>1</v>
      </c>
      <c r="D843" s="100" t="s">
        <v>1371</v>
      </c>
      <c r="E843" s="100" t="s">
        <v>1371</v>
      </c>
      <c r="F843" s="100" t="s">
        <v>1371</v>
      </c>
      <c r="G843" s="100">
        <f>PRODUCT(C843:F843)</f>
        <v>1</v>
      </c>
    </row>
    <row r="845" spans="1:7">
      <c r="A845" s="9" t="s">
        <v>1586</v>
      </c>
      <c r="B845" s="9" t="s">
        <v>1369</v>
      </c>
      <c r="C845" s="9" t="s">
        <v>254</v>
      </c>
      <c r="D845" s="9" t="s">
        <v>16</v>
      </c>
      <c r="E845" s="9" t="s">
        <v>255</v>
      </c>
      <c r="F845" s="9"/>
      <c r="G845" s="101">
        <f>SUM(G847:G849)</f>
        <v>1</v>
      </c>
    </row>
    <row r="847" spans="1:7">
      <c r="A847" t="s">
        <v>1476</v>
      </c>
      <c r="B847" t="s">
        <v>1371</v>
      </c>
      <c r="C847" s="100" t="s">
        <v>1371</v>
      </c>
      <c r="D847" s="100" t="s">
        <v>1371</v>
      </c>
      <c r="E847" s="100" t="s">
        <v>1371</v>
      </c>
      <c r="F847" s="100" t="s">
        <v>1371</v>
      </c>
      <c r="G847" s="100" t="s">
        <v>1388</v>
      </c>
    </row>
    <row r="848" spans="1:7">
      <c r="A848" t="s">
        <v>1584</v>
      </c>
      <c r="B848" t="s">
        <v>1371</v>
      </c>
      <c r="C848" s="100" t="s">
        <v>1371</v>
      </c>
      <c r="D848" s="100" t="s">
        <v>1371</v>
      </c>
      <c r="E848" s="100" t="s">
        <v>1371</v>
      </c>
      <c r="F848" s="100" t="s">
        <v>1371</v>
      </c>
      <c r="G848" s="100" t="s">
        <v>1388</v>
      </c>
    </row>
    <row r="849" spans="1:7">
      <c r="A849" t="s">
        <v>1585</v>
      </c>
      <c r="B849" t="s">
        <v>1371</v>
      </c>
      <c r="C849" s="100">
        <v>1</v>
      </c>
      <c r="D849" s="100" t="s">
        <v>1371</v>
      </c>
      <c r="E849" s="100" t="s">
        <v>1371</v>
      </c>
      <c r="F849" s="100" t="s">
        <v>1371</v>
      </c>
      <c r="G849" s="100">
        <f>PRODUCT(C849:F849)</f>
        <v>1</v>
      </c>
    </row>
    <row r="851" spans="1:7">
      <c r="A851" s="9" t="s">
        <v>1587</v>
      </c>
      <c r="B851" s="9" t="s">
        <v>1369</v>
      </c>
      <c r="C851" s="9" t="s">
        <v>256</v>
      </c>
      <c r="D851" s="9" t="s">
        <v>16</v>
      </c>
      <c r="E851" s="9" t="s">
        <v>257</v>
      </c>
      <c r="F851" s="9"/>
      <c r="G851" s="101">
        <f>SUM(G853:G855)</f>
        <v>1</v>
      </c>
    </row>
    <row r="853" spans="1:7">
      <c r="A853" t="s">
        <v>1476</v>
      </c>
      <c r="B853" t="s">
        <v>1371</v>
      </c>
      <c r="C853" s="100" t="s">
        <v>1371</v>
      </c>
      <c r="D853" s="100" t="s">
        <v>1371</v>
      </c>
      <c r="E853" s="100" t="s">
        <v>1371</v>
      </c>
      <c r="F853" s="100" t="s">
        <v>1371</v>
      </c>
      <c r="G853" s="100" t="s">
        <v>1388</v>
      </c>
    </row>
    <row r="854" spans="1:7">
      <c r="A854" t="s">
        <v>1584</v>
      </c>
      <c r="B854" t="s">
        <v>1371</v>
      </c>
      <c r="C854" s="100" t="s">
        <v>1371</v>
      </c>
      <c r="D854" s="100" t="s">
        <v>1371</v>
      </c>
      <c r="E854" s="100" t="s">
        <v>1371</v>
      </c>
      <c r="F854" s="100" t="s">
        <v>1371</v>
      </c>
      <c r="G854" s="100" t="s">
        <v>1388</v>
      </c>
    </row>
    <row r="855" spans="1:7">
      <c r="A855" t="s">
        <v>1585</v>
      </c>
      <c r="B855" t="s">
        <v>1371</v>
      </c>
      <c r="C855" s="100">
        <v>1</v>
      </c>
      <c r="D855" s="100" t="s">
        <v>1371</v>
      </c>
      <c r="E855" s="100" t="s">
        <v>1371</v>
      </c>
      <c r="F855" s="100" t="s">
        <v>1371</v>
      </c>
      <c r="G855" s="100">
        <f>PRODUCT(C855:F855)</f>
        <v>1</v>
      </c>
    </row>
    <row r="857" spans="1:7">
      <c r="A857" s="9" t="s">
        <v>1588</v>
      </c>
      <c r="B857" s="9" t="s">
        <v>1369</v>
      </c>
      <c r="C857" s="9" t="s">
        <v>258</v>
      </c>
      <c r="D857" s="9" t="s">
        <v>16</v>
      </c>
      <c r="E857" s="9" t="s">
        <v>259</v>
      </c>
      <c r="F857" s="9"/>
      <c r="G857" s="101">
        <f>SUM(G859:G861)</f>
        <v>1</v>
      </c>
    </row>
    <row r="859" spans="1:7">
      <c r="A859" t="s">
        <v>1476</v>
      </c>
      <c r="B859" t="s">
        <v>1371</v>
      </c>
      <c r="C859" s="100" t="s">
        <v>1371</v>
      </c>
      <c r="D859" s="100" t="s">
        <v>1371</v>
      </c>
      <c r="E859" s="100" t="s">
        <v>1371</v>
      </c>
      <c r="F859" s="100" t="s">
        <v>1371</v>
      </c>
      <c r="G859" s="100" t="s">
        <v>1388</v>
      </c>
    </row>
    <row r="860" spans="1:7">
      <c r="A860" t="s">
        <v>1521</v>
      </c>
      <c r="B860" t="s">
        <v>1371</v>
      </c>
      <c r="C860" s="100" t="s">
        <v>1371</v>
      </c>
      <c r="D860" s="100" t="s">
        <v>1371</v>
      </c>
      <c r="E860" s="100" t="s">
        <v>1371</v>
      </c>
      <c r="F860" s="100" t="s">
        <v>1371</v>
      </c>
      <c r="G860" s="100" t="s">
        <v>1388</v>
      </c>
    </row>
    <row r="861" spans="1:7">
      <c r="A861" t="s">
        <v>1582</v>
      </c>
      <c r="B861" t="s">
        <v>1371</v>
      </c>
      <c r="C861" s="100">
        <v>1</v>
      </c>
      <c r="D861" s="100" t="s">
        <v>1371</v>
      </c>
      <c r="E861" s="100" t="s">
        <v>1371</v>
      </c>
      <c r="F861" s="100" t="s">
        <v>1371</v>
      </c>
      <c r="G861" s="100">
        <f>PRODUCT(C861:F861)</f>
        <v>1</v>
      </c>
    </row>
    <row r="863" spans="1:7">
      <c r="A863" s="9" t="s">
        <v>1589</v>
      </c>
      <c r="B863" s="9" t="s">
        <v>1369</v>
      </c>
      <c r="C863" s="9" t="s">
        <v>260</v>
      </c>
      <c r="D863" s="9" t="s">
        <v>16</v>
      </c>
      <c r="E863" s="9" t="s">
        <v>261</v>
      </c>
      <c r="F863" s="9"/>
      <c r="G863" s="101">
        <f>SUM(G865:G867)</f>
        <v>1</v>
      </c>
    </row>
    <row r="865" spans="1:7">
      <c r="A865" t="s">
        <v>1476</v>
      </c>
      <c r="B865" t="s">
        <v>1371</v>
      </c>
      <c r="C865" s="100" t="s">
        <v>1371</v>
      </c>
      <c r="D865" s="100" t="s">
        <v>1371</v>
      </c>
      <c r="E865" s="100" t="s">
        <v>1371</v>
      </c>
      <c r="F865" s="100" t="s">
        <v>1371</v>
      </c>
      <c r="G865" s="100" t="s">
        <v>1388</v>
      </c>
    </row>
    <row r="866" spans="1:7">
      <c r="A866" t="s">
        <v>1519</v>
      </c>
      <c r="B866" t="s">
        <v>1371</v>
      </c>
      <c r="C866" s="100" t="s">
        <v>1371</v>
      </c>
      <c r="D866" s="100" t="s">
        <v>1371</v>
      </c>
      <c r="E866" s="100" t="s">
        <v>1371</v>
      </c>
      <c r="F866" s="100" t="s">
        <v>1371</v>
      </c>
      <c r="G866" s="100" t="s">
        <v>1388</v>
      </c>
    </row>
    <row r="867" spans="1:7">
      <c r="A867" t="s">
        <v>1580</v>
      </c>
      <c r="B867" t="s">
        <v>1371</v>
      </c>
      <c r="C867" s="100">
        <v>1</v>
      </c>
      <c r="D867" s="100" t="s">
        <v>1371</v>
      </c>
      <c r="E867" s="100" t="s">
        <v>1371</v>
      </c>
      <c r="F867" s="100" t="s">
        <v>1371</v>
      </c>
      <c r="G867" s="100">
        <f>PRODUCT(C867:F867)</f>
        <v>1</v>
      </c>
    </row>
    <row r="869" spans="1:7">
      <c r="A869" s="9" t="s">
        <v>1590</v>
      </c>
      <c r="B869" s="9" t="s">
        <v>1369</v>
      </c>
      <c r="C869" s="9" t="s">
        <v>262</v>
      </c>
      <c r="D869" s="9" t="s">
        <v>16</v>
      </c>
      <c r="E869" s="9" t="s">
        <v>263</v>
      </c>
      <c r="F869" s="9"/>
      <c r="G869" s="101">
        <f>SUM(G871:G873)</f>
        <v>1</v>
      </c>
    </row>
    <row r="871" spans="1:7">
      <c r="A871" t="s">
        <v>1476</v>
      </c>
      <c r="B871" t="s">
        <v>1371</v>
      </c>
      <c r="C871" s="100" t="s">
        <v>1371</v>
      </c>
      <c r="D871" s="100" t="s">
        <v>1371</v>
      </c>
      <c r="E871" s="100" t="s">
        <v>1371</v>
      </c>
      <c r="F871" s="100" t="s">
        <v>1371</v>
      </c>
      <c r="G871" s="100" t="s">
        <v>1388</v>
      </c>
    </row>
    <row r="872" spans="1:7">
      <c r="A872" t="s">
        <v>1584</v>
      </c>
      <c r="B872" t="s">
        <v>1371</v>
      </c>
      <c r="C872" s="100" t="s">
        <v>1371</v>
      </c>
      <c r="D872" s="100" t="s">
        <v>1371</v>
      </c>
      <c r="E872" s="100" t="s">
        <v>1371</v>
      </c>
      <c r="F872" s="100" t="s">
        <v>1371</v>
      </c>
      <c r="G872" s="100" t="s">
        <v>1388</v>
      </c>
    </row>
    <row r="873" spans="1:7">
      <c r="A873" t="s">
        <v>1585</v>
      </c>
      <c r="B873" t="s">
        <v>1371</v>
      </c>
      <c r="C873" s="100">
        <v>1</v>
      </c>
      <c r="D873" s="100" t="s">
        <v>1371</v>
      </c>
      <c r="E873" s="100" t="s">
        <v>1371</v>
      </c>
      <c r="F873" s="100" t="s">
        <v>1371</v>
      </c>
      <c r="G873" s="100">
        <f>PRODUCT(C873:F873)</f>
        <v>1</v>
      </c>
    </row>
    <row r="875" spans="1:7">
      <c r="A875" s="9" t="s">
        <v>1591</v>
      </c>
      <c r="B875" s="9" t="s">
        <v>1369</v>
      </c>
      <c r="C875" s="9" t="s">
        <v>264</v>
      </c>
      <c r="D875" s="9" t="s">
        <v>16</v>
      </c>
      <c r="E875" s="9" t="s">
        <v>265</v>
      </c>
      <c r="F875" s="9"/>
      <c r="G875" s="101">
        <f>SUM(G877:G879)</f>
        <v>1</v>
      </c>
    </row>
    <row r="877" spans="1:7">
      <c r="A877" t="s">
        <v>1476</v>
      </c>
      <c r="B877" t="s">
        <v>1371</v>
      </c>
      <c r="C877" s="100" t="s">
        <v>1371</v>
      </c>
      <c r="D877" s="100" t="s">
        <v>1371</v>
      </c>
      <c r="E877" s="100" t="s">
        <v>1371</v>
      </c>
      <c r="F877" s="100" t="s">
        <v>1371</v>
      </c>
      <c r="G877" s="100" t="s">
        <v>1388</v>
      </c>
    </row>
    <row r="878" spans="1:7">
      <c r="A878" t="s">
        <v>1584</v>
      </c>
      <c r="B878" t="s">
        <v>1371</v>
      </c>
      <c r="C878" s="100" t="s">
        <v>1371</v>
      </c>
      <c r="D878" s="100" t="s">
        <v>1371</v>
      </c>
      <c r="E878" s="100" t="s">
        <v>1371</v>
      </c>
      <c r="F878" s="100" t="s">
        <v>1371</v>
      </c>
      <c r="G878" s="100" t="s">
        <v>1388</v>
      </c>
    </row>
    <row r="879" spans="1:7">
      <c r="A879" t="s">
        <v>1585</v>
      </c>
      <c r="B879" t="s">
        <v>1371</v>
      </c>
      <c r="C879" s="100">
        <v>1</v>
      </c>
      <c r="D879" s="100" t="s">
        <v>1371</v>
      </c>
      <c r="E879" s="100" t="s">
        <v>1371</v>
      </c>
      <c r="F879" s="100" t="s">
        <v>1371</v>
      </c>
      <c r="G879" s="100">
        <f>PRODUCT(C879:F879)</f>
        <v>1</v>
      </c>
    </row>
    <row r="881" spans="1:7">
      <c r="A881" s="9" t="s">
        <v>1592</v>
      </c>
      <c r="B881" s="9" t="s">
        <v>1369</v>
      </c>
      <c r="C881" s="9" t="s">
        <v>266</v>
      </c>
      <c r="D881" s="9" t="s">
        <v>16</v>
      </c>
      <c r="E881" s="9" t="s">
        <v>267</v>
      </c>
      <c r="F881" s="9"/>
      <c r="G881" s="101">
        <f>SUM(G883:G885)</f>
        <v>1</v>
      </c>
    </row>
    <row r="883" spans="1:7">
      <c r="A883" t="s">
        <v>1476</v>
      </c>
      <c r="B883" t="s">
        <v>1371</v>
      </c>
      <c r="C883" s="100" t="s">
        <v>1371</v>
      </c>
      <c r="D883" s="100" t="s">
        <v>1371</v>
      </c>
      <c r="E883" s="100" t="s">
        <v>1371</v>
      </c>
      <c r="F883" s="100" t="s">
        <v>1371</v>
      </c>
      <c r="G883" s="100" t="s">
        <v>1388</v>
      </c>
    </row>
    <row r="884" spans="1:7">
      <c r="A884" t="s">
        <v>1584</v>
      </c>
      <c r="B884" t="s">
        <v>1371</v>
      </c>
      <c r="C884" s="100" t="s">
        <v>1371</v>
      </c>
      <c r="D884" s="100" t="s">
        <v>1371</v>
      </c>
      <c r="E884" s="100" t="s">
        <v>1371</v>
      </c>
      <c r="F884" s="100" t="s">
        <v>1371</v>
      </c>
      <c r="G884" s="100" t="s">
        <v>1388</v>
      </c>
    </row>
    <row r="885" spans="1:7">
      <c r="A885" t="s">
        <v>1585</v>
      </c>
      <c r="B885" t="s">
        <v>1371</v>
      </c>
      <c r="C885" s="100">
        <v>1</v>
      </c>
      <c r="D885" s="100" t="s">
        <v>1371</v>
      </c>
      <c r="E885" s="100" t="s">
        <v>1371</v>
      </c>
      <c r="F885" s="100" t="s">
        <v>1371</v>
      </c>
      <c r="G885" s="100">
        <f>PRODUCT(C885:F885)</f>
        <v>1</v>
      </c>
    </row>
    <row r="887" spans="1:7">
      <c r="A887" s="9" t="s">
        <v>1593</v>
      </c>
      <c r="B887" s="9" t="s">
        <v>1369</v>
      </c>
      <c r="C887" s="9" t="s">
        <v>268</v>
      </c>
      <c r="D887" s="9" t="s">
        <v>20</v>
      </c>
      <c r="E887" s="9" t="s">
        <v>269</v>
      </c>
      <c r="F887" s="9"/>
      <c r="G887" s="101">
        <f>SUM(G889:G894)</f>
        <v>9.9500000000000011</v>
      </c>
    </row>
    <row r="889" spans="1:7">
      <c r="A889" t="s">
        <v>1476</v>
      </c>
      <c r="B889" t="s">
        <v>1371</v>
      </c>
      <c r="C889" s="100" t="s">
        <v>1371</v>
      </c>
      <c r="D889" s="100" t="s">
        <v>1371</v>
      </c>
      <c r="E889" s="100" t="s">
        <v>1371</v>
      </c>
      <c r="F889" s="100" t="s">
        <v>1371</v>
      </c>
      <c r="G889" s="100" t="s">
        <v>1388</v>
      </c>
    </row>
    <row r="890" spans="1:7">
      <c r="A890" t="s">
        <v>1371</v>
      </c>
      <c r="B890" t="s">
        <v>1371</v>
      </c>
      <c r="C890" s="100">
        <v>1</v>
      </c>
      <c r="D890" s="100">
        <v>0.85</v>
      </c>
      <c r="E890" s="100" t="s">
        <v>1371</v>
      </c>
      <c r="F890" s="100" t="s">
        <v>1371</v>
      </c>
      <c r="G890" s="100">
        <f>PRODUCT(C890:F890)</f>
        <v>0.85</v>
      </c>
    </row>
    <row r="891" spans="1:7">
      <c r="A891" t="s">
        <v>1371</v>
      </c>
      <c r="B891" t="s">
        <v>1371</v>
      </c>
      <c r="C891" s="100">
        <v>1</v>
      </c>
      <c r="D891" s="100">
        <v>3.05</v>
      </c>
      <c r="E891" s="100" t="s">
        <v>1371</v>
      </c>
      <c r="F891" s="100" t="s">
        <v>1371</v>
      </c>
      <c r="G891" s="100">
        <f>PRODUCT(C891:F891)</f>
        <v>3.05</v>
      </c>
    </row>
    <row r="892" spans="1:7">
      <c r="A892" t="s">
        <v>1371</v>
      </c>
      <c r="B892" t="s">
        <v>1371</v>
      </c>
      <c r="C892" s="100">
        <v>1</v>
      </c>
      <c r="D892" s="100">
        <v>1.6</v>
      </c>
      <c r="E892" s="100" t="s">
        <v>1371</v>
      </c>
      <c r="F892" s="100" t="s">
        <v>1371</v>
      </c>
      <c r="G892" s="100">
        <f>PRODUCT(C892:F892)</f>
        <v>1.6</v>
      </c>
    </row>
    <row r="893" spans="1:7">
      <c r="A893" t="s">
        <v>1371</v>
      </c>
      <c r="B893" t="s">
        <v>1371</v>
      </c>
      <c r="C893" s="100">
        <v>1</v>
      </c>
      <c r="D893" s="100">
        <v>3.65</v>
      </c>
      <c r="E893" s="100" t="s">
        <v>1371</v>
      </c>
      <c r="F893" s="100" t="s">
        <v>1371</v>
      </c>
      <c r="G893" s="100">
        <f>PRODUCT(C893:F893)</f>
        <v>3.65</v>
      </c>
    </row>
    <row r="894" spans="1:7">
      <c r="A894" t="s">
        <v>1594</v>
      </c>
      <c r="B894" t="s">
        <v>1371</v>
      </c>
      <c r="C894" s="100">
        <v>1</v>
      </c>
      <c r="D894" s="100">
        <v>0.8</v>
      </c>
      <c r="E894" s="100" t="s">
        <v>1371</v>
      </c>
      <c r="F894" s="100" t="s">
        <v>1371</v>
      </c>
      <c r="G894" s="100">
        <f>PRODUCT(C894:F894)</f>
        <v>0.8</v>
      </c>
    </row>
    <row r="897" spans="1:7">
      <c r="A897" s="9"/>
      <c r="B897" s="9" t="s">
        <v>1367</v>
      </c>
      <c r="C897" s="9" t="s">
        <v>8</v>
      </c>
      <c r="D897" s="9" t="s">
        <v>7</v>
      </c>
      <c r="E897" s="9" t="s">
        <v>9</v>
      </c>
      <c r="F897" s="9"/>
      <c r="G897" s="101"/>
    </row>
    <row r="898" spans="1:7">
      <c r="A898" s="9"/>
      <c r="B898" s="9" t="s">
        <v>1367</v>
      </c>
      <c r="C898" s="9" t="s">
        <v>244</v>
      </c>
      <c r="D898" s="9" t="s">
        <v>10</v>
      </c>
      <c r="E898" s="9" t="s">
        <v>245</v>
      </c>
      <c r="F898" s="9"/>
      <c r="G898" s="101"/>
    </row>
    <row r="899" spans="1:7">
      <c r="A899" s="9"/>
      <c r="B899" s="9" t="s">
        <v>1367</v>
      </c>
      <c r="C899" s="9" t="s">
        <v>43</v>
      </c>
      <c r="D899" s="9" t="s">
        <v>10</v>
      </c>
      <c r="E899" s="9" t="s">
        <v>271</v>
      </c>
      <c r="F899" s="9"/>
      <c r="G899" s="101"/>
    </row>
    <row r="901" spans="1:7">
      <c r="A901" s="9" t="s">
        <v>1595</v>
      </c>
      <c r="B901" s="9" t="s">
        <v>1369</v>
      </c>
      <c r="C901" s="9" t="s">
        <v>273</v>
      </c>
      <c r="D901" s="9" t="s">
        <v>16</v>
      </c>
      <c r="E901" s="9" t="s">
        <v>274</v>
      </c>
      <c r="F901" s="9"/>
      <c r="G901" s="101">
        <f>SUM(G903:G904)</f>
        <v>1</v>
      </c>
    </row>
    <row r="903" spans="1:7">
      <c r="A903" t="s">
        <v>1476</v>
      </c>
      <c r="B903" t="s">
        <v>1371</v>
      </c>
      <c r="C903" s="100" t="s">
        <v>1371</v>
      </c>
      <c r="D903" s="100" t="s">
        <v>1371</v>
      </c>
      <c r="E903" s="100" t="s">
        <v>1371</v>
      </c>
      <c r="F903" s="100" t="s">
        <v>1371</v>
      </c>
      <c r="G903" s="100" t="s">
        <v>1388</v>
      </c>
    </row>
    <row r="904" spans="1:7">
      <c r="A904" t="s">
        <v>1532</v>
      </c>
      <c r="B904" t="s">
        <v>1371</v>
      </c>
      <c r="C904" s="100">
        <v>1</v>
      </c>
      <c r="D904" s="100" t="s">
        <v>1371</v>
      </c>
      <c r="E904" s="100" t="s">
        <v>1371</v>
      </c>
      <c r="F904" s="100" t="s">
        <v>1371</v>
      </c>
      <c r="G904" s="100">
        <f>PRODUCT(C904:F904)</f>
        <v>1</v>
      </c>
    </row>
    <row r="906" spans="1:7">
      <c r="A906" s="9" t="s">
        <v>1596</v>
      </c>
      <c r="B906" s="9" t="s">
        <v>1369</v>
      </c>
      <c r="C906" s="9" t="s">
        <v>275</v>
      </c>
      <c r="D906" s="9" t="s">
        <v>16</v>
      </c>
      <c r="E906" s="9" t="s">
        <v>276</v>
      </c>
      <c r="F906" s="9"/>
      <c r="G906" s="101">
        <f>SUM(G908:G909)</f>
        <v>1</v>
      </c>
    </row>
    <row r="908" spans="1:7">
      <c r="A908" t="s">
        <v>1476</v>
      </c>
      <c r="B908" t="s">
        <v>1371</v>
      </c>
      <c r="C908" s="100" t="s">
        <v>1371</v>
      </c>
      <c r="D908" s="100" t="s">
        <v>1371</v>
      </c>
      <c r="E908" s="100" t="s">
        <v>1371</v>
      </c>
      <c r="F908" s="100" t="s">
        <v>1371</v>
      </c>
      <c r="G908" s="100" t="s">
        <v>1388</v>
      </c>
    </row>
    <row r="909" spans="1:7">
      <c r="A909" t="s">
        <v>1532</v>
      </c>
      <c r="B909" t="s">
        <v>1371</v>
      </c>
      <c r="C909" s="100">
        <v>1</v>
      </c>
      <c r="D909" s="100" t="s">
        <v>1371</v>
      </c>
      <c r="E909" s="100" t="s">
        <v>1371</v>
      </c>
      <c r="F909" s="100" t="s">
        <v>1371</v>
      </c>
      <c r="G909" s="100">
        <f>PRODUCT(C909:F909)</f>
        <v>1</v>
      </c>
    </row>
    <row r="911" spans="1:7">
      <c r="A911" s="9" t="s">
        <v>1597</v>
      </c>
      <c r="B911" s="9" t="s">
        <v>1369</v>
      </c>
      <c r="C911" s="9" t="s">
        <v>277</v>
      </c>
      <c r="D911" s="9" t="s">
        <v>16</v>
      </c>
      <c r="E911" s="9" t="s">
        <v>278</v>
      </c>
      <c r="F911" s="9"/>
      <c r="G911" s="101">
        <f>SUM(G913:G914)</f>
        <v>1</v>
      </c>
    </row>
    <row r="913" spans="1:7">
      <c r="A913" t="s">
        <v>1476</v>
      </c>
      <c r="B913" t="s">
        <v>1371</v>
      </c>
      <c r="C913" s="100" t="s">
        <v>1371</v>
      </c>
      <c r="D913" s="100" t="s">
        <v>1371</v>
      </c>
      <c r="E913" s="100" t="s">
        <v>1371</v>
      </c>
      <c r="F913" s="100" t="s">
        <v>1371</v>
      </c>
      <c r="G913" s="100" t="s">
        <v>1388</v>
      </c>
    </row>
    <row r="914" spans="1:7">
      <c r="A914" t="s">
        <v>1521</v>
      </c>
      <c r="B914" t="s">
        <v>1371</v>
      </c>
      <c r="C914" s="100">
        <v>1</v>
      </c>
      <c r="D914" s="100" t="s">
        <v>1371</v>
      </c>
      <c r="E914" s="100" t="s">
        <v>1371</v>
      </c>
      <c r="F914" s="100" t="s">
        <v>1371</v>
      </c>
      <c r="G914" s="100">
        <f>PRODUCT(C914:F914)</f>
        <v>1</v>
      </c>
    </row>
    <row r="916" spans="1:7">
      <c r="A916" s="9" t="s">
        <v>1598</v>
      </c>
      <c r="B916" s="9" t="s">
        <v>1369</v>
      </c>
      <c r="C916" s="9" t="s">
        <v>279</v>
      </c>
      <c r="D916" s="9" t="s">
        <v>16</v>
      </c>
      <c r="E916" s="9" t="s">
        <v>280</v>
      </c>
      <c r="F916" s="9"/>
      <c r="G916" s="101">
        <f>SUM(G918:G919)</f>
        <v>1</v>
      </c>
    </row>
    <row r="918" spans="1:7">
      <c r="A918" t="s">
        <v>1476</v>
      </c>
      <c r="B918" t="s">
        <v>1371</v>
      </c>
      <c r="C918" s="100" t="s">
        <v>1371</v>
      </c>
      <c r="D918" s="100" t="s">
        <v>1371</v>
      </c>
      <c r="E918" s="100" t="s">
        <v>1371</v>
      </c>
      <c r="F918" s="100" t="s">
        <v>1371</v>
      </c>
      <c r="G918" s="100" t="s">
        <v>1388</v>
      </c>
    </row>
    <row r="919" spans="1:7">
      <c r="A919" t="s">
        <v>1521</v>
      </c>
      <c r="B919" t="s">
        <v>1371</v>
      </c>
      <c r="C919" s="100">
        <v>1</v>
      </c>
      <c r="D919" s="100" t="s">
        <v>1371</v>
      </c>
      <c r="E919" s="100" t="s">
        <v>1371</v>
      </c>
      <c r="F919" s="100" t="s">
        <v>1371</v>
      </c>
      <c r="G919" s="100">
        <f>PRODUCT(C919:F919)</f>
        <v>1</v>
      </c>
    </row>
    <row r="921" spans="1:7">
      <c r="A921" s="9" t="s">
        <v>1599</v>
      </c>
      <c r="B921" s="9" t="s">
        <v>1369</v>
      </c>
      <c r="C921" s="9" t="s">
        <v>281</v>
      </c>
      <c r="D921" s="9" t="s">
        <v>40</v>
      </c>
      <c r="E921" s="9" t="s">
        <v>282</v>
      </c>
      <c r="F921" s="9"/>
      <c r="G921" s="101">
        <f>SUM(G923:G924)</f>
        <v>14.4</v>
      </c>
    </row>
    <row r="923" spans="1:7">
      <c r="A923" t="s">
        <v>1476</v>
      </c>
      <c r="B923" t="s">
        <v>1371</v>
      </c>
      <c r="C923" s="100" t="s">
        <v>1371</v>
      </c>
      <c r="D923" s="100" t="s">
        <v>1371</v>
      </c>
      <c r="E923" s="100" t="s">
        <v>1371</v>
      </c>
      <c r="F923" s="100" t="s">
        <v>1371</v>
      </c>
      <c r="G923" s="100" t="s">
        <v>1388</v>
      </c>
    </row>
    <row r="924" spans="1:7">
      <c r="A924" t="s">
        <v>1532</v>
      </c>
      <c r="B924" t="s">
        <v>1371</v>
      </c>
      <c r="C924" s="100">
        <v>1</v>
      </c>
      <c r="D924" s="100">
        <v>3.6</v>
      </c>
      <c r="E924" s="100" t="s">
        <v>1371</v>
      </c>
      <c r="F924" s="100">
        <v>4</v>
      </c>
      <c r="G924" s="100">
        <f>PRODUCT(C924:F924)</f>
        <v>14.4</v>
      </c>
    </row>
    <row r="926" spans="1:7">
      <c r="A926" s="9" t="s">
        <v>1600</v>
      </c>
      <c r="B926" s="9" t="s">
        <v>1369</v>
      </c>
      <c r="C926" s="9" t="s">
        <v>283</v>
      </c>
      <c r="D926" s="9" t="s">
        <v>40</v>
      </c>
      <c r="E926" s="9" t="s">
        <v>284</v>
      </c>
      <c r="F926" s="9"/>
      <c r="G926" s="101">
        <f>SUM(G928:G931)</f>
        <v>7.92</v>
      </c>
    </row>
    <row r="928" spans="1:7">
      <c r="A928" t="s">
        <v>1476</v>
      </c>
      <c r="B928" t="s">
        <v>1371</v>
      </c>
      <c r="C928" s="100" t="s">
        <v>1371</v>
      </c>
      <c r="D928" s="100" t="s">
        <v>1371</v>
      </c>
      <c r="E928" s="100" t="s">
        <v>1371</v>
      </c>
      <c r="F928" s="100" t="s">
        <v>1371</v>
      </c>
      <c r="G928" s="100" t="s">
        <v>1388</v>
      </c>
    </row>
    <row r="929" spans="1:7">
      <c r="A929" t="s">
        <v>1601</v>
      </c>
      <c r="B929" t="s">
        <v>1371</v>
      </c>
      <c r="C929" s="100" t="s">
        <v>1371</v>
      </c>
      <c r="D929" s="100" t="s">
        <v>1371</v>
      </c>
      <c r="E929" s="100" t="s">
        <v>1371</v>
      </c>
      <c r="F929" s="100" t="s">
        <v>1371</v>
      </c>
      <c r="G929" s="100" t="s">
        <v>1388</v>
      </c>
    </row>
    <row r="930" spans="1:7">
      <c r="A930" t="s">
        <v>1602</v>
      </c>
      <c r="B930" t="s">
        <v>1371</v>
      </c>
      <c r="C930" s="100">
        <v>1</v>
      </c>
      <c r="D930" s="100">
        <v>2.4</v>
      </c>
      <c r="E930" s="100" t="s">
        <v>1371</v>
      </c>
      <c r="F930" s="100">
        <v>2.2000000000000002</v>
      </c>
      <c r="G930" s="100">
        <f>PRODUCT(C930:F930)</f>
        <v>5.28</v>
      </c>
    </row>
    <row r="931" spans="1:7">
      <c r="A931" t="s">
        <v>1602</v>
      </c>
      <c r="B931" t="s">
        <v>1371</v>
      </c>
      <c r="C931" s="100">
        <v>1</v>
      </c>
      <c r="D931" s="100">
        <v>1.2</v>
      </c>
      <c r="E931" s="100" t="s">
        <v>1371</v>
      </c>
      <c r="F931" s="100">
        <v>2.2000000000000002</v>
      </c>
      <c r="G931" s="100">
        <f>PRODUCT(C931:F931)</f>
        <v>2.64</v>
      </c>
    </row>
    <row r="933" spans="1:7">
      <c r="A933" s="9" t="s">
        <v>1603</v>
      </c>
      <c r="B933" s="9" t="s">
        <v>1369</v>
      </c>
      <c r="C933" s="9" t="s">
        <v>285</v>
      </c>
      <c r="D933" s="9" t="s">
        <v>20</v>
      </c>
      <c r="E933" s="9" t="s">
        <v>286</v>
      </c>
      <c r="F933" s="9"/>
      <c r="G933" s="101">
        <f>SUM(G935:G938)</f>
        <v>146.51</v>
      </c>
    </row>
    <row r="935" spans="1:7">
      <c r="A935" t="s">
        <v>1604</v>
      </c>
      <c r="B935" t="s">
        <v>1371</v>
      </c>
      <c r="C935" s="100" t="s">
        <v>1371</v>
      </c>
      <c r="D935" s="100" t="s">
        <v>1371</v>
      </c>
      <c r="E935" s="100" t="s">
        <v>1371</v>
      </c>
      <c r="F935" s="100" t="s">
        <v>1371</v>
      </c>
      <c r="G935" s="100" t="s">
        <v>1388</v>
      </c>
    </row>
    <row r="936" spans="1:7">
      <c r="A936" t="s">
        <v>1605</v>
      </c>
      <c r="B936" t="s">
        <v>1371</v>
      </c>
      <c r="C936" s="100">
        <v>2</v>
      </c>
      <c r="D936" s="100">
        <v>53.25</v>
      </c>
      <c r="E936" s="100" t="s">
        <v>1371</v>
      </c>
      <c r="F936" s="100" t="s">
        <v>1371</v>
      </c>
      <c r="G936" s="100">
        <f>PRODUCT(C936:F936)</f>
        <v>106.5</v>
      </c>
    </row>
    <row r="937" spans="1:7">
      <c r="A937" t="s">
        <v>1606</v>
      </c>
      <c r="B937" t="s">
        <v>1371</v>
      </c>
      <c r="C937" s="100">
        <v>1</v>
      </c>
      <c r="D937" s="100">
        <v>40.64</v>
      </c>
      <c r="E937" s="100" t="s">
        <v>1371</v>
      </c>
      <c r="F937" s="100" t="s">
        <v>1371</v>
      </c>
      <c r="G937" s="100">
        <f>PRODUCT(C937:F937)</f>
        <v>40.64</v>
      </c>
    </row>
    <row r="938" spans="1:7">
      <c r="A938" t="s">
        <v>1471</v>
      </c>
      <c r="B938" t="s">
        <v>1371</v>
      </c>
      <c r="C938" s="100">
        <v>-1</v>
      </c>
      <c r="D938" s="100">
        <v>0.63</v>
      </c>
      <c r="E938" s="100" t="s">
        <v>1371</v>
      </c>
      <c r="F938" s="100" t="s">
        <v>1371</v>
      </c>
      <c r="G938" s="100">
        <f>PRODUCT(C938:F938)</f>
        <v>-0.63</v>
      </c>
    </row>
    <row r="940" spans="1:7">
      <c r="A940" s="9" t="s">
        <v>1607</v>
      </c>
      <c r="B940" s="9" t="s">
        <v>1369</v>
      </c>
      <c r="C940" s="9" t="s">
        <v>287</v>
      </c>
      <c r="D940" s="9" t="s">
        <v>20</v>
      </c>
      <c r="E940" s="9" t="s">
        <v>288</v>
      </c>
      <c r="F940" s="9"/>
      <c r="G940" s="101">
        <f>SUM(G942:G945)</f>
        <v>24.71</v>
      </c>
    </row>
    <row r="942" spans="1:7">
      <c r="A942" t="s">
        <v>1604</v>
      </c>
      <c r="B942" t="s">
        <v>1371</v>
      </c>
      <c r="C942" s="100" t="s">
        <v>1371</v>
      </c>
      <c r="D942" s="100" t="s">
        <v>1371</v>
      </c>
      <c r="E942" s="100" t="s">
        <v>1371</v>
      </c>
      <c r="F942" s="100" t="s">
        <v>1371</v>
      </c>
      <c r="G942" s="100" t="s">
        <v>1388</v>
      </c>
    </row>
    <row r="943" spans="1:7">
      <c r="A943" t="s">
        <v>1608</v>
      </c>
      <c r="B943" t="s">
        <v>1371</v>
      </c>
      <c r="C943" s="100">
        <v>1</v>
      </c>
      <c r="D943" s="100">
        <v>11.08</v>
      </c>
      <c r="E943" s="100" t="s">
        <v>1371</v>
      </c>
      <c r="F943" s="100" t="s">
        <v>1371</v>
      </c>
      <c r="G943" s="100">
        <f>PRODUCT(C943:F943)</f>
        <v>11.08</v>
      </c>
    </row>
    <row r="944" spans="1:7">
      <c r="A944" t="s">
        <v>1371</v>
      </c>
      <c r="B944" t="s">
        <v>1371</v>
      </c>
      <c r="C944" s="100">
        <v>1</v>
      </c>
      <c r="D944" s="100">
        <v>15.78</v>
      </c>
      <c r="E944" s="100" t="s">
        <v>1371</v>
      </c>
      <c r="F944" s="100" t="s">
        <v>1371</v>
      </c>
      <c r="G944" s="100">
        <f>PRODUCT(C944:F944)</f>
        <v>15.78</v>
      </c>
    </row>
    <row r="945" spans="1:7">
      <c r="A945" t="s">
        <v>1471</v>
      </c>
      <c r="B945" t="s">
        <v>1371</v>
      </c>
      <c r="C945" s="100">
        <v>-1</v>
      </c>
      <c r="D945" s="100">
        <v>2.15</v>
      </c>
      <c r="E945" s="100" t="s">
        <v>1371</v>
      </c>
      <c r="F945" s="100" t="s">
        <v>1371</v>
      </c>
      <c r="G945" s="100">
        <f>PRODUCT(C945:F945)</f>
        <v>-2.15</v>
      </c>
    </row>
    <row r="947" spans="1:7">
      <c r="A947" s="9" t="s">
        <v>1609</v>
      </c>
      <c r="B947" s="9" t="s">
        <v>1369</v>
      </c>
      <c r="C947" s="9" t="s">
        <v>289</v>
      </c>
      <c r="D947" s="9" t="s">
        <v>16</v>
      </c>
      <c r="E947" s="9" t="s">
        <v>290</v>
      </c>
      <c r="F947" s="9"/>
      <c r="G947" s="101">
        <f>SUM(G949:G950)</f>
        <v>1</v>
      </c>
    </row>
    <row r="949" spans="1:7">
      <c r="A949" t="s">
        <v>1476</v>
      </c>
      <c r="B949" t="s">
        <v>1371</v>
      </c>
      <c r="C949" s="100" t="s">
        <v>1371</v>
      </c>
      <c r="D949" s="100" t="s">
        <v>1371</v>
      </c>
      <c r="E949" s="100" t="s">
        <v>1371</v>
      </c>
      <c r="F949" s="100" t="s">
        <v>1371</v>
      </c>
      <c r="G949" s="100" t="s">
        <v>1388</v>
      </c>
    </row>
    <row r="950" spans="1:7">
      <c r="A950" t="s">
        <v>1610</v>
      </c>
      <c r="B950" t="s">
        <v>1371</v>
      </c>
      <c r="C950" s="100">
        <v>1</v>
      </c>
      <c r="D950" s="100" t="s">
        <v>1371</v>
      </c>
      <c r="E950" s="100" t="s">
        <v>1371</v>
      </c>
      <c r="F950" s="100" t="s">
        <v>1371</v>
      </c>
      <c r="G950" s="100">
        <f>PRODUCT(C950:F950)</f>
        <v>1</v>
      </c>
    </row>
    <row r="953" spans="1:7">
      <c r="A953" s="9"/>
      <c r="B953" s="9" t="s">
        <v>1367</v>
      </c>
      <c r="C953" s="9" t="s">
        <v>8</v>
      </c>
      <c r="D953" s="9" t="s">
        <v>7</v>
      </c>
      <c r="E953" s="9" t="s">
        <v>9</v>
      </c>
      <c r="F953" s="9"/>
      <c r="G953" s="101"/>
    </row>
    <row r="954" spans="1:7">
      <c r="A954" s="9"/>
      <c r="B954" s="9" t="s">
        <v>1367</v>
      </c>
      <c r="C954" s="9" t="s">
        <v>99</v>
      </c>
      <c r="D954" s="9" t="s">
        <v>10</v>
      </c>
      <c r="E954" s="9" t="s">
        <v>292</v>
      </c>
      <c r="F954" s="9"/>
      <c r="G954" s="101"/>
    </row>
    <row r="955" spans="1:7">
      <c r="A955" s="9"/>
      <c r="B955" s="9" t="s">
        <v>1367</v>
      </c>
      <c r="C955" s="9" t="s">
        <v>32</v>
      </c>
      <c r="D955" s="9" t="s">
        <v>10</v>
      </c>
      <c r="E955" s="9" t="s">
        <v>293</v>
      </c>
      <c r="F955" s="9"/>
      <c r="G955" s="101"/>
    </row>
    <row r="956" spans="1:7">
      <c r="A956" s="9"/>
      <c r="B956" s="9" t="s">
        <v>1367</v>
      </c>
      <c r="C956" s="9" t="s">
        <v>32</v>
      </c>
      <c r="D956" s="9" t="s">
        <v>10</v>
      </c>
      <c r="E956" s="9" t="s">
        <v>295</v>
      </c>
      <c r="F956" s="9"/>
      <c r="G956" s="101"/>
    </row>
    <row r="958" spans="1:7">
      <c r="A958" s="9" t="s">
        <v>1611</v>
      </c>
      <c r="B958" s="9" t="s">
        <v>1369</v>
      </c>
      <c r="C958" s="9" t="s">
        <v>297</v>
      </c>
      <c r="D958" s="9" t="s">
        <v>16</v>
      </c>
      <c r="E958" s="9" t="s">
        <v>298</v>
      </c>
      <c r="F958" s="9"/>
      <c r="G958" s="101">
        <f>SUM(G960:G961)</f>
        <v>6</v>
      </c>
    </row>
    <row r="960" spans="1:7">
      <c r="A960" s="10" t="s">
        <v>1371</v>
      </c>
      <c r="B960" s="10" t="s">
        <v>1612</v>
      </c>
      <c r="C960" s="10" t="s">
        <v>1613</v>
      </c>
      <c r="D960" s="10" t="s">
        <v>1371</v>
      </c>
      <c r="E960" s="10" t="s">
        <v>1371</v>
      </c>
      <c r="F960" s="10" t="s">
        <v>1371</v>
      </c>
      <c r="G960" s="10" t="s">
        <v>1388</v>
      </c>
    </row>
    <row r="961" spans="1:7">
      <c r="A961" t="s">
        <v>1614</v>
      </c>
      <c r="B961" t="s">
        <v>1371</v>
      </c>
      <c r="C961" s="100">
        <v>6</v>
      </c>
      <c r="D961" s="100" t="s">
        <v>1371</v>
      </c>
      <c r="E961" s="100" t="s">
        <v>1371</v>
      </c>
      <c r="F961" s="100" t="s">
        <v>1371</v>
      </c>
      <c r="G961" s="100">
        <f>PRODUCT(C961:F961)</f>
        <v>6</v>
      </c>
    </row>
    <row r="963" spans="1:7">
      <c r="A963" s="9" t="s">
        <v>1615</v>
      </c>
      <c r="B963" s="9" t="s">
        <v>1369</v>
      </c>
      <c r="C963" s="9" t="s">
        <v>299</v>
      </c>
      <c r="D963" s="9" t="s">
        <v>20</v>
      </c>
      <c r="E963" s="9" t="s">
        <v>300</v>
      </c>
      <c r="F963" s="9"/>
      <c r="G963" s="101">
        <f>SUM(G965:G966)</f>
        <v>27.4</v>
      </c>
    </row>
    <row r="965" spans="1:7">
      <c r="A965" t="s">
        <v>1406</v>
      </c>
      <c r="B965" t="s">
        <v>1371</v>
      </c>
      <c r="C965" s="100" t="s">
        <v>1371</v>
      </c>
      <c r="D965" s="100" t="s">
        <v>1371</v>
      </c>
      <c r="E965" s="100" t="s">
        <v>1371</v>
      </c>
      <c r="F965" s="100" t="s">
        <v>1371</v>
      </c>
      <c r="G965" s="100" t="s">
        <v>1388</v>
      </c>
    </row>
    <row r="966" spans="1:7">
      <c r="A966" t="s">
        <v>1616</v>
      </c>
      <c r="B966" t="s">
        <v>1371</v>
      </c>
      <c r="C966" s="100">
        <v>4</v>
      </c>
      <c r="D966" s="100">
        <v>6.85</v>
      </c>
      <c r="E966" s="100" t="s">
        <v>1371</v>
      </c>
      <c r="F966" s="100" t="s">
        <v>1371</v>
      </c>
      <c r="G966" s="100">
        <f>PRODUCT(C966:F966)</f>
        <v>27.4</v>
      </c>
    </row>
    <row r="968" spans="1:7">
      <c r="A968" s="9" t="s">
        <v>1617</v>
      </c>
      <c r="B968" s="9" t="s">
        <v>1369</v>
      </c>
      <c r="C968" s="9" t="s">
        <v>301</v>
      </c>
      <c r="D968" s="9" t="s">
        <v>20</v>
      </c>
      <c r="E968" s="9" t="s">
        <v>302</v>
      </c>
      <c r="F968" s="9"/>
      <c r="G968" s="101">
        <f>SUM(G970:G974)</f>
        <v>17.5</v>
      </c>
    </row>
    <row r="970" spans="1:7">
      <c r="A970" t="s">
        <v>1406</v>
      </c>
      <c r="B970" t="s">
        <v>1371</v>
      </c>
      <c r="C970" s="100" t="s">
        <v>1371</v>
      </c>
      <c r="D970" s="100" t="s">
        <v>1371</v>
      </c>
      <c r="E970" s="100" t="s">
        <v>1371</v>
      </c>
      <c r="F970" s="100" t="s">
        <v>1371</v>
      </c>
      <c r="G970" s="100" t="s">
        <v>1388</v>
      </c>
    </row>
    <row r="971" spans="1:7">
      <c r="A971" t="s">
        <v>1618</v>
      </c>
      <c r="B971" t="s">
        <v>1371</v>
      </c>
      <c r="C971" s="100">
        <v>4</v>
      </c>
      <c r="D971" s="100">
        <v>0.45</v>
      </c>
      <c r="E971" s="100" t="s">
        <v>1371</v>
      </c>
      <c r="F971" s="100" t="s">
        <v>1371</v>
      </c>
      <c r="G971" s="100">
        <f>PRODUCT(C971:F971)</f>
        <v>1.8</v>
      </c>
    </row>
    <row r="972" spans="1:7">
      <c r="A972" t="s">
        <v>1619</v>
      </c>
      <c r="B972" t="s">
        <v>1371</v>
      </c>
      <c r="C972" s="100" t="s">
        <v>1371</v>
      </c>
      <c r="D972" s="100" t="s">
        <v>1371</v>
      </c>
      <c r="E972" s="100" t="s">
        <v>1371</v>
      </c>
      <c r="F972" s="100" t="s">
        <v>1371</v>
      </c>
      <c r="G972" s="100" t="s">
        <v>1388</v>
      </c>
    </row>
    <row r="973" spans="1:7">
      <c r="A973" t="s">
        <v>1620</v>
      </c>
      <c r="B973" t="s">
        <v>1371</v>
      </c>
      <c r="C973" s="100">
        <v>1</v>
      </c>
      <c r="D973" s="100">
        <v>7.3</v>
      </c>
      <c r="E973" s="100" t="s">
        <v>1371</v>
      </c>
      <c r="F973" s="100" t="s">
        <v>1371</v>
      </c>
      <c r="G973" s="100">
        <f>PRODUCT(C973:F973)</f>
        <v>7.3</v>
      </c>
    </row>
    <row r="974" spans="1:7">
      <c r="A974" t="s">
        <v>1371</v>
      </c>
      <c r="B974" t="s">
        <v>1371</v>
      </c>
      <c r="C974" s="100">
        <v>1</v>
      </c>
      <c r="D974" s="100">
        <v>8.4</v>
      </c>
      <c r="E974" s="100" t="s">
        <v>1371</v>
      </c>
      <c r="F974" s="100" t="s">
        <v>1371</v>
      </c>
      <c r="G974" s="100">
        <f>PRODUCT(C974:F974)</f>
        <v>8.4</v>
      </c>
    </row>
    <row r="976" spans="1:7">
      <c r="A976" s="9" t="s">
        <v>1621</v>
      </c>
      <c r="B976" s="9" t="s">
        <v>1369</v>
      </c>
      <c r="C976" s="9" t="s">
        <v>303</v>
      </c>
      <c r="D976" s="9" t="s">
        <v>20</v>
      </c>
      <c r="E976" s="9" t="s">
        <v>304</v>
      </c>
      <c r="F976" s="9"/>
      <c r="G976" s="101">
        <f>SUM(G978:G979)</f>
        <v>7</v>
      </c>
    </row>
    <row r="978" spans="1:7">
      <c r="A978" s="10" t="s">
        <v>1371</v>
      </c>
      <c r="B978" s="10" t="s">
        <v>1612</v>
      </c>
      <c r="C978" s="10" t="s">
        <v>1613</v>
      </c>
      <c r="D978" s="10" t="s">
        <v>1622</v>
      </c>
      <c r="E978" s="10" t="s">
        <v>1371</v>
      </c>
      <c r="F978" s="10" t="s">
        <v>1371</v>
      </c>
      <c r="G978" s="10" t="s">
        <v>1388</v>
      </c>
    </row>
    <row r="979" spans="1:7">
      <c r="A979" t="s">
        <v>1623</v>
      </c>
      <c r="B979" t="s">
        <v>1371</v>
      </c>
      <c r="C979" s="100">
        <v>7</v>
      </c>
      <c r="D979" s="100">
        <v>1</v>
      </c>
      <c r="E979" s="100" t="s">
        <v>1371</v>
      </c>
      <c r="F979" s="100" t="s">
        <v>1371</v>
      </c>
      <c r="G979" s="100">
        <f>PRODUCT(C979:F979)</f>
        <v>7</v>
      </c>
    </row>
    <row r="981" spans="1:7">
      <c r="A981" s="9" t="s">
        <v>1624</v>
      </c>
      <c r="B981" s="9" t="s">
        <v>1369</v>
      </c>
      <c r="C981" s="9" t="s">
        <v>305</v>
      </c>
      <c r="D981" s="9" t="s">
        <v>20</v>
      </c>
      <c r="E981" s="9" t="s">
        <v>306</v>
      </c>
      <c r="F981" s="9"/>
      <c r="G981" s="101">
        <f>SUM(G983:G987)</f>
        <v>77.5</v>
      </c>
    </row>
    <row r="983" spans="1:7">
      <c r="A983" s="10" t="s">
        <v>1371</v>
      </c>
      <c r="B983" s="10" t="s">
        <v>1612</v>
      </c>
      <c r="C983" s="10" t="s">
        <v>1613</v>
      </c>
      <c r="D983" s="10" t="s">
        <v>1622</v>
      </c>
      <c r="E983" s="10" t="s">
        <v>1371</v>
      </c>
      <c r="F983" s="10" t="s">
        <v>1371</v>
      </c>
      <c r="G983" s="10" t="s">
        <v>1388</v>
      </c>
    </row>
    <row r="984" spans="1:7">
      <c r="A984" t="s">
        <v>1625</v>
      </c>
      <c r="B984" t="s">
        <v>1371</v>
      </c>
      <c r="C984" s="100">
        <v>1</v>
      </c>
      <c r="D984" s="100">
        <v>23</v>
      </c>
      <c r="E984" s="100" t="s">
        <v>1371</v>
      </c>
      <c r="F984" s="100" t="s">
        <v>1371</v>
      </c>
      <c r="G984" s="100">
        <f>PRODUCT(C984:F984)</f>
        <v>23</v>
      </c>
    </row>
    <row r="985" spans="1:7">
      <c r="A985" t="s">
        <v>1371</v>
      </c>
      <c r="B985" t="s">
        <v>1371</v>
      </c>
      <c r="C985" s="100">
        <v>5</v>
      </c>
      <c r="D985" s="100">
        <v>1.5</v>
      </c>
      <c r="E985" s="100" t="s">
        <v>1371</v>
      </c>
      <c r="F985" s="100" t="s">
        <v>1371</v>
      </c>
      <c r="G985" s="100">
        <f>PRODUCT(C985:F985)</f>
        <v>7.5</v>
      </c>
    </row>
    <row r="986" spans="1:7">
      <c r="A986" t="s">
        <v>1371</v>
      </c>
      <c r="B986" t="s">
        <v>1371</v>
      </c>
      <c r="C986" s="100">
        <v>1</v>
      </c>
      <c r="D986" s="100">
        <v>17</v>
      </c>
      <c r="E986" s="100" t="s">
        <v>1371</v>
      </c>
      <c r="F986" s="100" t="s">
        <v>1371</v>
      </c>
      <c r="G986" s="100">
        <f>PRODUCT(C986:F986)</f>
        <v>17</v>
      </c>
    </row>
    <row r="987" spans="1:7">
      <c r="A987" t="s">
        <v>1371</v>
      </c>
      <c r="B987" t="s">
        <v>1371</v>
      </c>
      <c r="C987" s="100">
        <v>1</v>
      </c>
      <c r="D987" s="100">
        <v>30</v>
      </c>
      <c r="E987" s="100" t="s">
        <v>1371</v>
      </c>
      <c r="F987" s="100" t="s">
        <v>1371</v>
      </c>
      <c r="G987" s="100">
        <f>PRODUCT(C987:F987)</f>
        <v>30</v>
      </c>
    </row>
    <row r="989" spans="1:7">
      <c r="A989" s="9" t="s">
        <v>1626</v>
      </c>
      <c r="B989" s="9" t="s">
        <v>1369</v>
      </c>
      <c r="C989" s="9" t="s">
        <v>307</v>
      </c>
      <c r="D989" s="9" t="s">
        <v>16</v>
      </c>
      <c r="E989" s="9" t="s">
        <v>308</v>
      </c>
      <c r="F989" s="9"/>
      <c r="G989" s="101">
        <f>SUM(G991:G992)</f>
        <v>3</v>
      </c>
    </row>
    <row r="991" spans="1:7">
      <c r="A991" s="10" t="s">
        <v>1371</v>
      </c>
      <c r="B991" s="10" t="s">
        <v>1612</v>
      </c>
      <c r="C991" s="10" t="s">
        <v>1613</v>
      </c>
      <c r="D991" s="10" t="s">
        <v>1371</v>
      </c>
      <c r="E991" s="10" t="s">
        <v>1371</v>
      </c>
      <c r="F991" s="10" t="s">
        <v>1371</v>
      </c>
      <c r="G991" s="10" t="s">
        <v>1388</v>
      </c>
    </row>
    <row r="992" spans="1:7">
      <c r="A992" t="s">
        <v>1627</v>
      </c>
      <c r="B992" t="s">
        <v>1371</v>
      </c>
      <c r="C992" s="100">
        <v>3</v>
      </c>
      <c r="D992" s="100" t="s">
        <v>1371</v>
      </c>
      <c r="E992" s="100" t="s">
        <v>1371</v>
      </c>
      <c r="F992" s="100" t="s">
        <v>1371</v>
      </c>
      <c r="G992" s="100">
        <f>PRODUCT(C992:F992)</f>
        <v>3</v>
      </c>
    </row>
    <row r="995" spans="1:7">
      <c r="A995" s="9"/>
      <c r="B995" s="9" t="s">
        <v>1367</v>
      </c>
      <c r="C995" s="9" t="s">
        <v>8</v>
      </c>
      <c r="D995" s="9" t="s">
        <v>7</v>
      </c>
      <c r="E995" s="9" t="s">
        <v>9</v>
      </c>
      <c r="F995" s="9"/>
      <c r="G995" s="101"/>
    </row>
    <row r="996" spans="1:7">
      <c r="A996" s="9"/>
      <c r="B996" s="9" t="s">
        <v>1367</v>
      </c>
      <c r="C996" s="9" t="s">
        <v>99</v>
      </c>
      <c r="D996" s="9" t="s">
        <v>10</v>
      </c>
      <c r="E996" s="9" t="s">
        <v>292</v>
      </c>
      <c r="F996" s="9"/>
      <c r="G996" s="101"/>
    </row>
    <row r="997" spans="1:7">
      <c r="A997" s="9"/>
      <c r="B997" s="9" t="s">
        <v>1367</v>
      </c>
      <c r="C997" s="9" t="s">
        <v>32</v>
      </c>
      <c r="D997" s="9" t="s">
        <v>10</v>
      </c>
      <c r="E997" s="9" t="s">
        <v>293</v>
      </c>
      <c r="F997" s="9"/>
      <c r="G997" s="101"/>
    </row>
    <row r="998" spans="1:7">
      <c r="A998" s="9"/>
      <c r="B998" s="9" t="s">
        <v>1367</v>
      </c>
      <c r="C998" s="9" t="s">
        <v>43</v>
      </c>
      <c r="D998" s="9" t="s">
        <v>10</v>
      </c>
      <c r="E998" s="9" t="s">
        <v>312</v>
      </c>
      <c r="F998" s="9"/>
      <c r="G998" s="101"/>
    </row>
    <row r="1000" spans="1:7">
      <c r="A1000" s="9" t="s">
        <v>1628</v>
      </c>
      <c r="B1000" s="9" t="s">
        <v>1369</v>
      </c>
      <c r="C1000" s="9" t="s">
        <v>314</v>
      </c>
      <c r="D1000" s="9" t="s">
        <v>16</v>
      </c>
      <c r="E1000" s="9" t="s">
        <v>315</v>
      </c>
      <c r="F1000" s="9"/>
      <c r="G1000" s="101">
        <f>SUM(G1002:G1003)</f>
        <v>2</v>
      </c>
    </row>
    <row r="1002" spans="1:7">
      <c r="A1002" s="10" t="s">
        <v>1371</v>
      </c>
      <c r="B1002" s="10" t="s">
        <v>1612</v>
      </c>
      <c r="C1002" s="10" t="s">
        <v>1613</v>
      </c>
      <c r="D1002" s="10" t="s">
        <v>1371</v>
      </c>
      <c r="E1002" s="10" t="s">
        <v>1371</v>
      </c>
      <c r="F1002" s="10" t="s">
        <v>1371</v>
      </c>
      <c r="G1002" s="10" t="s">
        <v>1388</v>
      </c>
    </row>
    <row r="1003" spans="1:7">
      <c r="A1003" t="s">
        <v>1629</v>
      </c>
      <c r="B1003" t="s">
        <v>1371</v>
      </c>
      <c r="C1003" s="100">
        <v>2</v>
      </c>
      <c r="D1003" s="100" t="s">
        <v>1371</v>
      </c>
      <c r="E1003" s="100" t="s">
        <v>1371</v>
      </c>
      <c r="F1003" s="100" t="s">
        <v>1371</v>
      </c>
      <c r="G1003" s="100">
        <f>PRODUCT(C1003:F1003)</f>
        <v>2</v>
      </c>
    </row>
    <row r="1005" spans="1:7">
      <c r="A1005" s="9" t="s">
        <v>1630</v>
      </c>
      <c r="B1005" s="9" t="s">
        <v>1369</v>
      </c>
      <c r="C1005" s="9" t="s">
        <v>316</v>
      </c>
      <c r="D1005" s="9" t="s">
        <v>20</v>
      </c>
      <c r="E1005" s="9" t="s">
        <v>317</v>
      </c>
      <c r="F1005" s="9"/>
      <c r="G1005" s="101">
        <f>SUM(G1007:G1011)</f>
        <v>45.1</v>
      </c>
    </row>
    <row r="1007" spans="1:7">
      <c r="A1007" s="10" t="s">
        <v>1371</v>
      </c>
      <c r="B1007" s="10" t="s">
        <v>1612</v>
      </c>
      <c r="C1007" s="10" t="s">
        <v>1613</v>
      </c>
      <c r="D1007" s="10" t="s">
        <v>1622</v>
      </c>
      <c r="E1007" s="10" t="s">
        <v>1371</v>
      </c>
      <c r="F1007" s="10" t="s">
        <v>1371</v>
      </c>
      <c r="G1007" s="10" t="s">
        <v>1388</v>
      </c>
    </row>
    <row r="1008" spans="1:7">
      <c r="A1008" t="s">
        <v>1631</v>
      </c>
      <c r="B1008" t="s">
        <v>1371</v>
      </c>
      <c r="C1008" s="100">
        <v>2</v>
      </c>
      <c r="D1008" s="100">
        <v>3.7</v>
      </c>
      <c r="E1008" s="100" t="s">
        <v>1371</v>
      </c>
      <c r="F1008" s="100" t="s">
        <v>1371</v>
      </c>
      <c r="G1008" s="100">
        <f>PRODUCT(C1008:F1008)</f>
        <v>7.4</v>
      </c>
    </row>
    <row r="1009" spans="1:7">
      <c r="A1009" t="s">
        <v>1371</v>
      </c>
      <c r="B1009" t="s">
        <v>1371</v>
      </c>
      <c r="C1009" s="100">
        <v>1</v>
      </c>
      <c r="D1009" s="100">
        <v>6.5</v>
      </c>
      <c r="E1009" s="100" t="s">
        <v>1371</v>
      </c>
      <c r="F1009" s="100" t="s">
        <v>1371</v>
      </c>
      <c r="G1009" s="100">
        <f>PRODUCT(C1009:F1009)</f>
        <v>6.5</v>
      </c>
    </row>
    <row r="1010" spans="1:7">
      <c r="A1010" t="s">
        <v>1371</v>
      </c>
      <c r="B1010" t="s">
        <v>1371</v>
      </c>
      <c r="C1010" s="100">
        <v>2</v>
      </c>
      <c r="D1010" s="100">
        <v>6.1</v>
      </c>
      <c r="E1010" s="100" t="s">
        <v>1371</v>
      </c>
      <c r="F1010" s="100" t="s">
        <v>1371</v>
      </c>
      <c r="G1010" s="100">
        <f>PRODUCT(C1010:F1010)</f>
        <v>12.2</v>
      </c>
    </row>
    <row r="1011" spans="1:7">
      <c r="A1011" t="s">
        <v>1371</v>
      </c>
      <c r="B1011" t="s">
        <v>1371</v>
      </c>
      <c r="C1011" s="100">
        <v>1</v>
      </c>
      <c r="D1011" s="100">
        <v>19</v>
      </c>
      <c r="E1011" s="100" t="s">
        <v>1371</v>
      </c>
      <c r="F1011" s="100" t="s">
        <v>1371</v>
      </c>
      <c r="G1011" s="100">
        <f>PRODUCT(C1011:F1011)</f>
        <v>19</v>
      </c>
    </row>
    <row r="1013" spans="1:7">
      <c r="A1013" s="9" t="s">
        <v>1632</v>
      </c>
      <c r="B1013" s="9" t="s">
        <v>1369</v>
      </c>
      <c r="C1013" s="9" t="s">
        <v>318</v>
      </c>
      <c r="D1013" s="9" t="s">
        <v>20</v>
      </c>
      <c r="E1013" s="9" t="s">
        <v>319</v>
      </c>
      <c r="F1013" s="9"/>
      <c r="G1013" s="101">
        <f>SUM(G1015:G1017)</f>
        <v>5.8</v>
      </c>
    </row>
    <row r="1015" spans="1:7">
      <c r="A1015" s="10" t="s">
        <v>1371</v>
      </c>
      <c r="B1015" s="10" t="s">
        <v>1612</v>
      </c>
      <c r="C1015" s="10" t="s">
        <v>1613</v>
      </c>
      <c r="D1015" s="10" t="s">
        <v>1622</v>
      </c>
      <c r="E1015" s="10" t="s">
        <v>1371</v>
      </c>
      <c r="F1015" s="10" t="s">
        <v>1371</v>
      </c>
      <c r="G1015" s="10" t="s">
        <v>1388</v>
      </c>
    </row>
    <row r="1016" spans="1:7">
      <c r="A1016" t="s">
        <v>1633</v>
      </c>
      <c r="B1016" t="s">
        <v>1371</v>
      </c>
      <c r="C1016" s="100">
        <v>1</v>
      </c>
      <c r="D1016" s="100">
        <v>4</v>
      </c>
      <c r="E1016" s="100" t="s">
        <v>1371</v>
      </c>
      <c r="F1016" s="100" t="s">
        <v>1371</v>
      </c>
      <c r="G1016" s="100">
        <f>PRODUCT(C1016:F1016)</f>
        <v>4</v>
      </c>
    </row>
    <row r="1017" spans="1:7">
      <c r="A1017" t="s">
        <v>1371</v>
      </c>
      <c r="B1017" t="s">
        <v>1371</v>
      </c>
      <c r="C1017" s="100">
        <v>1</v>
      </c>
      <c r="D1017" s="100">
        <v>1.8</v>
      </c>
      <c r="E1017" s="100" t="s">
        <v>1371</v>
      </c>
      <c r="F1017" s="100" t="s">
        <v>1371</v>
      </c>
      <c r="G1017" s="100">
        <f>PRODUCT(C1017:F1017)</f>
        <v>1.8</v>
      </c>
    </row>
    <row r="1019" spans="1:7">
      <c r="A1019" s="9" t="s">
        <v>1634</v>
      </c>
      <c r="B1019" s="9" t="s">
        <v>1369</v>
      </c>
      <c r="C1019" s="9" t="s">
        <v>305</v>
      </c>
      <c r="D1019" s="9" t="s">
        <v>20</v>
      </c>
      <c r="E1019" s="9" t="s">
        <v>306</v>
      </c>
      <c r="F1019" s="9"/>
      <c r="G1019" s="101">
        <f>SUM(G1021:G1030)</f>
        <v>133</v>
      </c>
    </row>
    <row r="1021" spans="1:7">
      <c r="A1021" s="10" t="s">
        <v>1371</v>
      </c>
      <c r="B1021" s="10" t="s">
        <v>1612</v>
      </c>
      <c r="C1021" s="10" t="s">
        <v>1613</v>
      </c>
      <c r="D1021" s="10" t="s">
        <v>1622</v>
      </c>
      <c r="E1021" s="10" t="s">
        <v>1371</v>
      </c>
      <c r="F1021" s="10" t="s">
        <v>1371</v>
      </c>
      <c r="G1021" s="10" t="s">
        <v>1388</v>
      </c>
    </row>
    <row r="1022" spans="1:7">
      <c r="A1022" t="s">
        <v>1625</v>
      </c>
      <c r="B1022" t="s">
        <v>1371</v>
      </c>
      <c r="C1022" s="100">
        <v>2</v>
      </c>
      <c r="D1022" s="100">
        <v>2</v>
      </c>
      <c r="E1022" s="100" t="s">
        <v>1371</v>
      </c>
      <c r="F1022" s="100" t="s">
        <v>1371</v>
      </c>
      <c r="G1022" s="100">
        <f t="shared" ref="G1022:G1030" si="29">PRODUCT(C1022:F1022)</f>
        <v>4</v>
      </c>
    </row>
    <row r="1023" spans="1:7">
      <c r="A1023" t="s">
        <v>1371</v>
      </c>
      <c r="B1023" t="s">
        <v>1371</v>
      </c>
      <c r="C1023" s="100">
        <v>1</v>
      </c>
      <c r="D1023" s="100">
        <v>23</v>
      </c>
      <c r="E1023" s="100" t="s">
        <v>1371</v>
      </c>
      <c r="F1023" s="100" t="s">
        <v>1371</v>
      </c>
      <c r="G1023" s="100">
        <f t="shared" si="29"/>
        <v>23</v>
      </c>
    </row>
    <row r="1024" spans="1:7">
      <c r="A1024" t="s">
        <v>1371</v>
      </c>
      <c r="B1024" t="s">
        <v>1371</v>
      </c>
      <c r="C1024" s="100">
        <v>1</v>
      </c>
      <c r="D1024" s="100">
        <v>30</v>
      </c>
      <c r="E1024" s="100" t="s">
        <v>1371</v>
      </c>
      <c r="F1024" s="100" t="s">
        <v>1371</v>
      </c>
      <c r="G1024" s="100">
        <f t="shared" si="29"/>
        <v>30</v>
      </c>
    </row>
    <row r="1025" spans="1:7">
      <c r="A1025" t="s">
        <v>1371</v>
      </c>
      <c r="B1025" t="s">
        <v>1371</v>
      </c>
      <c r="C1025" s="100">
        <v>1</v>
      </c>
      <c r="D1025" s="100">
        <v>4</v>
      </c>
      <c r="E1025" s="100" t="s">
        <v>1371</v>
      </c>
      <c r="F1025" s="100" t="s">
        <v>1371</v>
      </c>
      <c r="G1025" s="100">
        <f t="shared" si="29"/>
        <v>4</v>
      </c>
    </row>
    <row r="1026" spans="1:7">
      <c r="A1026" t="s">
        <v>1371</v>
      </c>
      <c r="B1026" t="s">
        <v>1371</v>
      </c>
      <c r="C1026" s="100">
        <v>1</v>
      </c>
      <c r="D1026" s="100">
        <v>14</v>
      </c>
      <c r="E1026" s="100" t="s">
        <v>1371</v>
      </c>
      <c r="F1026" s="100" t="s">
        <v>1371</v>
      </c>
      <c r="G1026" s="100">
        <f t="shared" si="29"/>
        <v>14</v>
      </c>
    </row>
    <row r="1027" spans="1:7">
      <c r="A1027" t="s">
        <v>1371</v>
      </c>
      <c r="B1027" t="s">
        <v>1371</v>
      </c>
      <c r="C1027" s="100">
        <v>1</v>
      </c>
      <c r="D1027" s="100">
        <v>20</v>
      </c>
      <c r="E1027" s="100" t="s">
        <v>1371</v>
      </c>
      <c r="F1027" s="100" t="s">
        <v>1371</v>
      </c>
      <c r="G1027" s="100">
        <f t="shared" si="29"/>
        <v>20</v>
      </c>
    </row>
    <row r="1028" spans="1:7">
      <c r="A1028" t="s">
        <v>1371</v>
      </c>
      <c r="B1028" t="s">
        <v>1371</v>
      </c>
      <c r="C1028" s="100">
        <v>1</v>
      </c>
      <c r="D1028" s="100">
        <v>4</v>
      </c>
      <c r="E1028" s="100" t="s">
        <v>1371</v>
      </c>
      <c r="F1028" s="100" t="s">
        <v>1371</v>
      </c>
      <c r="G1028" s="100">
        <f t="shared" si="29"/>
        <v>4</v>
      </c>
    </row>
    <row r="1029" spans="1:7">
      <c r="A1029" t="s">
        <v>1371</v>
      </c>
      <c r="B1029" t="s">
        <v>1371</v>
      </c>
      <c r="C1029" s="100">
        <v>1</v>
      </c>
      <c r="D1029" s="100">
        <v>26</v>
      </c>
      <c r="E1029" s="100" t="s">
        <v>1371</v>
      </c>
      <c r="F1029" s="100" t="s">
        <v>1371</v>
      </c>
      <c r="G1029" s="100">
        <f t="shared" si="29"/>
        <v>26</v>
      </c>
    </row>
    <row r="1030" spans="1:7">
      <c r="A1030" t="s">
        <v>1371</v>
      </c>
      <c r="B1030" t="s">
        <v>1371</v>
      </c>
      <c r="C1030" s="100">
        <v>2</v>
      </c>
      <c r="D1030" s="100">
        <v>4</v>
      </c>
      <c r="E1030" s="100" t="s">
        <v>1371</v>
      </c>
      <c r="F1030" s="100" t="s">
        <v>1371</v>
      </c>
      <c r="G1030" s="100">
        <f t="shared" si="29"/>
        <v>8</v>
      </c>
    </row>
    <row r="1032" spans="1:7">
      <c r="A1032" s="9" t="s">
        <v>1635</v>
      </c>
      <c r="B1032" s="9" t="s">
        <v>1369</v>
      </c>
      <c r="C1032" s="9" t="s">
        <v>320</v>
      </c>
      <c r="D1032" s="9" t="s">
        <v>20</v>
      </c>
      <c r="E1032" s="9" t="s">
        <v>321</v>
      </c>
      <c r="F1032" s="9"/>
      <c r="G1032" s="101">
        <f>SUM(G1034:G1035)</f>
        <v>9</v>
      </c>
    </row>
    <row r="1034" spans="1:7">
      <c r="A1034" s="10" t="s">
        <v>1371</v>
      </c>
      <c r="B1034" s="10" t="s">
        <v>1612</v>
      </c>
      <c r="C1034" s="10" t="s">
        <v>1613</v>
      </c>
      <c r="D1034" s="10" t="s">
        <v>1622</v>
      </c>
      <c r="E1034" s="10" t="s">
        <v>1371</v>
      </c>
      <c r="F1034" s="10" t="s">
        <v>1371</v>
      </c>
      <c r="G1034" s="10" t="s">
        <v>1388</v>
      </c>
    </row>
    <row r="1035" spans="1:7">
      <c r="A1035" t="s">
        <v>1625</v>
      </c>
      <c r="B1035" t="s">
        <v>1371</v>
      </c>
      <c r="C1035" s="100">
        <v>1</v>
      </c>
      <c r="D1035" s="100">
        <v>9</v>
      </c>
      <c r="E1035" s="100" t="s">
        <v>1371</v>
      </c>
      <c r="F1035" s="100" t="s">
        <v>1371</v>
      </c>
      <c r="G1035" s="100">
        <f>PRODUCT(C1035:F1035)</f>
        <v>9</v>
      </c>
    </row>
    <row r="1037" spans="1:7">
      <c r="A1037" s="9" t="s">
        <v>1636</v>
      </c>
      <c r="B1037" s="9" t="s">
        <v>1369</v>
      </c>
      <c r="C1037" s="9" t="s">
        <v>322</v>
      </c>
      <c r="D1037" s="9" t="s">
        <v>16</v>
      </c>
      <c r="E1037" s="9" t="s">
        <v>323</v>
      </c>
      <c r="F1037" s="9"/>
      <c r="G1037" s="101">
        <f>SUM(G1039:G1040)</f>
        <v>4</v>
      </c>
    </row>
    <row r="1039" spans="1:7">
      <c r="A1039" s="10" t="s">
        <v>1371</v>
      </c>
      <c r="B1039" s="10" t="s">
        <v>1612</v>
      </c>
      <c r="C1039" s="10" t="s">
        <v>1613</v>
      </c>
      <c r="D1039" s="10" t="s">
        <v>1371</v>
      </c>
      <c r="E1039" s="10" t="s">
        <v>1371</v>
      </c>
      <c r="F1039" s="10" t="s">
        <v>1371</v>
      </c>
      <c r="G1039" s="10" t="s">
        <v>1388</v>
      </c>
    </row>
    <row r="1040" spans="1:7">
      <c r="A1040" t="s">
        <v>1637</v>
      </c>
      <c r="B1040" t="s">
        <v>1371</v>
      </c>
      <c r="C1040" s="100">
        <v>4</v>
      </c>
      <c r="D1040" s="100" t="s">
        <v>1371</v>
      </c>
      <c r="E1040" s="100" t="s">
        <v>1371</v>
      </c>
      <c r="F1040" s="100" t="s">
        <v>1371</v>
      </c>
      <c r="G1040" s="100">
        <f>PRODUCT(C1040:F1040)</f>
        <v>4</v>
      </c>
    </row>
    <row r="1043" spans="1:7">
      <c r="A1043" s="9"/>
      <c r="B1043" s="9" t="s">
        <v>1367</v>
      </c>
      <c r="C1043" s="9" t="s">
        <v>8</v>
      </c>
      <c r="D1043" s="9" t="s">
        <v>7</v>
      </c>
      <c r="E1043" s="9" t="s">
        <v>9</v>
      </c>
      <c r="F1043" s="9"/>
      <c r="G1043" s="101"/>
    </row>
    <row r="1044" spans="1:7">
      <c r="A1044" s="9"/>
      <c r="B1044" s="9" t="s">
        <v>1367</v>
      </c>
      <c r="C1044" s="9" t="s">
        <v>99</v>
      </c>
      <c r="D1044" s="9" t="s">
        <v>10</v>
      </c>
      <c r="E1044" s="9" t="s">
        <v>292</v>
      </c>
      <c r="F1044" s="9"/>
      <c r="G1044" s="101"/>
    </row>
    <row r="1045" spans="1:7">
      <c r="A1045" s="9"/>
      <c r="B1045" s="9" t="s">
        <v>1367</v>
      </c>
      <c r="C1045" s="9" t="s">
        <v>43</v>
      </c>
      <c r="D1045" s="9" t="s">
        <v>10</v>
      </c>
      <c r="E1045" s="9" t="s">
        <v>325</v>
      </c>
      <c r="F1045" s="9"/>
      <c r="G1045" s="101"/>
    </row>
    <row r="1046" spans="1:7">
      <c r="A1046" s="9"/>
      <c r="B1046" s="9" t="s">
        <v>1367</v>
      </c>
      <c r="C1046" s="9" t="s">
        <v>32</v>
      </c>
      <c r="D1046" s="9" t="s">
        <v>10</v>
      </c>
      <c r="E1046" s="9" t="s">
        <v>326</v>
      </c>
      <c r="F1046" s="9"/>
      <c r="G1046" s="101"/>
    </row>
    <row r="1048" spans="1:7">
      <c r="A1048" s="9" t="s">
        <v>1638</v>
      </c>
      <c r="B1048" s="9" t="s">
        <v>1369</v>
      </c>
      <c r="C1048" s="9" t="s">
        <v>342</v>
      </c>
      <c r="D1048" s="9" t="s">
        <v>20</v>
      </c>
      <c r="E1048" s="9" t="s">
        <v>343</v>
      </c>
      <c r="F1048" s="9"/>
      <c r="G1048" s="101">
        <f>SUM(G1050:G1050)</f>
        <v>0</v>
      </c>
    </row>
    <row r="1050" spans="1:7">
      <c r="A1050" t="s">
        <v>1639</v>
      </c>
      <c r="B1050" t="s">
        <v>1640</v>
      </c>
      <c r="C1050" s="100">
        <v>110</v>
      </c>
      <c r="D1050" s="100" t="s">
        <v>1371</v>
      </c>
      <c r="E1050" s="100" t="s">
        <v>1371</v>
      </c>
      <c r="F1050" s="100" t="s">
        <v>1371</v>
      </c>
      <c r="G1050" s="100" t="s">
        <v>1641</v>
      </c>
    </row>
    <row r="1053" spans="1:7">
      <c r="A1053" s="9"/>
      <c r="B1053" s="9" t="s">
        <v>1367</v>
      </c>
      <c r="C1053" s="9" t="s">
        <v>8</v>
      </c>
      <c r="D1053" s="9" t="s">
        <v>7</v>
      </c>
      <c r="E1053" s="9" t="s">
        <v>9</v>
      </c>
      <c r="F1053" s="9"/>
      <c r="G1053" s="101"/>
    </row>
    <row r="1054" spans="1:7">
      <c r="A1054" s="9"/>
      <c r="B1054" s="9" t="s">
        <v>1367</v>
      </c>
      <c r="C1054" s="9" t="s">
        <v>99</v>
      </c>
      <c r="D1054" s="9" t="s">
        <v>10</v>
      </c>
      <c r="E1054" s="9" t="s">
        <v>292</v>
      </c>
      <c r="F1054" s="9"/>
      <c r="G1054" s="101"/>
    </row>
    <row r="1055" spans="1:7">
      <c r="A1055" s="9"/>
      <c r="B1055" s="9" t="s">
        <v>1367</v>
      </c>
      <c r="C1055" s="9" t="s">
        <v>43</v>
      </c>
      <c r="D1055" s="9" t="s">
        <v>10</v>
      </c>
      <c r="E1055" s="9" t="s">
        <v>325</v>
      </c>
      <c r="F1055" s="9"/>
      <c r="G1055" s="101"/>
    </row>
    <row r="1056" spans="1:7">
      <c r="A1056" s="9"/>
      <c r="B1056" s="9" t="s">
        <v>1367</v>
      </c>
      <c r="C1056" s="9" t="s">
        <v>43</v>
      </c>
      <c r="D1056" s="9" t="s">
        <v>10</v>
      </c>
      <c r="E1056" s="9" t="s">
        <v>381</v>
      </c>
      <c r="F1056" s="9"/>
      <c r="G1056" s="101"/>
    </row>
    <row r="1058" spans="1:7">
      <c r="A1058" s="9" t="s">
        <v>1642</v>
      </c>
      <c r="B1058" s="9" t="s">
        <v>1369</v>
      </c>
      <c r="C1058" s="9" t="s">
        <v>385</v>
      </c>
      <c r="D1058" s="9" t="s">
        <v>16</v>
      </c>
      <c r="E1058" s="9" t="s">
        <v>386</v>
      </c>
      <c r="F1058" s="9"/>
      <c r="G1058" s="101">
        <f>SUM(G1060:G1062)</f>
        <v>6</v>
      </c>
    </row>
    <row r="1060" spans="1:7">
      <c r="A1060" t="s">
        <v>1476</v>
      </c>
      <c r="B1060" t="s">
        <v>1371</v>
      </c>
      <c r="C1060" s="100" t="s">
        <v>1371</v>
      </c>
      <c r="D1060" s="100" t="s">
        <v>1371</v>
      </c>
      <c r="E1060" s="100" t="s">
        <v>1371</v>
      </c>
      <c r="F1060" s="100" t="s">
        <v>1371</v>
      </c>
      <c r="G1060" s="100" t="s">
        <v>1388</v>
      </c>
    </row>
    <row r="1061" spans="1:7">
      <c r="A1061" t="s">
        <v>1526</v>
      </c>
      <c r="B1061" t="s">
        <v>1371</v>
      </c>
      <c r="C1061" s="100">
        <v>5</v>
      </c>
      <c r="D1061" s="100" t="s">
        <v>1371</v>
      </c>
      <c r="E1061" s="100" t="s">
        <v>1371</v>
      </c>
      <c r="F1061" s="100" t="s">
        <v>1371</v>
      </c>
      <c r="G1061" s="100">
        <f>PRODUCT(C1061:F1061)</f>
        <v>5</v>
      </c>
    </row>
    <row r="1062" spans="1:7">
      <c r="A1062" t="s">
        <v>1527</v>
      </c>
      <c r="B1062" t="s">
        <v>1371</v>
      </c>
      <c r="C1062" s="100">
        <v>1</v>
      </c>
      <c r="D1062" s="100" t="s">
        <v>1371</v>
      </c>
      <c r="E1062" s="100" t="s">
        <v>1371</v>
      </c>
      <c r="F1062" s="100" t="s">
        <v>1371</v>
      </c>
      <c r="G1062" s="100">
        <f>PRODUCT(C1062:F1062)</f>
        <v>1</v>
      </c>
    </row>
    <row r="1064" spans="1:7">
      <c r="A1064" s="9" t="s">
        <v>1643</v>
      </c>
      <c r="B1064" s="9" t="s">
        <v>1369</v>
      </c>
      <c r="C1064" s="9" t="s">
        <v>393</v>
      </c>
      <c r="D1064" s="9" t="s">
        <v>20</v>
      </c>
      <c r="E1064" s="9" t="s">
        <v>394</v>
      </c>
      <c r="F1064" s="9"/>
      <c r="G1064" s="101">
        <f>SUM(G1066:G1066)</f>
        <v>0</v>
      </c>
    </row>
    <row r="1066" spans="1:7">
      <c r="A1066" t="s">
        <v>1644</v>
      </c>
      <c r="B1066" t="s">
        <v>1640</v>
      </c>
      <c r="C1066" s="100">
        <v>90</v>
      </c>
      <c r="D1066" s="100" t="s">
        <v>1371</v>
      </c>
      <c r="E1066" s="100" t="s">
        <v>1371</v>
      </c>
      <c r="F1066" s="100" t="s">
        <v>1371</v>
      </c>
      <c r="G1066" s="100" t="s">
        <v>1645</v>
      </c>
    </row>
    <row r="1069" spans="1:7">
      <c r="A1069" s="9"/>
      <c r="B1069" s="9" t="s">
        <v>1367</v>
      </c>
      <c r="C1069" s="9" t="s">
        <v>8</v>
      </c>
      <c r="D1069" s="9" t="s">
        <v>7</v>
      </c>
      <c r="E1069" s="9" t="s">
        <v>9</v>
      </c>
      <c r="F1069" s="9"/>
      <c r="G1069" s="101"/>
    </row>
    <row r="1070" spans="1:7">
      <c r="A1070" s="9"/>
      <c r="B1070" s="9" t="s">
        <v>1367</v>
      </c>
      <c r="C1070" s="9" t="s">
        <v>99</v>
      </c>
      <c r="D1070" s="9" t="s">
        <v>10</v>
      </c>
      <c r="E1070" s="9" t="s">
        <v>292</v>
      </c>
      <c r="F1070" s="9"/>
      <c r="G1070" s="101"/>
    </row>
    <row r="1071" spans="1:7">
      <c r="A1071" s="9"/>
      <c r="B1071" s="9" t="s">
        <v>1367</v>
      </c>
      <c r="C1071" s="9" t="s">
        <v>173</v>
      </c>
      <c r="D1071" s="9" t="s">
        <v>10</v>
      </c>
      <c r="E1071" s="9" t="s">
        <v>469</v>
      </c>
      <c r="F1071" s="9"/>
      <c r="G1071" s="101"/>
    </row>
    <row r="1073" spans="1:7">
      <c r="A1073" s="9" t="s">
        <v>1646</v>
      </c>
      <c r="B1073" s="9" t="s">
        <v>1369</v>
      </c>
      <c r="C1073" s="9" t="s">
        <v>137</v>
      </c>
      <c r="D1073" s="9" t="s">
        <v>40</v>
      </c>
      <c r="E1073" s="9" t="s">
        <v>138</v>
      </c>
      <c r="F1073" s="9"/>
      <c r="G1073" s="101">
        <f>SUM(G1075:G1078)</f>
        <v>9.5744000000000007</v>
      </c>
    </row>
    <row r="1075" spans="1:7">
      <c r="A1075" t="s">
        <v>1647</v>
      </c>
      <c r="B1075" t="s">
        <v>1371</v>
      </c>
      <c r="C1075" s="100">
        <v>2</v>
      </c>
      <c r="D1075" s="100">
        <v>2.1</v>
      </c>
      <c r="E1075" s="100" t="s">
        <v>1371</v>
      </c>
      <c r="F1075" s="100">
        <v>2.2000000000000002</v>
      </c>
      <c r="G1075" s="100">
        <f>PRODUCT(C1075:F1075)</f>
        <v>9.240000000000002</v>
      </c>
    </row>
    <row r="1076" spans="1:7">
      <c r="A1076" t="s">
        <v>1371</v>
      </c>
      <c r="B1076" t="s">
        <v>1371</v>
      </c>
      <c r="C1076" s="100">
        <v>3</v>
      </c>
      <c r="D1076" s="100">
        <v>0.48</v>
      </c>
      <c r="E1076" s="100" t="s">
        <v>1371</v>
      </c>
      <c r="F1076" s="100">
        <v>2.2000000000000002</v>
      </c>
      <c r="G1076" s="100">
        <f>PRODUCT(C1076:F1076)</f>
        <v>3.1680000000000001</v>
      </c>
    </row>
    <row r="1077" spans="1:7">
      <c r="A1077" t="s">
        <v>1648</v>
      </c>
      <c r="B1077" t="s">
        <v>1371</v>
      </c>
      <c r="C1077" s="100">
        <v>-1</v>
      </c>
      <c r="D1077" s="100">
        <v>1.1200000000000001</v>
      </c>
      <c r="E1077" s="100" t="s">
        <v>1371</v>
      </c>
      <c r="F1077" s="100">
        <v>2.2000000000000002</v>
      </c>
      <c r="G1077" s="100">
        <f>PRODUCT(C1077:F1077)</f>
        <v>-2.4640000000000004</v>
      </c>
    </row>
    <row r="1078" spans="1:7">
      <c r="A1078" t="s">
        <v>1649</v>
      </c>
      <c r="B1078" t="s">
        <v>1371</v>
      </c>
      <c r="C1078" s="100">
        <v>-1</v>
      </c>
      <c r="D1078" s="100">
        <v>0.66</v>
      </c>
      <c r="E1078" s="100" t="s">
        <v>1371</v>
      </c>
      <c r="F1078" s="100">
        <v>0.56000000000000005</v>
      </c>
      <c r="G1078" s="100">
        <f>PRODUCT(C1078:F1078)</f>
        <v>-0.36960000000000004</v>
      </c>
    </row>
    <row r="1080" spans="1:7">
      <c r="A1080" s="9" t="s">
        <v>1650</v>
      </c>
      <c r="B1080" s="9" t="s">
        <v>1369</v>
      </c>
      <c r="C1080" s="9" t="s">
        <v>168</v>
      </c>
      <c r="D1080" s="9" t="s">
        <v>40</v>
      </c>
      <c r="E1080" s="9" t="s">
        <v>169</v>
      </c>
      <c r="F1080" s="9"/>
      <c r="G1080" s="101">
        <f>SUM(G1082:G1086)</f>
        <v>12.920999999999999</v>
      </c>
    </row>
    <row r="1082" spans="1:7">
      <c r="A1082" t="s">
        <v>1647</v>
      </c>
      <c r="B1082" t="s">
        <v>1371</v>
      </c>
      <c r="C1082" s="100">
        <v>3</v>
      </c>
      <c r="D1082" s="100">
        <v>2.1</v>
      </c>
      <c r="E1082" s="100" t="s">
        <v>1371</v>
      </c>
      <c r="F1082" s="100">
        <v>1.8</v>
      </c>
      <c r="G1082" s="100">
        <f>PRODUCT(C1082:F1082)</f>
        <v>11.340000000000002</v>
      </c>
    </row>
    <row r="1083" spans="1:7">
      <c r="A1083" t="s">
        <v>1371</v>
      </c>
      <c r="B1083" t="s">
        <v>1371</v>
      </c>
      <c r="C1083" s="100">
        <v>6</v>
      </c>
      <c r="D1083" s="100">
        <v>0.48</v>
      </c>
      <c r="E1083" s="100" t="s">
        <v>1371</v>
      </c>
      <c r="F1083" s="100">
        <v>1.8</v>
      </c>
      <c r="G1083" s="100">
        <f>PRODUCT(C1083:F1083)</f>
        <v>5.1840000000000002</v>
      </c>
    </row>
    <row r="1084" spans="1:7">
      <c r="A1084" t="s">
        <v>1371</v>
      </c>
      <c r="B1084" t="s">
        <v>1371</v>
      </c>
      <c r="C1084" s="100">
        <v>3</v>
      </c>
      <c r="D1084" s="100">
        <v>0.1</v>
      </c>
      <c r="E1084" s="100" t="s">
        <v>1371</v>
      </c>
      <c r="F1084" s="100">
        <v>1.8</v>
      </c>
      <c r="G1084" s="100">
        <f>PRODUCT(C1084:F1084)</f>
        <v>0.54000000000000015</v>
      </c>
    </row>
    <row r="1085" spans="1:7">
      <c r="A1085" t="s">
        <v>1648</v>
      </c>
      <c r="B1085" t="s">
        <v>1371</v>
      </c>
      <c r="C1085" s="100">
        <v>-1</v>
      </c>
      <c r="D1085" s="100">
        <v>2.1</v>
      </c>
      <c r="E1085" s="100" t="s">
        <v>1371</v>
      </c>
      <c r="F1085" s="100">
        <v>1.8</v>
      </c>
      <c r="G1085" s="100">
        <f>PRODUCT(C1085:F1085)</f>
        <v>-3.7800000000000002</v>
      </c>
    </row>
    <row r="1086" spans="1:7">
      <c r="A1086" t="s">
        <v>1649</v>
      </c>
      <c r="B1086" t="s">
        <v>1371</v>
      </c>
      <c r="C1086" s="100">
        <v>-1</v>
      </c>
      <c r="D1086" s="100">
        <v>0.66</v>
      </c>
      <c r="E1086" s="100" t="s">
        <v>1371</v>
      </c>
      <c r="F1086" s="100">
        <v>0.55000000000000004</v>
      </c>
      <c r="G1086" s="100">
        <f>PRODUCT(C1086:F1086)</f>
        <v>-0.36300000000000004</v>
      </c>
    </row>
    <row r="1088" spans="1:7">
      <c r="A1088" s="9" t="s">
        <v>1651</v>
      </c>
      <c r="B1088" s="9" t="s">
        <v>1369</v>
      </c>
      <c r="C1088" s="9" t="s">
        <v>471</v>
      </c>
      <c r="D1088" s="9" t="s">
        <v>40</v>
      </c>
      <c r="E1088" s="9" t="s">
        <v>472</v>
      </c>
      <c r="F1088" s="9"/>
      <c r="G1088" s="101">
        <f>SUM(G1090:G1090)</f>
        <v>1.218</v>
      </c>
    </row>
    <row r="1090" spans="1:7">
      <c r="A1090" t="s">
        <v>1652</v>
      </c>
      <c r="B1090" t="s">
        <v>1371</v>
      </c>
      <c r="C1090" s="100">
        <v>1</v>
      </c>
      <c r="D1090" s="100">
        <v>2.1</v>
      </c>
      <c r="E1090" s="100">
        <v>0.57999999999999996</v>
      </c>
      <c r="F1090" s="100" t="s">
        <v>1371</v>
      </c>
      <c r="G1090" s="100">
        <f>PRODUCT(C1090:F1090)</f>
        <v>1.218</v>
      </c>
    </row>
    <row r="1092" spans="1:7">
      <c r="A1092" s="9" t="s">
        <v>1653</v>
      </c>
      <c r="B1092" s="9" t="s">
        <v>1369</v>
      </c>
      <c r="C1092" s="9" t="s">
        <v>473</v>
      </c>
      <c r="D1092" s="9" t="s">
        <v>20</v>
      </c>
      <c r="E1092" s="9" t="s">
        <v>474</v>
      </c>
      <c r="F1092" s="9"/>
      <c r="G1092" s="101">
        <f>SUM(G1094:G1094)</f>
        <v>4.2</v>
      </c>
    </row>
    <row r="1094" spans="1:7">
      <c r="A1094" t="s">
        <v>1652</v>
      </c>
      <c r="B1094" t="s">
        <v>1371</v>
      </c>
      <c r="C1094" s="100">
        <v>2</v>
      </c>
      <c r="D1094" s="100">
        <v>2.1</v>
      </c>
      <c r="E1094" s="100" t="s">
        <v>1371</v>
      </c>
      <c r="F1094" s="100" t="s">
        <v>1371</v>
      </c>
      <c r="G1094" s="100">
        <f>PRODUCT(C1094:F1094)</f>
        <v>4.2</v>
      </c>
    </row>
    <row r="1096" spans="1:7">
      <c r="A1096" s="9" t="s">
        <v>1654</v>
      </c>
      <c r="B1096" s="9" t="s">
        <v>1369</v>
      </c>
      <c r="C1096" s="9" t="s">
        <v>475</v>
      </c>
      <c r="D1096" s="9" t="s">
        <v>16</v>
      </c>
      <c r="E1096" s="9" t="s">
        <v>476</v>
      </c>
      <c r="F1096" s="9"/>
      <c r="G1096" s="101">
        <f>SUM(G1098:G1099)</f>
        <v>1</v>
      </c>
    </row>
    <row r="1098" spans="1:7">
      <c r="A1098" t="s">
        <v>1655</v>
      </c>
      <c r="B1098" t="s">
        <v>1371</v>
      </c>
      <c r="C1098" s="100" t="s">
        <v>1371</v>
      </c>
      <c r="D1098" s="100" t="s">
        <v>1371</v>
      </c>
      <c r="E1098" s="100" t="s">
        <v>1371</v>
      </c>
      <c r="F1098" s="100" t="s">
        <v>1371</v>
      </c>
      <c r="G1098" s="100" t="s">
        <v>1388</v>
      </c>
    </row>
    <row r="1099" spans="1:7">
      <c r="A1099" t="s">
        <v>1656</v>
      </c>
      <c r="B1099" t="s">
        <v>1371</v>
      </c>
      <c r="C1099" s="100">
        <v>1</v>
      </c>
      <c r="D1099" s="100" t="s">
        <v>1371</v>
      </c>
      <c r="E1099" s="100" t="s">
        <v>1371</v>
      </c>
      <c r="F1099" s="100" t="s">
        <v>1371</v>
      </c>
      <c r="G1099" s="100">
        <f>PRODUCT(C1099:F1099)</f>
        <v>1</v>
      </c>
    </row>
    <row r="1102" spans="1:7">
      <c r="A1102" s="9"/>
      <c r="B1102" s="9" t="s">
        <v>1367</v>
      </c>
      <c r="C1102" s="9" t="s">
        <v>8</v>
      </c>
      <c r="D1102" s="9" t="s">
        <v>7</v>
      </c>
      <c r="E1102" s="9" t="s">
        <v>9</v>
      </c>
      <c r="F1102" s="9"/>
      <c r="G1102" s="101"/>
    </row>
    <row r="1103" spans="1:7">
      <c r="A1103" s="9"/>
      <c r="B1103" s="9" t="s">
        <v>1367</v>
      </c>
      <c r="C1103" s="9" t="s">
        <v>102</v>
      </c>
      <c r="D1103" s="9" t="s">
        <v>10</v>
      </c>
      <c r="E1103" s="9" t="s">
        <v>480</v>
      </c>
      <c r="F1103" s="9"/>
      <c r="G1103" s="101"/>
    </row>
    <row r="1105" spans="1:7">
      <c r="A1105" s="9" t="s">
        <v>1657</v>
      </c>
      <c r="B1105" s="9" t="s">
        <v>1369</v>
      </c>
      <c r="C1105" s="9" t="s">
        <v>482</v>
      </c>
      <c r="D1105" s="9" t="s">
        <v>16</v>
      </c>
      <c r="E1105" s="9" t="s">
        <v>483</v>
      </c>
      <c r="F1105" s="9"/>
      <c r="G1105" s="101">
        <f>SUM(G1107:G1107)</f>
        <v>30</v>
      </c>
    </row>
    <row r="1107" spans="1:7">
      <c r="A1107" t="s">
        <v>1658</v>
      </c>
      <c r="B1107" t="s">
        <v>1371</v>
      </c>
      <c r="C1107" s="100">
        <v>30</v>
      </c>
      <c r="D1107" s="100" t="s">
        <v>1371</v>
      </c>
      <c r="E1107" s="100" t="s">
        <v>1371</v>
      </c>
      <c r="F1107" s="100" t="s">
        <v>1371</v>
      </c>
      <c r="G1107" s="100">
        <f>PRODUCT(C1107:F1107)</f>
        <v>30</v>
      </c>
    </row>
    <row r="1109" spans="1:7">
      <c r="A1109" s="9" t="s">
        <v>1659</v>
      </c>
      <c r="B1109" s="9" t="s">
        <v>1369</v>
      </c>
      <c r="C1109" s="9" t="s">
        <v>484</v>
      </c>
      <c r="D1109" s="9" t="s">
        <v>16</v>
      </c>
      <c r="E1109" s="9" t="s">
        <v>485</v>
      </c>
      <c r="F1109" s="9"/>
      <c r="G1109" s="101">
        <f>SUM(G1111:G1111)</f>
        <v>30</v>
      </c>
    </row>
    <row r="1111" spans="1:7">
      <c r="A1111" t="s">
        <v>1658</v>
      </c>
      <c r="B1111" t="s">
        <v>1371</v>
      </c>
      <c r="C1111" s="100">
        <v>30</v>
      </c>
      <c r="D1111" s="100" t="s">
        <v>1371</v>
      </c>
      <c r="E1111" s="100" t="s">
        <v>1371</v>
      </c>
      <c r="F1111" s="100" t="s">
        <v>1371</v>
      </c>
      <c r="G1111" s="100">
        <f>PRODUCT(C1111:F1111)</f>
        <v>30</v>
      </c>
    </row>
    <row r="1113" spans="1:7">
      <c r="A1113" s="9" t="s">
        <v>1660</v>
      </c>
      <c r="B1113" s="9" t="s">
        <v>1369</v>
      </c>
      <c r="C1113" s="9" t="s">
        <v>486</v>
      </c>
      <c r="D1113" s="9" t="s">
        <v>47</v>
      </c>
      <c r="E1113" s="9" t="s">
        <v>487</v>
      </c>
      <c r="F1113" s="9"/>
      <c r="G1113" s="101">
        <f>SUM(G1115:G1118)</f>
        <v>53.359000000000009</v>
      </c>
    </row>
    <row r="1115" spans="1:7">
      <c r="A1115" t="s">
        <v>1661</v>
      </c>
      <c r="B1115" t="s">
        <v>1371</v>
      </c>
      <c r="C1115" s="100" t="s">
        <v>1371</v>
      </c>
      <c r="D1115" s="100" t="s">
        <v>1371</v>
      </c>
      <c r="E1115" s="100" t="s">
        <v>1371</v>
      </c>
      <c r="F1115" s="100" t="s">
        <v>1371</v>
      </c>
      <c r="G1115" s="100" t="s">
        <v>1388</v>
      </c>
    </row>
    <row r="1116" spans="1:7">
      <c r="A1116" t="s">
        <v>1371</v>
      </c>
      <c r="B1116" t="s">
        <v>1371</v>
      </c>
      <c r="C1116" s="100">
        <v>457.82</v>
      </c>
      <c r="D1116" s="100" t="s">
        <v>1371</v>
      </c>
      <c r="E1116" s="100" t="s">
        <v>1371</v>
      </c>
      <c r="F1116" s="100">
        <v>0.1</v>
      </c>
      <c r="G1116" s="100">
        <f>PRODUCT(C1116:F1116)</f>
        <v>45.782000000000004</v>
      </c>
    </row>
    <row r="1117" spans="1:7">
      <c r="A1117" t="s">
        <v>1371</v>
      </c>
      <c r="B1117" t="s">
        <v>1371</v>
      </c>
      <c r="C1117" s="100">
        <v>17.95</v>
      </c>
      <c r="D1117" s="100" t="s">
        <v>1371</v>
      </c>
      <c r="E1117" s="100" t="s">
        <v>1371</v>
      </c>
      <c r="F1117" s="100">
        <v>0.1</v>
      </c>
      <c r="G1117" s="100">
        <f>PRODUCT(C1117:F1117)</f>
        <v>1.7949999999999999</v>
      </c>
    </row>
    <row r="1118" spans="1:7">
      <c r="A1118" t="s">
        <v>1371</v>
      </c>
      <c r="B1118" t="s">
        <v>1371</v>
      </c>
      <c r="C1118" s="100">
        <v>57.82</v>
      </c>
      <c r="D1118" s="100" t="s">
        <v>1371</v>
      </c>
      <c r="E1118" s="100" t="s">
        <v>1371</v>
      </c>
      <c r="F1118" s="100">
        <v>0.1</v>
      </c>
      <c r="G1118" s="100">
        <f>PRODUCT(C1118:F1118)</f>
        <v>5.782</v>
      </c>
    </row>
    <row r="1120" spans="1:7">
      <c r="A1120" s="9" t="s">
        <v>1662</v>
      </c>
      <c r="B1120" s="9" t="s">
        <v>1369</v>
      </c>
      <c r="C1120" s="9" t="s">
        <v>488</v>
      </c>
      <c r="D1120" s="9" t="s">
        <v>40</v>
      </c>
      <c r="E1120" s="9" t="s">
        <v>489</v>
      </c>
      <c r="F1120" s="9"/>
      <c r="G1120" s="101">
        <f>SUM(G1122:G1125)</f>
        <v>533.59</v>
      </c>
    </row>
    <row r="1122" spans="1:7">
      <c r="A1122" t="s">
        <v>1663</v>
      </c>
      <c r="B1122" t="s">
        <v>1371</v>
      </c>
      <c r="C1122" s="100" t="s">
        <v>1371</v>
      </c>
      <c r="D1122" s="100" t="s">
        <v>1371</v>
      </c>
      <c r="E1122" s="100" t="s">
        <v>1371</v>
      </c>
      <c r="F1122" s="100" t="s">
        <v>1371</v>
      </c>
      <c r="G1122" s="100" t="s">
        <v>1388</v>
      </c>
    </row>
    <row r="1123" spans="1:7">
      <c r="A1123" t="s">
        <v>1371</v>
      </c>
      <c r="B1123" t="s">
        <v>1371</v>
      </c>
      <c r="C1123" s="100">
        <v>457.82</v>
      </c>
      <c r="D1123" s="100" t="s">
        <v>1371</v>
      </c>
      <c r="E1123" s="100" t="s">
        <v>1371</v>
      </c>
      <c r="F1123" s="100" t="s">
        <v>1371</v>
      </c>
      <c r="G1123" s="100">
        <f>PRODUCT(C1123:F1123)</f>
        <v>457.82</v>
      </c>
    </row>
    <row r="1124" spans="1:7">
      <c r="A1124" t="s">
        <v>1371</v>
      </c>
      <c r="B1124" t="s">
        <v>1371</v>
      </c>
      <c r="C1124" s="100">
        <v>17.95</v>
      </c>
      <c r="D1124" s="100" t="s">
        <v>1371</v>
      </c>
      <c r="E1124" s="100" t="s">
        <v>1371</v>
      </c>
      <c r="F1124" s="100" t="s">
        <v>1371</v>
      </c>
      <c r="G1124" s="100">
        <f>PRODUCT(C1124:F1124)</f>
        <v>17.95</v>
      </c>
    </row>
    <row r="1125" spans="1:7">
      <c r="A1125" t="s">
        <v>1371</v>
      </c>
      <c r="B1125" t="s">
        <v>1371</v>
      </c>
      <c r="C1125" s="100">
        <v>57.82</v>
      </c>
      <c r="D1125" s="100" t="s">
        <v>1371</v>
      </c>
      <c r="E1125" s="100" t="s">
        <v>1371</v>
      </c>
      <c r="F1125" s="100" t="s">
        <v>1371</v>
      </c>
      <c r="G1125" s="100">
        <f>PRODUCT(C1125:F1125)</f>
        <v>57.82</v>
      </c>
    </row>
    <row r="1128" spans="1:7">
      <c r="A1128" s="9"/>
      <c r="B1128" s="9" t="s">
        <v>1367</v>
      </c>
      <c r="C1128" s="9" t="s">
        <v>8</v>
      </c>
      <c r="D1128" s="9" t="s">
        <v>7</v>
      </c>
      <c r="E1128" s="9" t="s">
        <v>9</v>
      </c>
      <c r="F1128" s="9"/>
      <c r="G1128" s="101"/>
    </row>
    <row r="1129" spans="1:7">
      <c r="A1129" s="9"/>
      <c r="B1129" s="9" t="s">
        <v>1367</v>
      </c>
      <c r="C1129" s="9" t="s">
        <v>350</v>
      </c>
      <c r="D1129" s="9" t="s">
        <v>10</v>
      </c>
      <c r="E1129" s="9" t="s">
        <v>491</v>
      </c>
      <c r="F1129" s="9"/>
      <c r="G1129" s="101"/>
    </row>
    <row r="1131" spans="1:7">
      <c r="A1131" s="9" t="s">
        <v>1664</v>
      </c>
      <c r="B1131" s="9" t="s">
        <v>1369</v>
      </c>
      <c r="C1131" s="9" t="s">
        <v>493</v>
      </c>
      <c r="D1131" s="9" t="s">
        <v>47</v>
      </c>
      <c r="E1131" s="9" t="s">
        <v>494</v>
      </c>
      <c r="F1131" s="9"/>
      <c r="G1131" s="101">
        <f>SUM(G1133:G1134)</f>
        <v>58.66</v>
      </c>
    </row>
    <row r="1133" spans="1:7">
      <c r="A1133" t="s">
        <v>1665</v>
      </c>
      <c r="B1133" t="s">
        <v>1371</v>
      </c>
      <c r="C1133" s="100" t="s">
        <v>1371</v>
      </c>
      <c r="D1133" s="100" t="s">
        <v>1371</v>
      </c>
      <c r="E1133" s="100" t="s">
        <v>1371</v>
      </c>
      <c r="F1133" s="100" t="s">
        <v>1371</v>
      </c>
      <c r="G1133" s="100" t="s">
        <v>1388</v>
      </c>
    </row>
    <row r="1134" spans="1:7">
      <c r="A1134" t="s">
        <v>1666</v>
      </c>
      <c r="B1134" t="s">
        <v>1371</v>
      </c>
      <c r="C1134" s="100">
        <v>58.66</v>
      </c>
      <c r="D1134" s="100" t="s">
        <v>1371</v>
      </c>
      <c r="E1134" s="100" t="s">
        <v>1371</v>
      </c>
      <c r="F1134" s="100" t="s">
        <v>1371</v>
      </c>
      <c r="G1134" s="100">
        <f>PRODUCT(C1134:F1134)</f>
        <v>58.66</v>
      </c>
    </row>
    <row r="1136" spans="1:7">
      <c r="A1136" s="9" t="s">
        <v>1667</v>
      </c>
      <c r="B1136" s="9" t="s">
        <v>1369</v>
      </c>
      <c r="C1136" s="9" t="s">
        <v>495</v>
      </c>
      <c r="D1136" s="9" t="s">
        <v>47</v>
      </c>
      <c r="E1136" s="9" t="s">
        <v>496</v>
      </c>
      <c r="F1136" s="9"/>
      <c r="G1136" s="101">
        <f>SUM(G1138:G1139)</f>
        <v>58.66</v>
      </c>
    </row>
    <row r="1138" spans="1:7">
      <c r="A1138" t="s">
        <v>1665</v>
      </c>
      <c r="B1138" t="s">
        <v>1371</v>
      </c>
      <c r="C1138" s="100" t="s">
        <v>1371</v>
      </c>
      <c r="D1138" s="100" t="s">
        <v>1371</v>
      </c>
      <c r="E1138" s="100" t="s">
        <v>1371</v>
      </c>
      <c r="F1138" s="100" t="s">
        <v>1371</v>
      </c>
      <c r="G1138" s="100" t="s">
        <v>1388</v>
      </c>
    </row>
    <row r="1139" spans="1:7">
      <c r="A1139" t="s">
        <v>1666</v>
      </c>
      <c r="B1139" t="s">
        <v>1371</v>
      </c>
      <c r="C1139" s="100">
        <v>58.66</v>
      </c>
      <c r="D1139" s="100" t="s">
        <v>1371</v>
      </c>
      <c r="E1139" s="100" t="s">
        <v>1371</v>
      </c>
      <c r="F1139" s="100" t="s">
        <v>1371</v>
      </c>
      <c r="G1139" s="100">
        <f>PRODUCT(C1139:F1139)</f>
        <v>58.66</v>
      </c>
    </row>
  </sheetData>
  <pageMargins left="0.7" right="0.7" top="0.75" bottom="0.75" header="0.3" footer="0.3"/>
  <pageSetup paperSize="9" fitToHeight="0" orientation="landscape"/>
  <headerFooter>
    <oddFooter>&amp;L05/02/26&amp;R&amp;P/&amp;N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T-PRES</vt:lpstr>
      <vt:lpstr>T-APU</vt:lpstr>
      <vt:lpstr>T-SMP</vt:lpstr>
      <vt:lpstr>T-DIM</vt:lpstr>
      <vt:lpstr>'T-APU'!Títulos_a_imprimir</vt:lpstr>
      <vt:lpstr>'T-DIM'!Títulos_a_imprimir</vt:lpstr>
      <vt:lpstr>'T-PRES'!Títulos_a_imprimir</vt:lpstr>
      <vt:lpstr>'T-SMP'!Títulos_a_imprimir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Carme Vich</cp:lastModifiedBy>
  <dcterms:created xsi:type="dcterms:W3CDTF">2026-02-05T08:14:29Z</dcterms:created>
  <dcterms:modified xsi:type="dcterms:W3CDTF">2026-02-05T08:24:43Z</dcterms:modified>
</cp:coreProperties>
</file>