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ramoncortes\Downloads\"/>
    </mc:Choice>
  </mc:AlternateContent>
  <xr:revisionPtr revIDLastSave="0" documentId="13_ncr:1_{B6A93BC6-6E72-492E-8AAB-B48347CF3D66}" xr6:coauthVersionLast="47" xr6:coauthVersionMax="47" xr10:uidLastSave="{00000000-0000-0000-0000-000000000000}"/>
  <bookViews>
    <workbookView xWindow="-98" yWindow="-98" windowWidth="21795" windowHeight="13875" xr2:uid="{23B3B575-57A1-4890-B988-8689E2D3621B}"/>
  </bookViews>
  <sheets>
    <sheet name="Annex 2 PCAP-Oferta econ" sheetId="1" r:id="rId1"/>
  </sheet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J15" i="1" s="1"/>
  <c r="J16" i="1" s="1"/>
  <c r="J17" i="1" l="1"/>
</calcChain>
</file>

<file path=xl/sharedStrings.xml><?xml version="1.0" encoding="utf-8"?>
<sst xmlns="http://schemas.openxmlformats.org/spreadsheetml/2006/main" count="12" uniqueCount="12">
  <si>
    <t>EMPRESA LICITADORA:</t>
  </si>
  <si>
    <t>Concepte</t>
  </si>
  <si>
    <t>21% IVA</t>
  </si>
  <si>
    <t>Total (amb IVA)</t>
  </si>
  <si>
    <t>Serveis de manteniment (tala i poda) de les zones de servitud de les línies elèctriques aèries de 25 kV Manso Figueres - Sant Quirze i Les Fonts - Rubí propietat de Ferrocarrils de la Generalitat de Catalunya.</t>
  </si>
  <si>
    <t>Omplir les cel·les EN BLANC</t>
  </si>
  <si>
    <t>ANYS SERVEI</t>
  </si>
  <si>
    <t>Preu unitari ANUAL</t>
  </si>
  <si>
    <t>Total (abans d’IVA)</t>
  </si>
  <si>
    <t>Oferta import ANUAL  (2 decimals)</t>
  </si>
  <si>
    <t xml:space="preserve">Oferta TOTAL </t>
  </si>
  <si>
    <t>21.622,30 €/any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</si>
</sst>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44" fontId="6" fillId="3" borderId="1" xfId="1" applyFont="1" applyFill="1" applyBorder="1" applyAlignment="1" applyProtection="1">
      <alignment horizontal="center" vertical="center" wrapText="1"/>
    </xf>
    <xf numFmtId="44" fontId="5" fillId="0" borderId="1" xfId="1" applyFont="1" applyBorder="1" applyAlignment="1" applyProtection="1">
      <alignment horizontal="right" vertical="center" wrapText="1"/>
    </xf>
    <xf numFmtId="44" fontId="5" fillId="4" borderId="1" xfId="1" applyFont="1" applyFill="1" applyBorder="1" applyAlignment="1" applyProtection="1">
      <alignment horizontal="right" vertical="center" wrapText="1"/>
    </xf>
    <xf numFmtId="44" fontId="4" fillId="0" borderId="1" xfId="1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3" fillId="4" borderId="5" xfId="0" applyFont="1" applyFill="1" applyBorder="1" applyAlignment="1" applyProtection="1">
      <alignment horizontal="right" vertical="center" wrapText="1"/>
    </xf>
    <xf numFmtId="0" fontId="3" fillId="4" borderId="6" xfId="0" applyFont="1" applyFill="1" applyBorder="1" applyAlignment="1" applyProtection="1">
      <alignment horizontal="right" vertical="center" wrapText="1"/>
    </xf>
    <xf numFmtId="0" fontId="3" fillId="4" borderId="7" xfId="0" applyFont="1" applyFill="1" applyBorder="1" applyAlignment="1" applyProtection="1">
      <alignment horizontal="right" vertical="center" wrapText="1"/>
    </xf>
    <xf numFmtId="0" fontId="0" fillId="0" borderId="0" xfId="0" applyProtection="1"/>
    <xf numFmtId="0" fontId="4" fillId="3" borderId="1" xfId="0" applyFont="1" applyFill="1" applyBorder="1" applyAlignment="1" applyProtection="1">
      <alignment horizontal="right" vertical="center" wrapText="1"/>
    </xf>
    <xf numFmtId="44" fontId="0" fillId="0" borderId="0" xfId="0" applyNumberFormat="1" applyProtection="1"/>
    <xf numFmtId="0" fontId="4" fillId="4" borderId="5" xfId="0" applyFont="1" applyFill="1" applyBorder="1" applyAlignment="1" applyProtection="1">
      <alignment horizontal="center" vertical="center" wrapText="1"/>
    </xf>
    <xf numFmtId="0" fontId="4" fillId="4" borderId="6" xfId="0" applyFont="1" applyFill="1" applyBorder="1" applyAlignment="1" applyProtection="1">
      <alignment horizontal="center" vertical="center" wrapText="1"/>
    </xf>
    <xf numFmtId="0" fontId="4" fillId="4" borderId="7" xfId="0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350520</xdr:colOff>
      <xdr:row>1</xdr:row>
      <xdr:rowOff>53340</xdr:rowOff>
    </xdr:from>
    <xdr:to>
      <xdr:col>1</xdr:col>
      <xdr:colOff>1208943</xdr:colOff>
      <xdr:row>6</xdr:row>
      <xdr:rowOff>76319</xdr:rowOff>
    </xdr:to>
    <xdr:pic>
      <xdr:nvPicPr>
        <xdr:cNvPr id="3" name="Imatge 2" descr="Patrón de fondo&#10;&#10;Descripción generada automáticamente con confianza baja">
          <a:extLst>
            <a:ext uri="{FF2B5EF4-FFF2-40B4-BE49-F238E27FC236}">
              <a16:creationId xmlns:a16="http://schemas.microsoft.com/office/drawing/2014/main" id="{1B02C220-418C-F2E7-9112-6DC1ADBDB7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6052" r="6435"/>
        <a:stretch/>
      </xdr:blipFill>
      <xdr:spPr>
        <a:xfrm>
          <a:off x="350520" y="236220"/>
          <a:ext cx="1440180" cy="937379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1</xdr:col>
      <xdr:colOff>1355480</xdr:colOff>
      <xdr:row>1</xdr:row>
      <xdr:rowOff>76200</xdr:rowOff>
    </xdr:from>
    <xdr:to>
      <xdr:col>10</xdr:col>
      <xdr:colOff>219807</xdr:colOff>
      <xdr:row>6</xdr:row>
      <xdr:rowOff>83820</xdr:rowOff>
    </xdr:to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6AC7C07C-0807-9BF1-EF26-40B5ACD48F37}"/>
            </a:ext>
          </a:extLst>
        </xdr:cNvPr>
        <xdr:cNvSpPr txBox="1"/>
      </xdr:nvSpPr>
      <xdr:spPr>
        <a:xfrm>
          <a:off x="1992922" y="259373"/>
          <a:ext cx="4769827" cy="923485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CONTR/2025/832</a:t>
          </a:r>
        </a:p>
        <a:p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Serveis de manteniment (tala i poda) de les zones de servitud de les línies elèctriques aèries de 25 KV Manso Figueres - Sant Quirze i Les Fonts - Rubí propietat de  Ferrocarrils de la Generalitat de Catalunya</a:t>
          </a:r>
          <a:endParaRPr lang="ca-ES" sz="11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4B8F7-FA67-468A-9566-47ECB8C301B9}">
  <dimension ref="B9:J18"/>
  <sheetViews>
    <sheetView tabSelected="1" zoomScale="130" zoomScaleNormal="130" workbookViewId="0">
      <selection activeCell="I14" sqref="I14"/>
    </sheetView>
  </sheetViews>
  <sheetFormatPr baseColWidth="10" defaultColWidth="8.86328125" defaultRowHeight="14.25" x14ac:dyDescent="0.45"/>
  <cols>
    <col min="1" max="1" width="8.86328125" style="9"/>
    <col min="2" max="2" width="20.265625" style="9" customWidth="1"/>
    <col min="3" max="3" width="10.1328125" style="9" customWidth="1"/>
    <col min="4" max="5" width="8.86328125" style="9"/>
    <col min="6" max="6" width="30.73046875" style="9" customWidth="1"/>
    <col min="7" max="7" width="11" style="9" customWidth="1"/>
    <col min="8" max="8" width="13.73046875" style="9" customWidth="1"/>
    <col min="9" max="9" width="12.265625" style="9" customWidth="1"/>
    <col min="10" max="10" width="13.1328125" style="9" customWidth="1"/>
    <col min="11" max="16384" width="8.86328125" style="9"/>
  </cols>
  <sheetData>
    <row r="9" spans="2:10" ht="24" customHeight="1" x14ac:dyDescent="0.45">
      <c r="B9" s="21" t="s">
        <v>0</v>
      </c>
      <c r="C9" s="5"/>
      <c r="D9" s="5"/>
      <c r="E9" s="5"/>
      <c r="F9" s="5"/>
    </row>
    <row r="11" spans="2:10" x14ac:dyDescent="0.45">
      <c r="B11" s="9" t="s">
        <v>5</v>
      </c>
    </row>
    <row r="12" spans="2:10" ht="14.65" thickBot="1" x14ac:dyDescent="0.5"/>
    <row r="13" spans="2:10" ht="42.75" customHeight="1" x14ac:dyDescent="0.45">
      <c r="B13" s="16" t="s">
        <v>1</v>
      </c>
      <c r="C13" s="17"/>
      <c r="D13" s="17"/>
      <c r="E13" s="17"/>
      <c r="F13" s="18"/>
      <c r="G13" s="19" t="s">
        <v>6</v>
      </c>
      <c r="H13" s="19" t="s">
        <v>7</v>
      </c>
      <c r="I13" s="19" t="s">
        <v>9</v>
      </c>
      <c r="J13" s="20" t="s">
        <v>10</v>
      </c>
    </row>
    <row r="14" spans="2:10" ht="54" customHeight="1" x14ac:dyDescent="0.45">
      <c r="B14" s="12" t="s">
        <v>4</v>
      </c>
      <c r="C14" s="13"/>
      <c r="D14" s="13"/>
      <c r="E14" s="13"/>
      <c r="F14" s="14"/>
      <c r="G14" s="15">
        <v>3</v>
      </c>
      <c r="H14" s="15" t="s">
        <v>11</v>
      </c>
      <c r="I14" s="4"/>
      <c r="J14" s="2">
        <f>ROUND(I14,2)*G14</f>
        <v>0</v>
      </c>
    </row>
    <row r="15" spans="2:10" x14ac:dyDescent="0.45">
      <c r="B15" s="6" t="s">
        <v>8</v>
      </c>
      <c r="C15" s="7"/>
      <c r="D15" s="7"/>
      <c r="E15" s="7"/>
      <c r="F15" s="7"/>
      <c r="G15" s="7"/>
      <c r="H15" s="7"/>
      <c r="I15" s="8"/>
      <c r="J15" s="3">
        <f>J14</f>
        <v>0</v>
      </c>
    </row>
    <row r="16" spans="2:10" x14ac:dyDescent="0.45">
      <c r="B16" s="10" t="s">
        <v>2</v>
      </c>
      <c r="C16" s="10"/>
      <c r="D16" s="10"/>
      <c r="E16" s="10"/>
      <c r="F16" s="10"/>
      <c r="G16" s="10"/>
      <c r="H16" s="10"/>
      <c r="I16" s="10"/>
      <c r="J16" s="1">
        <f>ROUND(J15*0.21,2)</f>
        <v>0</v>
      </c>
    </row>
    <row r="17" spans="2:10" ht="14.65" customHeight="1" x14ac:dyDescent="0.45">
      <c r="B17" s="10" t="s">
        <v>3</v>
      </c>
      <c r="C17" s="10"/>
      <c r="D17" s="10"/>
      <c r="E17" s="10"/>
      <c r="F17" s="10"/>
      <c r="G17" s="10"/>
      <c r="H17" s="10"/>
      <c r="I17" s="10"/>
      <c r="J17" s="1">
        <f>ROUND(J15+J16,2)</f>
        <v>0</v>
      </c>
    </row>
    <row r="18" spans="2:10" x14ac:dyDescent="0.45">
      <c r="C18" s="11"/>
    </row>
  </sheetData>
  <sheetProtection algorithmName="SHA-512" hashValue="fntgwChN+6dGP0oOmXa+0HAsD7AsJOlbHjLkuouVycwHpzMjz9FNt6D+wEWi59K9UsbNU760BEGQAbMSAsDxcA==" saltValue="3ZmlNP+EIkS7rDl0WhuBhA==" spinCount="100000" sheet="1" objects="1" scenarios="1" selectLockedCells="1"/>
  <mergeCells count="6">
    <mergeCell ref="B17:I17"/>
    <mergeCell ref="B16:I16"/>
    <mergeCell ref="C9:F9"/>
    <mergeCell ref="B15:I15"/>
    <mergeCell ref="B13:F13"/>
    <mergeCell ref="B14:F14"/>
  </mergeCells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131D8716343F4787BB6C83E936E8FC" ma:contentTypeVersion="19" ma:contentTypeDescription="Crea un document nou" ma:contentTypeScope="" ma:versionID="808f71257812cc601d7b034d94d288e9">
  <xsd:schema xmlns:xsd="http://www.w3.org/2001/XMLSchema" xmlns:xs="http://www.w3.org/2001/XMLSchema" xmlns:p="http://schemas.microsoft.com/office/2006/metadata/properties" xmlns:ns2="d05b5c50-6878-419c-aaee-f57d1b61cb07" xmlns:ns3="c4d65d83-e6de-4071-ac96-3b9ea9015942" targetNamespace="http://schemas.microsoft.com/office/2006/metadata/properties" ma:root="true" ma:fieldsID="43bafe2dab42beb3762e8274b8d355c3" ns2:_="" ns3:_="">
    <xsd:import namespace="d05b5c50-6878-419c-aaee-f57d1b61cb07"/>
    <xsd:import namespace="c4d65d83-e6de-4071-ac96-3b9ea90159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b5c50-6878-419c-aaee-f57d1b61cb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f159e05-dd76-4a0e-8ee7-6d8456fbe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65d83-e6de-4071-ac96-3b9ea901594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60e8459-a743-4076-9694-5a4fd6679667}" ma:internalName="TaxCatchAll" ma:showField="CatchAllData" ma:web="c4d65d83-e6de-4071-ac96-3b9ea90159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d65d83-e6de-4071-ac96-3b9ea9015942" xsi:nil="true"/>
    <lcf76f155ced4ddcb4097134ff3c332f xmlns="d05b5c50-6878-419c-aaee-f57d1b61cb0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E465E2D-0B8D-487C-9E2A-192219264D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D483B2-AFE6-4659-863E-0369819553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5b5c50-6878-419c-aaee-f57d1b61cb07"/>
    <ds:schemaRef ds:uri="c4d65d83-e6de-4071-ac96-3b9ea90159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87CD65-9508-4A0C-91AB-EBF8F7BF496C}">
  <ds:schemaRefs>
    <ds:schemaRef ds:uri="http://schemas.microsoft.com/office/2006/documentManagement/types"/>
    <ds:schemaRef ds:uri="http://www.w3.org/XML/1998/namespace"/>
    <ds:schemaRef ds:uri="d05b5c50-6878-419c-aaee-f57d1b61cb07"/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c4d65d83-e6de-4071-ac96-3b9ea9015942"/>
    <ds:schemaRef ds:uri="http://schemas.microsoft.com/office/2006/metadata/properties"/>
    <ds:schemaRef ds:uri="c658dc46-cc7b-4873-8b48-53cf7f761384"/>
    <ds:schemaRef ds:uri="4384db69-9e27-4d27-b111-794c7bb883df"/>
    <ds:schemaRef ds:uri="c6cc41f6-4694-4999-a616-93cae258eccb"/>
    <ds:schemaRef ds:uri="a4e8c040-620f-42a2-8d8e-d59e2c082ea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2 PCAP-Oferta econ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Belén Hidalgo Garcia</dc:creator>
  <cp:lastModifiedBy>Marta Ramon-Cortes Vilarrodona</cp:lastModifiedBy>
  <dcterms:created xsi:type="dcterms:W3CDTF">2025-03-31T06:26:07Z</dcterms:created>
  <dcterms:modified xsi:type="dcterms:W3CDTF">2026-02-17T12:36:47Z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0x010100C6131D8716343F4787BB6C83E936E8FC</vt:lpwstr>
  </property>
  <property fmtid="{D5CDD505-2E9C-101B-9397-08002B2CF9AE}" pid="3" name="MediaServiceImageTags">
    <vt:lpwstr/>
  </property>
</Properties>
</file>