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U:\DEP. CONTRACTACIO\PLATAFORMA SOBRE DIGITAL\LICITACIONS SOBRE DIGITAL\CTN2500603\"/>
    </mc:Choice>
  </mc:AlternateContent>
  <xr:revisionPtr revIDLastSave="0" documentId="8_{0D4F0AA0-5D66-49CC-A0AB-7D3C1401F1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cions, frequencies" sheetId="3" r:id="rId1"/>
  </sheets>
  <definedNames>
    <definedName name="_xlnm._FilterDatabase" localSheetId="0" hidden="1">'Estacions, frequencies'!$A$1:$Z$65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9" i="3" l="1"/>
  <c r="Q69" i="3"/>
  <c r="O69" i="3"/>
  <c r="M69" i="3"/>
  <c r="K6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Agència Catalana de l'Aigua</author>
  </authors>
  <commentList>
    <comment ref="H1" authorId="0" shapeId="0" xr:uid="{05A1D551-16C2-482E-8A59-94B4505FAF81}">
      <text>
        <r>
          <rPr>
            <b/>
            <sz val="8"/>
            <color indexed="81"/>
            <rFont val="Tahoma"/>
            <family val="2"/>
          </rPr>
          <t>Agència Catalana de l'Aigua:</t>
        </r>
        <r>
          <rPr>
            <sz val="8"/>
            <color indexed="81"/>
            <rFont val="Tahoma"/>
            <family val="2"/>
          </rPr>
          <t xml:space="preserve">
L: Estanys
T: Aigües de transició</t>
        </r>
      </text>
    </comment>
    <comment ref="I1" authorId="0" shapeId="0" xr:uid="{3958D459-F77B-4731-97E3-AA630BD05991}">
      <text>
        <r>
          <rPr>
            <b/>
            <sz val="8"/>
            <color indexed="81"/>
            <rFont val="Tahoma"/>
            <family val="2"/>
          </rPr>
          <t>Agència Catalana de l'Aigua:</t>
        </r>
        <r>
          <rPr>
            <sz val="8"/>
            <color indexed="81"/>
            <rFont val="Tahoma"/>
            <family val="2"/>
          </rPr>
          <t xml:space="preserve">
Tipologia a efectes dels índexs QAELS2010 i ECELS.
En groc, canvis que s'introduiran al tercer cicle de planificació (en estudi)</t>
        </r>
      </text>
    </comment>
    <comment ref="J1" authorId="0" shapeId="0" xr:uid="{578DA8A6-3892-4546-B09E-E8EF7D7577C2}">
      <text>
        <r>
          <rPr>
            <b/>
            <sz val="8"/>
            <color indexed="81"/>
            <rFont val="Tahoma"/>
            <family val="2"/>
          </rPr>
          <t>Agència Catalana de l'Aigua:</t>
        </r>
        <r>
          <rPr>
            <sz val="8"/>
            <color indexed="81"/>
            <rFont val="Tahoma"/>
            <family val="2"/>
          </rPr>
          <t xml:space="preserve">
Tipologia a efectes de l'índex IBCAEL i mètriques de fitoplàncton i macròfits.
En groc, canvis que s'introduiran al tercer cicle de planificació (en estudi)</t>
        </r>
      </text>
    </comment>
  </commentList>
</comments>
</file>

<file path=xl/sharedStrings.xml><?xml version="1.0" encoding="utf-8"?>
<sst xmlns="http://schemas.openxmlformats.org/spreadsheetml/2006/main" count="700" uniqueCount="277">
  <si>
    <t>Codi estació</t>
  </si>
  <si>
    <t>H100201000</t>
  </si>
  <si>
    <t>H100202000</t>
  </si>
  <si>
    <t>H100203000</t>
  </si>
  <si>
    <t>H100204000</t>
  </si>
  <si>
    <t>H100205000</t>
  </si>
  <si>
    <t>H100601000</t>
  </si>
  <si>
    <t>H100602000</t>
  </si>
  <si>
    <t>H101501000</t>
  </si>
  <si>
    <t>H103001000</t>
  </si>
  <si>
    <t>H103001001</t>
  </si>
  <si>
    <t>H103002000</t>
  </si>
  <si>
    <t>H103003000</t>
  </si>
  <si>
    <t>H103004000</t>
  </si>
  <si>
    <t>H103004001</t>
  </si>
  <si>
    <t>H103005000</t>
  </si>
  <si>
    <t>H103006000</t>
  </si>
  <si>
    <t>H103007000</t>
  </si>
  <si>
    <t>H103007001</t>
  </si>
  <si>
    <t>H103008000</t>
  </si>
  <si>
    <t>H103009000</t>
  </si>
  <si>
    <t>H103010000</t>
  </si>
  <si>
    <t>H104001000</t>
  </si>
  <si>
    <t>H104002000</t>
  </si>
  <si>
    <t>H104003000</t>
  </si>
  <si>
    <t>H104004000</t>
  </si>
  <si>
    <t>H104005000</t>
  </si>
  <si>
    <t>H104006000</t>
  </si>
  <si>
    <t>H105001000</t>
  </si>
  <si>
    <t>H105002000</t>
  </si>
  <si>
    <t>H105003000</t>
  </si>
  <si>
    <t>H105004000</t>
  </si>
  <si>
    <t>H105005000</t>
  </si>
  <si>
    <t>H105006000</t>
  </si>
  <si>
    <t>H105007000</t>
  </si>
  <si>
    <t>H110002000</t>
  </si>
  <si>
    <t>H110002001</t>
  </si>
  <si>
    <t>H110003000</t>
  </si>
  <si>
    <t>H150001000</t>
  </si>
  <si>
    <t>H150002000</t>
  </si>
  <si>
    <t>H160001000</t>
  </si>
  <si>
    <t>H161801000</t>
  </si>
  <si>
    <t>H178901000</t>
  </si>
  <si>
    <t>H178902000</t>
  </si>
  <si>
    <t>H178903000</t>
  </si>
  <si>
    <t>H178904000</t>
  </si>
  <si>
    <t>H178905000</t>
  </si>
  <si>
    <t>H178906000</t>
  </si>
  <si>
    <t>H178906001</t>
  </si>
  <si>
    <t>H180001000</t>
  </si>
  <si>
    <t>H180002000</t>
  </si>
  <si>
    <t>H183301000</t>
  </si>
  <si>
    <t>H190001000</t>
  </si>
  <si>
    <t>H191301000</t>
  </si>
  <si>
    <t>H194401000</t>
  </si>
  <si>
    <t>H194402000</t>
  </si>
  <si>
    <t>H194403000</t>
  </si>
  <si>
    <t>Nom estació</t>
  </si>
  <si>
    <t>Estany de Vilaüt - Bassa Rodona</t>
  </si>
  <si>
    <t>Estany de Palau de Baix</t>
  </si>
  <si>
    <t>Estanys de l'Aiguaclara (o d'en Vila)</t>
  </si>
  <si>
    <t>Estany del Tec</t>
  </si>
  <si>
    <t>Bassa de la Rubina</t>
  </si>
  <si>
    <t>Estanyets de Pals</t>
  </si>
  <si>
    <t>Basses d'en Coll</t>
  </si>
  <si>
    <t>Desembocadura del riu Gaià</t>
  </si>
  <si>
    <t>Estanys de Canadal (Palau de Baix)</t>
  </si>
  <si>
    <t>Estanys de Canadal (Prat Llong de Baix)</t>
  </si>
  <si>
    <t>Cantallops (Estany de les Moles)</t>
  </si>
  <si>
    <t>Estanys de la Gutina (nord)</t>
  </si>
  <si>
    <t>Estany de la Cardonera</t>
  </si>
  <si>
    <t>Estany dels Torlits (petit)</t>
  </si>
  <si>
    <t>Estanyol de Tramuntana</t>
  </si>
  <si>
    <t>Estany d'en Túries</t>
  </si>
  <si>
    <t>La Rogera</t>
  </si>
  <si>
    <t>La Riereta</t>
  </si>
  <si>
    <t>La Llarga (Bassa del Matar)</t>
  </si>
  <si>
    <t>La Massona</t>
  </si>
  <si>
    <t>Estany del Cortalet</t>
  </si>
  <si>
    <t>Meandres del  Fluvià (Bassa d'en Constanç)</t>
  </si>
  <si>
    <t>Clot d'Espolla</t>
  </si>
  <si>
    <t>Sant Miquel de Campmajor (Bullidors de la Guàrdia)</t>
  </si>
  <si>
    <t>Sant Miquel de Campmajor (Estanyol de Can Coromina)</t>
  </si>
  <si>
    <t>Basses d'en Broc</t>
  </si>
  <si>
    <t>Basses de Can Jordà</t>
  </si>
  <si>
    <t>Estany de Sils</t>
  </si>
  <si>
    <t>Estany de Bancells</t>
  </si>
  <si>
    <t>Estany de la Júlia</t>
  </si>
  <si>
    <t>Braç esquerre de l'illa del Tordera</t>
  </si>
  <si>
    <t>Estany de Can Raba</t>
  </si>
  <si>
    <t>Estany de Can Torrent</t>
  </si>
  <si>
    <t>Desembocadura del riu Tordera</t>
  </si>
  <si>
    <t>El Ter Vell (Sud)</t>
  </si>
  <si>
    <t>El Ter Vell (Nord)</t>
  </si>
  <si>
    <t>Bassa del Frare Ramon</t>
  </si>
  <si>
    <t>Estanyols del Pla dels Estanyets</t>
  </si>
  <si>
    <t>Bassa del Sorral de Mas Ponac</t>
  </si>
  <si>
    <t>Riu Vell</t>
  </si>
  <si>
    <t>Llacuna de la Platja de Castell</t>
  </si>
  <si>
    <t>Estany de Ca l'Arana</t>
  </si>
  <si>
    <t>Estany de Cal Tet</t>
  </si>
  <si>
    <t>Estany de la Magarola</t>
  </si>
  <si>
    <t>Estany de la Ricarda</t>
  </si>
  <si>
    <t>Estany de la Roberta</t>
  </si>
  <si>
    <t>Estany del Remolar</t>
  </si>
  <si>
    <t>Braç de la Vidala</t>
  </si>
  <si>
    <t>Riera de Sant Climent</t>
  </si>
  <si>
    <t>Estany de la Murtra</t>
  </si>
  <si>
    <t>Platja de Torredembarra</t>
  </si>
  <si>
    <t>Sèquia Major</t>
  </si>
  <si>
    <t>Desembocadura del riu Llastres</t>
  </si>
  <si>
    <t>Desembocadura del torrent del Pi</t>
  </si>
  <si>
    <t>Desembocadura del torrent de l'Estany</t>
  </si>
  <si>
    <t>Desembocadura del torrent de Santes Creus</t>
  </si>
  <si>
    <t>H1002010</t>
  </si>
  <si>
    <t>H1002020</t>
  </si>
  <si>
    <t>H1002030</t>
  </si>
  <si>
    <t>H1002040</t>
  </si>
  <si>
    <t>H1002050</t>
  </si>
  <si>
    <t>H1006010</t>
  </si>
  <si>
    <t>H1006020</t>
  </si>
  <si>
    <t>H1015010</t>
  </si>
  <si>
    <t>H1030010</t>
  </si>
  <si>
    <t>H1030020</t>
  </si>
  <si>
    <t>H1030030</t>
  </si>
  <si>
    <t>H1030040</t>
  </si>
  <si>
    <t>H1030050</t>
  </si>
  <si>
    <t>H1030060</t>
  </si>
  <si>
    <t>H1030070</t>
  </si>
  <si>
    <t>H1030080</t>
  </si>
  <si>
    <t>H1030090</t>
  </si>
  <si>
    <t>H1030100</t>
  </si>
  <si>
    <t>H1040010</t>
  </si>
  <si>
    <t>H1040020</t>
  </si>
  <si>
    <t>H1040030</t>
  </si>
  <si>
    <t>H1040040</t>
  </si>
  <si>
    <t>H1040050</t>
  </si>
  <si>
    <t>H1040060</t>
  </si>
  <si>
    <t>H1050010</t>
  </si>
  <si>
    <t>H1050020</t>
  </si>
  <si>
    <t>H1050030</t>
  </si>
  <si>
    <t>H1050040</t>
  </si>
  <si>
    <t>H1050050</t>
  </si>
  <si>
    <t>H1050060</t>
  </si>
  <si>
    <t>H1050070</t>
  </si>
  <si>
    <t>H1100020</t>
  </si>
  <si>
    <t>H1100030</t>
  </si>
  <si>
    <t>H1500010</t>
  </si>
  <si>
    <t>H1500020</t>
  </si>
  <si>
    <t>H1600010</t>
  </si>
  <si>
    <t>H1618010</t>
  </si>
  <si>
    <t>H1789010</t>
  </si>
  <si>
    <t>H1789020</t>
  </si>
  <si>
    <t>H1789030</t>
  </si>
  <si>
    <t>H1789040</t>
  </si>
  <si>
    <t>H1789050</t>
  </si>
  <si>
    <t>H1789060</t>
  </si>
  <si>
    <t>H1800010</t>
  </si>
  <si>
    <t>H1800020</t>
  </si>
  <si>
    <t>H1833010</t>
  </si>
  <si>
    <t>H1900010</t>
  </si>
  <si>
    <t>H1913010</t>
  </si>
  <si>
    <t>H1944010</t>
  </si>
  <si>
    <t>H1944020</t>
  </si>
  <si>
    <t>H1944030</t>
  </si>
  <si>
    <t>Aiguamolls de l'Alt Empordà-Est.de Vilaüt-Bassa Rodona</t>
  </si>
  <si>
    <t>Aiguamolls de l'Alt Empordà-Estany de Palau de Baix</t>
  </si>
  <si>
    <t>Aiguamolls de l'Alt Empordà-Estany d'Aigua Clara</t>
  </si>
  <si>
    <t>Aiguamolls de l'Alt Empordà-Estany del Tec</t>
  </si>
  <si>
    <t>Aiguamolls de l'Alt Empordà-Aiguamolls de la Rubina nord</t>
  </si>
  <si>
    <t>Aiguamolls del Baix Empordà-Basses d'en Coll</t>
  </si>
  <si>
    <t>Estanys de les Alberes-Estanys de Canadal</t>
  </si>
  <si>
    <t>Estanys de les Alberes-Estanys de Cantallops</t>
  </si>
  <si>
    <t>Estanys de les Alberes-Estanys de Gutina</t>
  </si>
  <si>
    <t>Estanyols de Mas Margall (Estanyol Tramuntana)</t>
  </si>
  <si>
    <t>Aiguamolls de l'Alt Empordà - Estany d'en Túries</t>
  </si>
  <si>
    <t>Aiguamolls de l'Alt Empordà-La Rogera, la Serpa i la Fonda</t>
  </si>
  <si>
    <t>Aiguamolls de l'Alt Empordà - La Llarga</t>
  </si>
  <si>
    <t>Aiguamolls de l'Alt Empordà - La Massona</t>
  </si>
  <si>
    <t>Aiguamolls de l'Alt Empordà-Estany del Cortalet</t>
  </si>
  <si>
    <t>Aiguamolls de l'Alt Empordà-Meandres del riu Fluvià</t>
  </si>
  <si>
    <t>Clot d'Espolla-Platja d'Espolla</t>
  </si>
  <si>
    <t>Estanyols de la Vall de Sant Miquel de Campmajor - Estanyols temporanis petits</t>
  </si>
  <si>
    <t>Estanyols de la Vall de Sant Miquel de Campmajor - La Coromina</t>
  </si>
  <si>
    <t>Basses d'en Broc i Aiguamoixos de la Déu Vella</t>
  </si>
  <si>
    <t>Estanys de Tordera-Estany de la Júlia</t>
  </si>
  <si>
    <t>Estanys de Tordera-Braç esquerre de l'illa del Tordera</t>
  </si>
  <si>
    <t>Estanys de Tordera-Estany de Can Raba</t>
  </si>
  <si>
    <t>Estanys de Tordera-Estany de Can Torrent</t>
  </si>
  <si>
    <t>Aiguamolls del Baix Empordà-El Ter Vell</t>
  </si>
  <si>
    <t>Aiguamolls del Baix Empordà-Bassa del Frare Ramon</t>
  </si>
  <si>
    <t>Sorrals de Can Pomac</t>
  </si>
  <si>
    <t>Aiguamolls de l'Alt Empordà-Riu Vell</t>
  </si>
  <si>
    <t>Platja Castell</t>
  </si>
  <si>
    <t>Delta de Llobregat-Ca l'Arana</t>
  </si>
  <si>
    <t>Delta de Llobregat-Cal Tet</t>
  </si>
  <si>
    <t>Delta del Llobregat - La Magarola</t>
  </si>
  <si>
    <t>Delta del Llobregat-Estany de la Ricarda</t>
  </si>
  <si>
    <t>Delta del Llobregat-La Roberta</t>
  </si>
  <si>
    <t>Delta del Llobregat-El Remolar, les Filipines i la Vidala</t>
  </si>
  <si>
    <t>Delta del Llobregat-Riera de Sant Climent</t>
  </si>
  <si>
    <t>Delta del Llobregat-Estany de la Murtra</t>
  </si>
  <si>
    <t>Categoria</t>
  </si>
  <si>
    <t>L</t>
  </si>
  <si>
    <t>T</t>
  </si>
  <si>
    <t>Tipus_ACA</t>
  </si>
  <si>
    <t>DP</t>
  </si>
  <si>
    <t>DT</t>
  </si>
  <si>
    <t>TA</t>
  </si>
  <si>
    <t>Tipus RD817/2015</t>
  </si>
  <si>
    <t>Codi massa d'aigua</t>
  </si>
  <si>
    <t>Nom massa d'aigua</t>
  </si>
  <si>
    <t>AT-T04</t>
  </si>
  <si>
    <t>AT-T05</t>
  </si>
  <si>
    <t>AT-T06</t>
  </si>
  <si>
    <t>L-T28</t>
  </si>
  <si>
    <t>L-T11</t>
  </si>
  <si>
    <t>L-T17</t>
  </si>
  <si>
    <t>L-T26</t>
  </si>
  <si>
    <t>L-T13</t>
  </si>
  <si>
    <t>L-T15</t>
  </si>
  <si>
    <t>L-T16</t>
  </si>
  <si>
    <t>L-T18</t>
  </si>
  <si>
    <t>L-T19</t>
  </si>
  <si>
    <t>UTM X ETSR89</t>
  </si>
  <si>
    <t>UTM Y ETSR89</t>
  </si>
  <si>
    <t>H230001000</t>
  </si>
  <si>
    <t>Clot de la Unilla</t>
  </si>
  <si>
    <t>H2300010</t>
  </si>
  <si>
    <t>ATALASSOHALINA</t>
  </si>
  <si>
    <t>H230002000</t>
  </si>
  <si>
    <t>Pantà de l'Arrós</t>
  </si>
  <si>
    <t>H2300020</t>
  </si>
  <si>
    <t>H230003000</t>
  </si>
  <si>
    <t>El Molí d'Utxesa</t>
  </si>
  <si>
    <t>H2300030</t>
  </si>
  <si>
    <t>Utxesa</t>
  </si>
  <si>
    <t>H230003001</t>
  </si>
  <si>
    <t>Utxesa. Pantà del Secà</t>
  </si>
  <si>
    <t>H230004000</t>
  </si>
  <si>
    <t>Basses de Sió</t>
  </si>
  <si>
    <t>H2300040</t>
  </si>
  <si>
    <t>H230005000</t>
  </si>
  <si>
    <t>Estany d'Ivars i Vila-sana</t>
  </si>
  <si>
    <t>H2300050</t>
  </si>
  <si>
    <t>H230006000</t>
  </si>
  <si>
    <t>Herbassars de Castelldans</t>
  </si>
  <si>
    <t>H2300060</t>
  </si>
  <si>
    <t>L-T21</t>
  </si>
  <si>
    <t>Conca</t>
  </si>
  <si>
    <t>CIC</t>
  </si>
  <si>
    <t>Ebre</t>
  </si>
  <si>
    <t xml:space="preserve"> Fisicoquímica</t>
  </si>
  <si>
    <t>Invertebrats (macroinvertebrats i microcrustacis)</t>
  </si>
  <si>
    <t>Clorofil.la a</t>
  </si>
  <si>
    <t>Número total de mostres fins 2030:</t>
  </si>
  <si>
    <t>Anys mostreig</t>
  </si>
  <si>
    <t>Campanyes anuals</t>
  </si>
  <si>
    <t>Coordenades</t>
  </si>
  <si>
    <r>
      <t xml:space="preserve">Fitoplàncton   (determinació i  biovolum)
</t>
    </r>
    <r>
      <rPr>
        <b/>
        <sz val="11"/>
        <color rgb="FFFF0000"/>
        <rFont val="Calibri"/>
        <family val="2"/>
      </rPr>
      <t>(*)</t>
    </r>
  </si>
  <si>
    <r>
      <t xml:space="preserve">Fitoplàncton   (biovolum)
</t>
    </r>
    <r>
      <rPr>
        <b/>
        <sz val="11"/>
        <color rgb="FFFF0000"/>
        <rFont val="Calibri"/>
        <family val="2"/>
      </rPr>
      <t>(*)</t>
    </r>
  </si>
  <si>
    <t>Mostres aigua</t>
  </si>
  <si>
    <t>Mostres d'aigua SP</t>
  </si>
  <si>
    <t>Estanys de les Alberes – Estanys dels Tórlits, Cardonera, Pous, Massot i Serra-Seguer</t>
  </si>
  <si>
    <t>Juliol</t>
  </si>
  <si>
    <t>Setembre</t>
  </si>
  <si>
    <t>Meitat primavera</t>
  </si>
  <si>
    <t>Meitat estiu</t>
  </si>
  <si>
    <t>1 mes desprès de l'inici de l'ompliment i es retrassarà fins a finals hivern</t>
  </si>
  <si>
    <t>Meitat primavera, abans que s'inicii el periode de desecació estival</t>
  </si>
  <si>
    <t>Amb hidroperiode més efimer, els dos mostrejos es distribuiran de manera equitativa al llarg de l'hidroperiode. Si l'hidroperiode és massa curt, es farà un únic mostreig.</t>
  </si>
  <si>
    <t>1er mostreig</t>
  </si>
  <si>
    <t>2on mostreig</t>
  </si>
  <si>
    <t>Observacions</t>
  </si>
  <si>
    <t>Periode mosteig Fitoplancton</t>
  </si>
  <si>
    <t>Periode mosteig macroinvertebrats</t>
  </si>
  <si>
    <t>Meitat primavera, abans que s'iniciï el periode de dessecació 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</si>
</sst>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2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8">
    <xf numFmtId="0" fontId="0" fillId="0" borderId="0" xfId="0"/>
    <xf numFmtId="0" fontId="0" fillId="0" borderId="1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0" fillId="0" borderId="0" xfId="0" applyFill="1" applyAlignment="1">
      <alignment horizontal="center" vertical="top"/>
    </xf>
    <xf numFmtId="0" fontId="8" fillId="3" borderId="0" xfId="0" applyFont="1" applyFill="1" applyBorder="1" applyAlignment="1">
      <alignment horizontal="center" vertical="top"/>
    </xf>
    <xf numFmtId="0" fontId="3" fillId="2" borderId="0" xfId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6" fillId="0" borderId="2" xfId="0" applyFont="1" applyBorder="1" applyAlignment="1">
      <alignment vertical="top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3" fillId="2" borderId="4" xfId="1" applyFont="1" applyFill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4" fillId="0" borderId="1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vertical="top"/>
    </xf>
    <xf numFmtId="0" fontId="0" fillId="0" borderId="1" xfId="0" applyNumberFormat="1" applyBorder="1" applyAlignment="1">
      <alignment horizontal="center" vertical="top"/>
    </xf>
    <xf numFmtId="0" fontId="4" fillId="0" borderId="1" xfId="2" applyFont="1" applyFill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0" fontId="4" fillId="0" borderId="1" xfId="3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center" vertical="top"/>
    </xf>
    <xf numFmtId="0" fontId="5" fillId="0" borderId="1" xfId="1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0" fillId="0" borderId="4" xfId="0" applyFill="1" applyBorder="1" applyAlignment="1">
      <alignment vertical="top"/>
    </xf>
    <xf numFmtId="49" fontId="11" fillId="0" borderId="1" xfId="0" applyNumberFormat="1" applyFont="1" applyFill="1" applyBorder="1" applyAlignment="1">
      <alignment horizontal="center" vertical="top"/>
    </xf>
    <xf numFmtId="0" fontId="11" fillId="0" borderId="1" xfId="3" applyFont="1" applyFill="1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Font="1" applyAlignment="1">
      <alignment horizontal="center" vertical="top"/>
    </xf>
    <xf numFmtId="0" fontId="3" fillId="2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/>
    </xf>
    <xf numFmtId="0" fontId="3" fillId="2" borderId="1" xfId="1" applyFont="1" applyFill="1" applyBorder="1" applyAlignment="1">
      <alignment horizontal="center" vertical="top"/>
    </xf>
    <xf numFmtId="0" fontId="3" fillId="2" borderId="4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3" fillId="2" borderId="6" xfId="1" applyFont="1" applyFill="1" applyBorder="1" applyAlignment="1">
      <alignment horizontal="center" vertical="top" wrapText="1"/>
    </xf>
    <xf numFmtId="0" fontId="3" fillId="2" borderId="7" xfId="1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top"/>
    </xf>
    <xf numFmtId="0" fontId="8" fillId="3" borderId="5" xfId="0" applyFont="1" applyFill="1" applyBorder="1" applyAlignment="1">
      <alignment horizontal="center" vertical="top"/>
    </xf>
    <xf numFmtId="0" fontId="3" fillId="2" borderId="4" xfId="1" applyFont="1" applyFill="1" applyBorder="1" applyAlignment="1">
      <alignment horizontal="center" vertical="top"/>
    </xf>
    <xf numFmtId="0" fontId="3" fillId="2" borderId="5" xfId="1" applyFont="1" applyFill="1" applyBorder="1" applyAlignment="1">
      <alignment horizontal="center" vertical="top"/>
    </xf>
    <xf numFmtId="0" fontId="3" fillId="2" borderId="9" xfId="1" applyFont="1" applyFill="1" applyBorder="1" applyAlignment="1">
      <alignment horizontal="center" vertical="top" wrapText="1"/>
    </xf>
  </cellXfs>
  <cellStyles count="4">
    <cellStyle name="Normal" xfId="0" builtinId="0"/>
    <cellStyle name="Normal_Full1" xfId="3" xr:uid="{00000000-0005-0000-0000-000001000000}"/>
    <cellStyle name="Normal_Full3" xfId="1" xr:uid="{00000000-0005-0000-0000-000002000000}"/>
    <cellStyle name="Normal_Punts CAT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2ECC7-0E79-4B77-8C49-76B90BFA0A86}">
  <dimension ref="A1:AD82"/>
  <sheetViews>
    <sheetView tabSelected="1" topLeftCell="G1" workbookViewId="0">
      <selection activeCell="J7" sqref="J7"/>
    </sheetView>
  </sheetViews>
  <sheetFormatPr defaultColWidth="8.85546875" defaultRowHeight="15" x14ac:dyDescent="0.25"/>
  <cols>
    <col min="1" max="1" width="8.85546875" style="9"/>
    <col min="2" max="2" width="14.85546875" style="9" bestFit="1" customWidth="1"/>
    <col min="3" max="3" width="66.7109375" style="9" bestFit="1" customWidth="1"/>
    <col min="4" max="4" width="14" style="33" customWidth="1"/>
    <col min="5" max="5" width="46.7109375" style="9" customWidth="1"/>
    <col min="6" max="7" width="10.7109375" style="33" customWidth="1"/>
    <col min="8" max="8" width="13.28515625" style="9" customWidth="1"/>
    <col min="9" max="9" width="15.7109375" style="33" bestFit="1" customWidth="1"/>
    <col min="10" max="10" width="13.28515625" style="34" customWidth="1"/>
    <col min="11" max="11" width="9" style="32" bestFit="1" customWidth="1"/>
    <col min="12" max="12" width="11.140625" style="32" customWidth="1"/>
    <col min="13" max="13" width="9" style="32" bestFit="1" customWidth="1"/>
    <col min="14" max="14" width="10.5703125" style="32" bestFit="1" customWidth="1"/>
    <col min="15" max="15" width="9" style="32" bestFit="1" customWidth="1"/>
    <col min="16" max="16" width="10.5703125" style="32" bestFit="1" customWidth="1"/>
    <col min="17" max="17" width="9" style="32" bestFit="1" customWidth="1"/>
    <col min="18" max="18" width="14.140625" style="32" customWidth="1"/>
    <col min="19" max="19" width="10.7109375" style="32" customWidth="1"/>
    <col min="20" max="20" width="12.7109375" style="9" customWidth="1"/>
    <col min="21" max="21" width="22.7109375" style="9" customWidth="1"/>
    <col min="22" max="22" width="23.7109375" style="9" customWidth="1"/>
    <col min="23" max="23" width="22.7109375" style="9" customWidth="1"/>
    <col min="24" max="24" width="23.7109375" style="9" customWidth="1"/>
    <col min="25" max="25" width="53.7109375" style="9" customWidth="1"/>
    <col min="26" max="16384" width="8.85546875" style="9"/>
  </cols>
  <sheetData>
    <row r="1" spans="1:30" ht="15.75" thickBot="1" x14ac:dyDescent="0.3">
      <c r="A1" s="37" t="s">
        <v>249</v>
      </c>
      <c r="B1" s="35" t="s">
        <v>210</v>
      </c>
      <c r="C1" s="37" t="s">
        <v>211</v>
      </c>
      <c r="D1" s="37" t="s">
        <v>0</v>
      </c>
      <c r="E1" s="37" t="s">
        <v>57</v>
      </c>
      <c r="F1" s="35" t="s">
        <v>258</v>
      </c>
      <c r="G1" s="35"/>
      <c r="H1" s="35" t="s">
        <v>202</v>
      </c>
      <c r="I1" s="35" t="s">
        <v>205</v>
      </c>
      <c r="J1" s="35" t="s">
        <v>209</v>
      </c>
      <c r="K1" s="45" t="s">
        <v>252</v>
      </c>
      <c r="L1" s="46"/>
      <c r="M1" s="38" t="s">
        <v>253</v>
      </c>
      <c r="N1" s="39"/>
      <c r="O1" s="45" t="s">
        <v>254</v>
      </c>
      <c r="P1" s="46"/>
      <c r="Q1" s="38" t="s">
        <v>259</v>
      </c>
      <c r="R1" s="39"/>
      <c r="S1" s="40" t="s">
        <v>262</v>
      </c>
      <c r="T1" s="47"/>
      <c r="U1" s="35" t="s">
        <v>275</v>
      </c>
      <c r="V1" s="35"/>
      <c r="W1" s="35" t="s">
        <v>274</v>
      </c>
      <c r="X1" s="35"/>
      <c r="Y1" s="3"/>
      <c r="Z1" s="10"/>
      <c r="AA1" s="11"/>
      <c r="AB1" s="11"/>
      <c r="AC1" s="11"/>
      <c r="AD1" s="12"/>
    </row>
    <row r="2" spans="1:30" ht="30" x14ac:dyDescent="0.25">
      <c r="A2" s="37"/>
      <c r="B2" s="35"/>
      <c r="C2" s="37"/>
      <c r="D2" s="37"/>
      <c r="E2" s="37"/>
      <c r="F2" s="3" t="s">
        <v>224</v>
      </c>
      <c r="G2" s="3" t="s">
        <v>225</v>
      </c>
      <c r="H2" s="35"/>
      <c r="I2" s="35"/>
      <c r="J2" s="35"/>
      <c r="K2" s="3" t="s">
        <v>256</v>
      </c>
      <c r="L2" s="3" t="s">
        <v>257</v>
      </c>
      <c r="M2" s="3" t="s">
        <v>256</v>
      </c>
      <c r="N2" s="3" t="s">
        <v>257</v>
      </c>
      <c r="O2" s="3" t="s">
        <v>256</v>
      </c>
      <c r="P2" s="3" t="s">
        <v>257</v>
      </c>
      <c r="Q2" s="3" t="s">
        <v>256</v>
      </c>
      <c r="R2" s="3" t="s">
        <v>257</v>
      </c>
      <c r="S2" s="3" t="s">
        <v>256</v>
      </c>
      <c r="T2" s="13" t="s">
        <v>257</v>
      </c>
      <c r="U2" s="3" t="s">
        <v>271</v>
      </c>
      <c r="V2" s="3" t="s">
        <v>272</v>
      </c>
      <c r="W2" s="3" t="s">
        <v>271</v>
      </c>
      <c r="X2" s="3" t="s">
        <v>272</v>
      </c>
      <c r="Y2" s="3" t="s">
        <v>273</v>
      </c>
    </row>
    <row r="3" spans="1:30" x14ac:dyDescent="0.25">
      <c r="A3" s="14" t="s">
        <v>250</v>
      </c>
      <c r="B3" s="15" t="s">
        <v>114</v>
      </c>
      <c r="C3" s="16" t="s">
        <v>165</v>
      </c>
      <c r="D3" s="15" t="s">
        <v>1</v>
      </c>
      <c r="E3" s="16" t="s">
        <v>58</v>
      </c>
      <c r="F3" s="17">
        <v>509065</v>
      </c>
      <c r="G3" s="17">
        <v>4681823</v>
      </c>
      <c r="H3" s="18" t="s">
        <v>203</v>
      </c>
      <c r="I3" s="15" t="s">
        <v>206</v>
      </c>
      <c r="J3" s="19" t="s">
        <v>215</v>
      </c>
      <c r="K3" s="20">
        <v>3</v>
      </c>
      <c r="L3" s="20">
        <v>2</v>
      </c>
      <c r="M3" s="20">
        <v>3</v>
      </c>
      <c r="N3" s="20">
        <v>2</v>
      </c>
      <c r="O3" s="20">
        <v>3</v>
      </c>
      <c r="P3" s="20">
        <v>2</v>
      </c>
      <c r="Q3" s="20"/>
      <c r="R3" s="20"/>
      <c r="S3" s="20">
        <v>3</v>
      </c>
      <c r="T3" s="21">
        <v>2</v>
      </c>
      <c r="U3" s="4" t="s">
        <v>266</v>
      </c>
      <c r="V3" s="4" t="s">
        <v>267</v>
      </c>
      <c r="W3" s="4" t="s">
        <v>266</v>
      </c>
      <c r="X3" s="4" t="s">
        <v>267</v>
      </c>
      <c r="Y3" s="14"/>
    </row>
    <row r="4" spans="1:30" x14ac:dyDescent="0.25">
      <c r="A4" s="14" t="s">
        <v>250</v>
      </c>
      <c r="B4" s="15" t="s">
        <v>115</v>
      </c>
      <c r="C4" s="16" t="s">
        <v>166</v>
      </c>
      <c r="D4" s="15" t="s">
        <v>2</v>
      </c>
      <c r="E4" s="16" t="s">
        <v>59</v>
      </c>
      <c r="F4" s="17">
        <v>510610</v>
      </c>
      <c r="G4" s="17">
        <v>4680423</v>
      </c>
      <c r="H4" s="18" t="s">
        <v>203</v>
      </c>
      <c r="I4" s="15" t="s">
        <v>207</v>
      </c>
      <c r="J4" s="19" t="s">
        <v>215</v>
      </c>
      <c r="K4" s="20">
        <v>3</v>
      </c>
      <c r="L4" s="20">
        <v>2</v>
      </c>
      <c r="M4" s="20">
        <v>3</v>
      </c>
      <c r="N4" s="20">
        <v>2</v>
      </c>
      <c r="O4" s="20">
        <v>3</v>
      </c>
      <c r="P4" s="20">
        <v>2</v>
      </c>
      <c r="Q4" s="20"/>
      <c r="R4" s="20"/>
      <c r="S4" s="20">
        <v>3</v>
      </c>
      <c r="T4" s="21">
        <v>2</v>
      </c>
      <c r="U4" s="4" t="s">
        <v>266</v>
      </c>
      <c r="V4" s="4" t="s">
        <v>267</v>
      </c>
      <c r="W4" s="4" t="s">
        <v>266</v>
      </c>
      <c r="X4" s="4" t="s">
        <v>267</v>
      </c>
      <c r="Y4" s="14"/>
    </row>
    <row r="5" spans="1:30" x14ac:dyDescent="0.25">
      <c r="A5" s="14" t="s">
        <v>250</v>
      </c>
      <c r="B5" s="15" t="s">
        <v>116</v>
      </c>
      <c r="C5" s="16" t="s">
        <v>167</v>
      </c>
      <c r="D5" s="15" t="s">
        <v>3</v>
      </c>
      <c r="E5" s="16" t="s">
        <v>60</v>
      </c>
      <c r="F5" s="17">
        <v>510382</v>
      </c>
      <c r="G5" s="17">
        <v>4679743</v>
      </c>
      <c r="H5" s="18" t="s">
        <v>203</v>
      </c>
      <c r="I5" s="15" t="s">
        <v>207</v>
      </c>
      <c r="J5" s="22" t="s">
        <v>215</v>
      </c>
      <c r="K5" s="20">
        <v>3</v>
      </c>
      <c r="L5" s="20">
        <v>2</v>
      </c>
      <c r="M5" s="20">
        <v>3</v>
      </c>
      <c r="N5" s="20">
        <v>2</v>
      </c>
      <c r="O5" s="20">
        <v>3</v>
      </c>
      <c r="P5" s="20">
        <v>2</v>
      </c>
      <c r="Q5" s="20"/>
      <c r="R5" s="20"/>
      <c r="S5" s="20">
        <v>3</v>
      </c>
      <c r="T5" s="21">
        <v>2</v>
      </c>
      <c r="U5" s="4" t="s">
        <v>266</v>
      </c>
      <c r="V5" s="4" t="s">
        <v>267</v>
      </c>
      <c r="W5" s="4" t="s">
        <v>266</v>
      </c>
      <c r="X5" s="4" t="s">
        <v>267</v>
      </c>
      <c r="Y5" s="14"/>
    </row>
    <row r="6" spans="1:30" x14ac:dyDescent="0.25">
      <c r="A6" s="14" t="s">
        <v>250</v>
      </c>
      <c r="B6" s="15" t="s">
        <v>117</v>
      </c>
      <c r="C6" s="16" t="s">
        <v>168</v>
      </c>
      <c r="D6" s="15" t="s">
        <v>4</v>
      </c>
      <c r="E6" s="16" t="s">
        <v>61</v>
      </c>
      <c r="F6" s="17">
        <v>510377</v>
      </c>
      <c r="G6" s="17">
        <v>4679157</v>
      </c>
      <c r="H6" s="18" t="s">
        <v>203</v>
      </c>
      <c r="I6" s="15" t="s">
        <v>207</v>
      </c>
      <c r="J6" s="22" t="s">
        <v>215</v>
      </c>
      <c r="K6" s="20">
        <v>3</v>
      </c>
      <c r="L6" s="20">
        <v>2</v>
      </c>
      <c r="M6" s="20">
        <v>3</v>
      </c>
      <c r="N6" s="20">
        <v>2</v>
      </c>
      <c r="O6" s="20">
        <v>3</v>
      </c>
      <c r="P6" s="20">
        <v>2</v>
      </c>
      <c r="Q6" s="20"/>
      <c r="R6" s="20"/>
      <c r="S6" s="20">
        <v>3</v>
      </c>
      <c r="T6" s="21">
        <v>2</v>
      </c>
      <c r="U6" s="4" t="s">
        <v>266</v>
      </c>
      <c r="V6" s="4" t="s">
        <v>267</v>
      </c>
      <c r="W6" s="4" t="s">
        <v>266</v>
      </c>
      <c r="X6" s="4" t="s">
        <v>267</v>
      </c>
      <c r="Y6" s="14"/>
    </row>
    <row r="7" spans="1:30" x14ac:dyDescent="0.25">
      <c r="A7" s="14" t="s">
        <v>250</v>
      </c>
      <c r="B7" s="15" t="s">
        <v>118</v>
      </c>
      <c r="C7" s="16" t="s">
        <v>169</v>
      </c>
      <c r="D7" s="15" t="s">
        <v>5</v>
      </c>
      <c r="E7" s="16" t="s">
        <v>62</v>
      </c>
      <c r="F7" s="17">
        <v>511907</v>
      </c>
      <c r="G7" s="17">
        <v>4678745</v>
      </c>
      <c r="H7" s="18" t="s">
        <v>204</v>
      </c>
      <c r="I7" s="15" t="s">
        <v>208</v>
      </c>
      <c r="J7" s="22" t="s">
        <v>212</v>
      </c>
      <c r="K7" s="20">
        <v>3</v>
      </c>
      <c r="L7" s="20">
        <v>2</v>
      </c>
      <c r="M7" s="20">
        <v>3</v>
      </c>
      <c r="N7" s="20">
        <v>2</v>
      </c>
      <c r="O7" s="20">
        <v>3</v>
      </c>
      <c r="P7" s="20">
        <v>2</v>
      </c>
      <c r="Q7" s="23"/>
      <c r="R7" s="23"/>
      <c r="S7" s="20">
        <v>3</v>
      </c>
      <c r="T7" s="21">
        <v>2</v>
      </c>
      <c r="U7" s="4"/>
      <c r="V7" s="4"/>
      <c r="W7" s="4"/>
      <c r="X7" s="4"/>
      <c r="Y7" s="14"/>
    </row>
    <row r="8" spans="1:30" x14ac:dyDescent="0.25">
      <c r="A8" s="14" t="s">
        <v>250</v>
      </c>
      <c r="B8" s="15" t="s">
        <v>119</v>
      </c>
      <c r="C8" s="16" t="s">
        <v>63</v>
      </c>
      <c r="D8" s="15" t="s">
        <v>6</v>
      </c>
      <c r="E8" s="16" t="s">
        <v>63</v>
      </c>
      <c r="F8" s="17">
        <v>513424</v>
      </c>
      <c r="G8" s="17">
        <v>4649229</v>
      </c>
      <c r="H8" s="18" t="s">
        <v>203</v>
      </c>
      <c r="I8" s="15" t="s">
        <v>206</v>
      </c>
      <c r="J8" s="22" t="s">
        <v>216</v>
      </c>
      <c r="K8" s="20">
        <v>3</v>
      </c>
      <c r="L8" s="20">
        <v>2</v>
      </c>
      <c r="M8" s="20">
        <v>3</v>
      </c>
      <c r="N8" s="20">
        <v>2</v>
      </c>
      <c r="O8" s="20">
        <v>3</v>
      </c>
      <c r="P8" s="20">
        <v>2</v>
      </c>
      <c r="Q8" s="20">
        <v>3</v>
      </c>
      <c r="R8" s="20">
        <v>2</v>
      </c>
      <c r="S8" s="20">
        <v>3</v>
      </c>
      <c r="T8" s="21">
        <v>2</v>
      </c>
      <c r="U8" s="4" t="s">
        <v>266</v>
      </c>
      <c r="V8" s="4" t="s">
        <v>267</v>
      </c>
      <c r="W8" s="4" t="s">
        <v>266</v>
      </c>
      <c r="X8" s="4" t="s">
        <v>267</v>
      </c>
      <c r="Y8" s="14"/>
    </row>
    <row r="9" spans="1:30" x14ac:dyDescent="0.25">
      <c r="A9" s="14" t="s">
        <v>250</v>
      </c>
      <c r="B9" s="15" t="s">
        <v>120</v>
      </c>
      <c r="C9" s="16" t="s">
        <v>170</v>
      </c>
      <c r="D9" s="15" t="s">
        <v>7</v>
      </c>
      <c r="E9" s="16" t="s">
        <v>64</v>
      </c>
      <c r="F9" s="17">
        <v>515980</v>
      </c>
      <c r="G9" s="17">
        <v>4650235</v>
      </c>
      <c r="H9" s="18" t="s">
        <v>204</v>
      </c>
      <c r="I9" s="15" t="s">
        <v>206</v>
      </c>
      <c r="J9" s="22" t="s">
        <v>214</v>
      </c>
      <c r="K9" s="20">
        <v>3</v>
      </c>
      <c r="L9" s="20">
        <v>2</v>
      </c>
      <c r="M9" s="20">
        <v>3</v>
      </c>
      <c r="N9" s="20">
        <v>2</v>
      </c>
      <c r="O9" s="20">
        <v>3</v>
      </c>
      <c r="P9" s="20">
        <v>2</v>
      </c>
      <c r="Q9" s="23"/>
      <c r="R9" s="23"/>
      <c r="S9" s="20">
        <v>3</v>
      </c>
      <c r="T9" s="21">
        <v>2</v>
      </c>
      <c r="U9" s="4"/>
      <c r="V9" s="4"/>
      <c r="W9" s="4"/>
      <c r="X9" s="4"/>
      <c r="Y9" s="14"/>
    </row>
    <row r="10" spans="1:30" x14ac:dyDescent="0.25">
      <c r="A10" s="14" t="s">
        <v>250</v>
      </c>
      <c r="B10" s="15" t="s">
        <v>121</v>
      </c>
      <c r="C10" s="16" t="s">
        <v>65</v>
      </c>
      <c r="D10" s="15" t="s">
        <v>8</v>
      </c>
      <c r="E10" s="16" t="s">
        <v>65</v>
      </c>
      <c r="F10" s="17">
        <v>362829</v>
      </c>
      <c r="G10" s="17">
        <v>4554900</v>
      </c>
      <c r="H10" s="18" t="s">
        <v>204</v>
      </c>
      <c r="I10" s="24" t="s">
        <v>208</v>
      </c>
      <c r="J10" s="24" t="s">
        <v>213</v>
      </c>
      <c r="K10" s="20">
        <v>3</v>
      </c>
      <c r="L10" s="20">
        <v>2</v>
      </c>
      <c r="M10" s="20">
        <v>3</v>
      </c>
      <c r="N10" s="20">
        <v>2</v>
      </c>
      <c r="O10" s="20">
        <v>3</v>
      </c>
      <c r="P10" s="20">
        <v>2</v>
      </c>
      <c r="Q10" s="23"/>
      <c r="R10" s="23"/>
      <c r="S10" s="20">
        <v>3</v>
      </c>
      <c r="T10" s="21">
        <v>2</v>
      </c>
      <c r="U10" s="4"/>
      <c r="V10" s="4"/>
      <c r="W10" s="4"/>
      <c r="X10" s="4"/>
      <c r="Y10" s="14"/>
    </row>
    <row r="11" spans="1:30" ht="60" x14ac:dyDescent="0.25">
      <c r="A11" s="14" t="s">
        <v>250</v>
      </c>
      <c r="B11" s="15" t="s">
        <v>122</v>
      </c>
      <c r="C11" s="16" t="s">
        <v>171</v>
      </c>
      <c r="D11" s="15" t="s">
        <v>9</v>
      </c>
      <c r="E11" s="16" t="s">
        <v>66</v>
      </c>
      <c r="F11" s="17">
        <v>492581</v>
      </c>
      <c r="G11" s="17">
        <v>4693746</v>
      </c>
      <c r="H11" s="18" t="s">
        <v>203</v>
      </c>
      <c r="I11" s="15" t="s">
        <v>207</v>
      </c>
      <c r="J11" s="22" t="s">
        <v>217</v>
      </c>
      <c r="K11" s="20">
        <v>3</v>
      </c>
      <c r="L11" s="20">
        <v>2</v>
      </c>
      <c r="M11" s="20">
        <v>3</v>
      </c>
      <c r="N11" s="20">
        <v>2</v>
      </c>
      <c r="O11" s="20">
        <v>3</v>
      </c>
      <c r="P11" s="20">
        <v>2</v>
      </c>
      <c r="Q11" s="20"/>
      <c r="R11" s="20"/>
      <c r="S11" s="20">
        <v>3</v>
      </c>
      <c r="T11" s="21">
        <v>2</v>
      </c>
      <c r="U11" s="1" t="s">
        <v>268</v>
      </c>
      <c r="V11" s="1" t="s">
        <v>276</v>
      </c>
      <c r="W11" s="1" t="s">
        <v>268</v>
      </c>
      <c r="X11" s="1" t="s">
        <v>276</v>
      </c>
      <c r="Y11" s="2" t="s">
        <v>270</v>
      </c>
    </row>
    <row r="12" spans="1:30" ht="60" x14ac:dyDescent="0.25">
      <c r="A12" s="14" t="s">
        <v>250</v>
      </c>
      <c r="B12" s="25" t="s">
        <v>122</v>
      </c>
      <c r="C12" s="26" t="s">
        <v>171</v>
      </c>
      <c r="D12" s="25" t="s">
        <v>10</v>
      </c>
      <c r="E12" s="26" t="s">
        <v>67</v>
      </c>
      <c r="F12" s="17">
        <v>492052</v>
      </c>
      <c r="G12" s="17">
        <v>4694301</v>
      </c>
      <c r="H12" s="18" t="s">
        <v>203</v>
      </c>
      <c r="I12" s="25" t="s">
        <v>207</v>
      </c>
      <c r="J12" s="22" t="s">
        <v>217</v>
      </c>
      <c r="K12" s="20">
        <v>3</v>
      </c>
      <c r="L12" s="20">
        <v>2</v>
      </c>
      <c r="M12" s="20">
        <v>3</v>
      </c>
      <c r="N12" s="20">
        <v>2</v>
      </c>
      <c r="O12" s="20">
        <v>3</v>
      </c>
      <c r="P12" s="20">
        <v>2</v>
      </c>
      <c r="Q12" s="20"/>
      <c r="R12" s="20"/>
      <c r="S12" s="27"/>
      <c r="T12" s="28"/>
      <c r="U12" s="1" t="s">
        <v>268</v>
      </c>
      <c r="V12" s="1" t="s">
        <v>276</v>
      </c>
      <c r="W12" s="1" t="s">
        <v>268</v>
      </c>
      <c r="X12" s="1" t="s">
        <v>276</v>
      </c>
      <c r="Y12" s="2" t="s">
        <v>270</v>
      </c>
    </row>
    <row r="13" spans="1:30" ht="60" x14ac:dyDescent="0.25">
      <c r="A13" s="14" t="s">
        <v>250</v>
      </c>
      <c r="B13" s="15" t="s">
        <v>123</v>
      </c>
      <c r="C13" s="16" t="s">
        <v>172</v>
      </c>
      <c r="D13" s="15" t="s">
        <v>11</v>
      </c>
      <c r="E13" s="16" t="s">
        <v>68</v>
      </c>
      <c r="F13" s="17">
        <v>494139</v>
      </c>
      <c r="G13" s="17">
        <v>4693988</v>
      </c>
      <c r="H13" s="18" t="s">
        <v>203</v>
      </c>
      <c r="I13" s="15" t="s">
        <v>207</v>
      </c>
      <c r="J13" s="22" t="s">
        <v>217</v>
      </c>
      <c r="K13" s="20">
        <v>3</v>
      </c>
      <c r="L13" s="20">
        <v>2</v>
      </c>
      <c r="M13" s="20">
        <v>3</v>
      </c>
      <c r="N13" s="20">
        <v>2</v>
      </c>
      <c r="O13" s="20">
        <v>3</v>
      </c>
      <c r="P13" s="20">
        <v>2</v>
      </c>
      <c r="Q13" s="20"/>
      <c r="R13" s="20"/>
      <c r="S13" s="20">
        <v>3</v>
      </c>
      <c r="T13" s="21">
        <v>2</v>
      </c>
      <c r="U13" s="1" t="s">
        <v>268</v>
      </c>
      <c r="V13" s="1" t="s">
        <v>276</v>
      </c>
      <c r="W13" s="1" t="s">
        <v>268</v>
      </c>
      <c r="X13" s="1" t="s">
        <v>276</v>
      </c>
      <c r="Y13" s="2" t="s">
        <v>270</v>
      </c>
    </row>
    <row r="14" spans="1:30" ht="60" x14ac:dyDescent="0.25">
      <c r="A14" s="14" t="s">
        <v>250</v>
      </c>
      <c r="B14" s="15" t="s">
        <v>124</v>
      </c>
      <c r="C14" s="16" t="s">
        <v>173</v>
      </c>
      <c r="D14" s="15" t="s">
        <v>12</v>
      </c>
      <c r="E14" s="16" t="s">
        <v>69</v>
      </c>
      <c r="F14" s="17">
        <v>498332</v>
      </c>
      <c r="G14" s="17">
        <v>4693849</v>
      </c>
      <c r="H14" s="18" t="s">
        <v>203</v>
      </c>
      <c r="I14" s="15" t="s">
        <v>207</v>
      </c>
      <c r="J14" s="22" t="s">
        <v>217</v>
      </c>
      <c r="K14" s="20">
        <v>3</v>
      </c>
      <c r="L14" s="20">
        <v>2</v>
      </c>
      <c r="M14" s="20">
        <v>3</v>
      </c>
      <c r="N14" s="20">
        <v>2</v>
      </c>
      <c r="O14" s="20">
        <v>3</v>
      </c>
      <c r="P14" s="20">
        <v>2</v>
      </c>
      <c r="Q14" s="20"/>
      <c r="R14" s="20"/>
      <c r="S14" s="20">
        <v>3</v>
      </c>
      <c r="T14" s="21">
        <v>2</v>
      </c>
      <c r="U14" s="1" t="s">
        <v>268</v>
      </c>
      <c r="V14" s="1" t="s">
        <v>276</v>
      </c>
      <c r="W14" s="1" t="s">
        <v>268</v>
      </c>
      <c r="X14" s="1" t="s">
        <v>276</v>
      </c>
      <c r="Y14" s="2" t="s">
        <v>270</v>
      </c>
    </row>
    <row r="15" spans="1:30" ht="60" x14ac:dyDescent="0.25">
      <c r="A15" s="14" t="s">
        <v>250</v>
      </c>
      <c r="B15" s="15" t="s">
        <v>125</v>
      </c>
      <c r="C15" s="16" t="s">
        <v>263</v>
      </c>
      <c r="D15" s="15" t="s">
        <v>13</v>
      </c>
      <c r="E15" s="16" t="s">
        <v>70</v>
      </c>
      <c r="F15" s="17">
        <v>495931</v>
      </c>
      <c r="G15" s="17">
        <v>4690868</v>
      </c>
      <c r="H15" s="18" t="s">
        <v>203</v>
      </c>
      <c r="I15" s="15" t="s">
        <v>207</v>
      </c>
      <c r="J15" s="22" t="s">
        <v>217</v>
      </c>
      <c r="K15" s="20">
        <v>3</v>
      </c>
      <c r="L15" s="20">
        <v>2</v>
      </c>
      <c r="M15" s="20">
        <v>3</v>
      </c>
      <c r="N15" s="20">
        <v>2</v>
      </c>
      <c r="O15" s="20">
        <v>3</v>
      </c>
      <c r="P15" s="20">
        <v>2</v>
      </c>
      <c r="Q15" s="20"/>
      <c r="R15" s="20"/>
      <c r="S15" s="20">
        <v>3</v>
      </c>
      <c r="T15" s="21">
        <v>2</v>
      </c>
      <c r="U15" s="1" t="s">
        <v>268</v>
      </c>
      <c r="V15" s="1" t="s">
        <v>276</v>
      </c>
      <c r="W15" s="1" t="s">
        <v>268</v>
      </c>
      <c r="X15" s="1" t="s">
        <v>276</v>
      </c>
      <c r="Y15" s="2" t="s">
        <v>270</v>
      </c>
    </row>
    <row r="16" spans="1:30" ht="60" x14ac:dyDescent="0.25">
      <c r="A16" s="14" t="s">
        <v>250</v>
      </c>
      <c r="B16" s="25" t="s">
        <v>125</v>
      </c>
      <c r="C16" s="26" t="s">
        <v>263</v>
      </c>
      <c r="D16" s="25" t="s">
        <v>14</v>
      </c>
      <c r="E16" s="26" t="s">
        <v>71</v>
      </c>
      <c r="F16" s="17">
        <v>496618</v>
      </c>
      <c r="G16" s="17">
        <v>4691863</v>
      </c>
      <c r="H16" s="18" t="s">
        <v>203</v>
      </c>
      <c r="I16" s="25" t="s">
        <v>207</v>
      </c>
      <c r="J16" s="22" t="s">
        <v>217</v>
      </c>
      <c r="K16" s="20">
        <v>3</v>
      </c>
      <c r="L16" s="20">
        <v>2</v>
      </c>
      <c r="M16" s="20">
        <v>3</v>
      </c>
      <c r="N16" s="20">
        <v>2</v>
      </c>
      <c r="O16" s="20">
        <v>3</v>
      </c>
      <c r="P16" s="20">
        <v>2</v>
      </c>
      <c r="Q16" s="20"/>
      <c r="R16" s="20"/>
      <c r="S16" s="27"/>
      <c r="T16" s="28"/>
      <c r="U16" s="1" t="s">
        <v>268</v>
      </c>
      <c r="V16" s="1" t="s">
        <v>276</v>
      </c>
      <c r="W16" s="1" t="s">
        <v>268</v>
      </c>
      <c r="X16" s="1" t="s">
        <v>276</v>
      </c>
      <c r="Y16" s="2" t="s">
        <v>270</v>
      </c>
    </row>
    <row r="17" spans="1:25" ht="60" x14ac:dyDescent="0.25">
      <c r="A17" s="14" t="s">
        <v>250</v>
      </c>
      <c r="B17" s="15" t="s">
        <v>126</v>
      </c>
      <c r="C17" s="16" t="s">
        <v>174</v>
      </c>
      <c r="D17" s="15" t="s">
        <v>15</v>
      </c>
      <c r="E17" s="16" t="s">
        <v>72</v>
      </c>
      <c r="F17" s="17">
        <v>492353</v>
      </c>
      <c r="G17" s="17">
        <v>4677498</v>
      </c>
      <c r="H17" s="18" t="s">
        <v>203</v>
      </c>
      <c r="I17" s="15" t="s">
        <v>207</v>
      </c>
      <c r="J17" s="22" t="s">
        <v>217</v>
      </c>
      <c r="K17" s="20">
        <v>3</v>
      </c>
      <c r="L17" s="20">
        <v>2</v>
      </c>
      <c r="M17" s="20">
        <v>3</v>
      </c>
      <c r="N17" s="20">
        <v>2</v>
      </c>
      <c r="O17" s="20">
        <v>3</v>
      </c>
      <c r="P17" s="20">
        <v>2</v>
      </c>
      <c r="Q17" s="20"/>
      <c r="R17" s="20"/>
      <c r="S17" s="20">
        <v>3</v>
      </c>
      <c r="T17" s="21">
        <v>2</v>
      </c>
      <c r="U17" s="1" t="s">
        <v>268</v>
      </c>
      <c r="V17" s="1" t="s">
        <v>276</v>
      </c>
      <c r="W17" s="1" t="s">
        <v>268</v>
      </c>
      <c r="X17" s="1" t="s">
        <v>276</v>
      </c>
      <c r="Y17" s="2" t="s">
        <v>270</v>
      </c>
    </row>
    <row r="18" spans="1:25" x14ac:dyDescent="0.25">
      <c r="A18" s="14" t="s">
        <v>250</v>
      </c>
      <c r="B18" s="15" t="s">
        <v>127</v>
      </c>
      <c r="C18" s="16" t="s">
        <v>175</v>
      </c>
      <c r="D18" s="15" t="s">
        <v>16</v>
      </c>
      <c r="E18" s="16" t="s">
        <v>73</v>
      </c>
      <c r="F18" s="17">
        <v>509405</v>
      </c>
      <c r="G18" s="17">
        <v>4675999</v>
      </c>
      <c r="H18" s="18" t="s">
        <v>204</v>
      </c>
      <c r="I18" s="15" t="s">
        <v>208</v>
      </c>
      <c r="J18" s="22" t="s">
        <v>213</v>
      </c>
      <c r="K18" s="20">
        <v>3</v>
      </c>
      <c r="L18" s="20">
        <v>2</v>
      </c>
      <c r="M18" s="20">
        <v>3</v>
      </c>
      <c r="N18" s="20">
        <v>2</v>
      </c>
      <c r="O18" s="20">
        <v>3</v>
      </c>
      <c r="P18" s="20">
        <v>2</v>
      </c>
      <c r="Q18" s="23"/>
      <c r="R18" s="23"/>
      <c r="S18" s="20">
        <v>3</v>
      </c>
      <c r="T18" s="21">
        <v>2</v>
      </c>
      <c r="U18" s="4"/>
      <c r="V18" s="4"/>
      <c r="W18" s="4"/>
      <c r="X18" s="4"/>
      <c r="Y18" s="14"/>
    </row>
    <row r="19" spans="1:25" x14ac:dyDescent="0.25">
      <c r="A19" s="14" t="s">
        <v>250</v>
      </c>
      <c r="B19" s="15" t="s">
        <v>128</v>
      </c>
      <c r="C19" s="16" t="s">
        <v>176</v>
      </c>
      <c r="D19" s="15" t="s">
        <v>17</v>
      </c>
      <c r="E19" s="16" t="s">
        <v>74</v>
      </c>
      <c r="F19" s="17">
        <v>509367</v>
      </c>
      <c r="G19" s="17">
        <v>4674385</v>
      </c>
      <c r="H19" s="18" t="s">
        <v>204</v>
      </c>
      <c r="I19" s="15" t="s">
        <v>208</v>
      </c>
      <c r="J19" s="22" t="s">
        <v>213</v>
      </c>
      <c r="K19" s="20">
        <v>3</v>
      </c>
      <c r="L19" s="20">
        <v>2</v>
      </c>
      <c r="M19" s="20">
        <v>3</v>
      </c>
      <c r="N19" s="20">
        <v>2</v>
      </c>
      <c r="O19" s="20">
        <v>3</v>
      </c>
      <c r="P19" s="20">
        <v>2</v>
      </c>
      <c r="Q19" s="23"/>
      <c r="R19" s="23"/>
      <c r="S19" s="20">
        <v>3</v>
      </c>
      <c r="T19" s="21">
        <v>2</v>
      </c>
      <c r="U19" s="4"/>
      <c r="V19" s="4"/>
      <c r="W19" s="4"/>
      <c r="X19" s="4"/>
      <c r="Y19" s="14"/>
    </row>
    <row r="20" spans="1:25" x14ac:dyDescent="0.25">
      <c r="A20" s="14" t="s">
        <v>250</v>
      </c>
      <c r="B20" s="25" t="s">
        <v>128</v>
      </c>
      <c r="C20" s="26" t="s">
        <v>176</v>
      </c>
      <c r="D20" s="25" t="s">
        <v>18</v>
      </c>
      <c r="E20" s="26" t="s">
        <v>75</v>
      </c>
      <c r="F20" s="17">
        <v>508957</v>
      </c>
      <c r="G20" s="17">
        <v>4674575</v>
      </c>
      <c r="H20" s="18" t="s">
        <v>204</v>
      </c>
      <c r="I20" s="25" t="s">
        <v>208</v>
      </c>
      <c r="J20" s="22" t="s">
        <v>213</v>
      </c>
      <c r="K20" s="20">
        <v>3</v>
      </c>
      <c r="L20" s="20">
        <v>2</v>
      </c>
      <c r="M20" s="20">
        <v>3</v>
      </c>
      <c r="N20" s="20">
        <v>2</v>
      </c>
      <c r="O20" s="20">
        <v>3</v>
      </c>
      <c r="P20" s="20">
        <v>2</v>
      </c>
      <c r="Q20" s="27"/>
      <c r="R20" s="27"/>
      <c r="S20" s="27"/>
      <c r="T20" s="28"/>
      <c r="U20" s="4"/>
      <c r="V20" s="4"/>
      <c r="W20" s="4"/>
      <c r="X20" s="4"/>
      <c r="Y20" s="14"/>
    </row>
    <row r="21" spans="1:25" x14ac:dyDescent="0.25">
      <c r="A21" s="14" t="s">
        <v>250</v>
      </c>
      <c r="B21" s="15" t="s">
        <v>129</v>
      </c>
      <c r="C21" s="16" t="s">
        <v>177</v>
      </c>
      <c r="D21" s="15" t="s">
        <v>19</v>
      </c>
      <c r="E21" s="16" t="s">
        <v>76</v>
      </c>
      <c r="F21" s="17">
        <v>508821</v>
      </c>
      <c r="G21" s="17">
        <v>4673354</v>
      </c>
      <c r="H21" s="18" t="s">
        <v>204</v>
      </c>
      <c r="I21" s="15" t="s">
        <v>208</v>
      </c>
      <c r="J21" s="22" t="s">
        <v>214</v>
      </c>
      <c r="K21" s="20">
        <v>3</v>
      </c>
      <c r="L21" s="20">
        <v>2</v>
      </c>
      <c r="M21" s="20">
        <v>3</v>
      </c>
      <c r="N21" s="20">
        <v>2</v>
      </c>
      <c r="O21" s="20">
        <v>3</v>
      </c>
      <c r="P21" s="20">
        <v>2</v>
      </c>
      <c r="Q21" s="23"/>
      <c r="R21" s="23"/>
      <c r="S21" s="20">
        <v>3</v>
      </c>
      <c r="T21" s="21">
        <v>2</v>
      </c>
      <c r="U21" s="4"/>
      <c r="V21" s="4"/>
      <c r="W21" s="4"/>
      <c r="X21" s="4"/>
      <c r="Y21" s="14"/>
    </row>
    <row r="22" spans="1:25" x14ac:dyDescent="0.25">
      <c r="A22" s="14" t="s">
        <v>250</v>
      </c>
      <c r="B22" s="15" t="s">
        <v>130</v>
      </c>
      <c r="C22" s="16" t="s">
        <v>178</v>
      </c>
      <c r="D22" s="15" t="s">
        <v>20</v>
      </c>
      <c r="E22" s="16" t="s">
        <v>77</v>
      </c>
      <c r="F22" s="17">
        <v>508755</v>
      </c>
      <c r="G22" s="17">
        <v>4673041</v>
      </c>
      <c r="H22" s="18" t="s">
        <v>204</v>
      </c>
      <c r="I22" s="24" t="s">
        <v>206</v>
      </c>
      <c r="J22" s="24" t="s">
        <v>214</v>
      </c>
      <c r="K22" s="20">
        <v>3</v>
      </c>
      <c r="L22" s="20">
        <v>2</v>
      </c>
      <c r="M22" s="20">
        <v>3</v>
      </c>
      <c r="N22" s="20">
        <v>2</v>
      </c>
      <c r="O22" s="20">
        <v>3</v>
      </c>
      <c r="P22" s="20">
        <v>2</v>
      </c>
      <c r="Q22" s="23"/>
      <c r="R22" s="23"/>
      <c r="S22" s="20">
        <v>3</v>
      </c>
      <c r="T22" s="21">
        <v>2</v>
      </c>
      <c r="U22" s="4"/>
      <c r="V22" s="4"/>
      <c r="W22" s="4"/>
      <c r="X22" s="4"/>
      <c r="Y22" s="14"/>
    </row>
    <row r="23" spans="1:25" x14ac:dyDescent="0.25">
      <c r="A23" s="14" t="s">
        <v>250</v>
      </c>
      <c r="B23" s="15" t="s">
        <v>131</v>
      </c>
      <c r="C23" s="16" t="s">
        <v>179</v>
      </c>
      <c r="D23" s="15" t="s">
        <v>21</v>
      </c>
      <c r="E23" s="16" t="s">
        <v>78</v>
      </c>
      <c r="F23" s="17">
        <v>507909</v>
      </c>
      <c r="G23" s="17">
        <v>4674620</v>
      </c>
      <c r="H23" s="18" t="s">
        <v>203</v>
      </c>
      <c r="I23" s="15" t="s">
        <v>206</v>
      </c>
      <c r="J23" s="22" t="s">
        <v>215</v>
      </c>
      <c r="K23" s="20">
        <v>3</v>
      </c>
      <c r="L23" s="20">
        <v>2</v>
      </c>
      <c r="M23" s="20">
        <v>3</v>
      </c>
      <c r="N23" s="20">
        <v>2</v>
      </c>
      <c r="O23" s="20">
        <v>3</v>
      </c>
      <c r="P23" s="20">
        <v>2</v>
      </c>
      <c r="Q23" s="20"/>
      <c r="R23" s="20"/>
      <c r="S23" s="20">
        <v>3</v>
      </c>
      <c r="T23" s="21">
        <v>2</v>
      </c>
      <c r="U23" s="4" t="s">
        <v>266</v>
      </c>
      <c r="V23" s="4" t="s">
        <v>267</v>
      </c>
      <c r="W23" s="4" t="s">
        <v>266</v>
      </c>
      <c r="X23" s="4" t="s">
        <v>267</v>
      </c>
      <c r="Y23" s="14"/>
    </row>
    <row r="24" spans="1:25" ht="60" x14ac:dyDescent="0.25">
      <c r="A24" s="14" t="s">
        <v>250</v>
      </c>
      <c r="B24" s="15" t="s">
        <v>132</v>
      </c>
      <c r="C24" s="16" t="s">
        <v>180</v>
      </c>
      <c r="D24" s="15" t="s">
        <v>22</v>
      </c>
      <c r="E24" s="16" t="s">
        <v>79</v>
      </c>
      <c r="F24" s="17">
        <v>506864</v>
      </c>
      <c r="G24" s="17">
        <v>4669601</v>
      </c>
      <c r="H24" s="18" t="s">
        <v>203</v>
      </c>
      <c r="I24" s="15" t="s">
        <v>206</v>
      </c>
      <c r="J24" s="22" t="s">
        <v>218</v>
      </c>
      <c r="K24" s="20">
        <v>3</v>
      </c>
      <c r="L24" s="20">
        <v>2</v>
      </c>
      <c r="M24" s="20">
        <v>3</v>
      </c>
      <c r="N24" s="20">
        <v>2</v>
      </c>
      <c r="O24" s="20">
        <v>3</v>
      </c>
      <c r="P24" s="20">
        <v>2</v>
      </c>
      <c r="Q24" s="20"/>
      <c r="R24" s="20"/>
      <c r="S24" s="20">
        <v>3</v>
      </c>
      <c r="T24" s="21">
        <v>2</v>
      </c>
      <c r="U24" s="1" t="s">
        <v>268</v>
      </c>
      <c r="V24" s="1" t="s">
        <v>276</v>
      </c>
      <c r="W24" s="1" t="s">
        <v>268</v>
      </c>
      <c r="X24" s="1" t="s">
        <v>276</v>
      </c>
      <c r="Y24" s="2" t="s">
        <v>270</v>
      </c>
    </row>
    <row r="25" spans="1:25" ht="60" x14ac:dyDescent="0.25">
      <c r="A25" s="14" t="s">
        <v>250</v>
      </c>
      <c r="B25" s="15" t="s">
        <v>133</v>
      </c>
      <c r="C25" s="16" t="s">
        <v>181</v>
      </c>
      <c r="D25" s="15" t="s">
        <v>23</v>
      </c>
      <c r="E25" s="16" t="s">
        <v>80</v>
      </c>
      <c r="F25" s="17">
        <v>480693</v>
      </c>
      <c r="G25" s="17">
        <v>4666475</v>
      </c>
      <c r="H25" s="18" t="s">
        <v>203</v>
      </c>
      <c r="I25" s="15" t="s">
        <v>207</v>
      </c>
      <c r="J25" s="22" t="s">
        <v>219</v>
      </c>
      <c r="K25" s="20">
        <v>3</v>
      </c>
      <c r="L25" s="20">
        <v>2</v>
      </c>
      <c r="M25" s="20">
        <v>3</v>
      </c>
      <c r="N25" s="20">
        <v>2</v>
      </c>
      <c r="O25" s="20">
        <v>3</v>
      </c>
      <c r="P25" s="20">
        <v>2</v>
      </c>
      <c r="Q25" s="20"/>
      <c r="R25" s="20"/>
      <c r="S25" s="20">
        <v>3</v>
      </c>
      <c r="T25" s="21">
        <v>2</v>
      </c>
      <c r="U25" s="1" t="s">
        <v>268</v>
      </c>
      <c r="V25" s="1" t="s">
        <v>276</v>
      </c>
      <c r="W25" s="1" t="s">
        <v>268</v>
      </c>
      <c r="X25" s="1" t="s">
        <v>276</v>
      </c>
      <c r="Y25" s="2" t="s">
        <v>270</v>
      </c>
    </row>
    <row r="26" spans="1:25" ht="60" x14ac:dyDescent="0.25">
      <c r="A26" s="14" t="s">
        <v>250</v>
      </c>
      <c r="B26" s="15" t="s">
        <v>134</v>
      </c>
      <c r="C26" s="16" t="s">
        <v>182</v>
      </c>
      <c r="D26" s="15" t="s">
        <v>24</v>
      </c>
      <c r="E26" s="16" t="s">
        <v>81</v>
      </c>
      <c r="F26" s="17">
        <v>473478</v>
      </c>
      <c r="G26" s="17">
        <v>4664131</v>
      </c>
      <c r="H26" s="18" t="s">
        <v>203</v>
      </c>
      <c r="I26" s="15" t="s">
        <v>207</v>
      </c>
      <c r="J26" s="22" t="s">
        <v>219</v>
      </c>
      <c r="K26" s="20">
        <v>3</v>
      </c>
      <c r="L26" s="20">
        <v>2</v>
      </c>
      <c r="M26" s="20">
        <v>3</v>
      </c>
      <c r="N26" s="20">
        <v>2</v>
      </c>
      <c r="O26" s="20">
        <v>3</v>
      </c>
      <c r="P26" s="20">
        <v>2</v>
      </c>
      <c r="Q26" s="20"/>
      <c r="R26" s="20"/>
      <c r="S26" s="20">
        <v>3</v>
      </c>
      <c r="T26" s="21">
        <v>2</v>
      </c>
      <c r="U26" s="1" t="s">
        <v>268</v>
      </c>
      <c r="V26" s="1" t="s">
        <v>276</v>
      </c>
      <c r="W26" s="1" t="s">
        <v>268</v>
      </c>
      <c r="X26" s="1" t="s">
        <v>276</v>
      </c>
      <c r="Y26" s="2" t="s">
        <v>270</v>
      </c>
    </row>
    <row r="27" spans="1:25" x14ac:dyDescent="0.25">
      <c r="A27" s="14" t="s">
        <v>250</v>
      </c>
      <c r="B27" s="15" t="s">
        <v>135</v>
      </c>
      <c r="C27" s="16" t="s">
        <v>183</v>
      </c>
      <c r="D27" s="15" t="s">
        <v>25</v>
      </c>
      <c r="E27" s="16" t="s">
        <v>82</v>
      </c>
      <c r="F27" s="17">
        <v>473716</v>
      </c>
      <c r="G27" s="17">
        <v>4663066</v>
      </c>
      <c r="H27" s="18" t="s">
        <v>203</v>
      </c>
      <c r="I27" s="15" t="s">
        <v>206</v>
      </c>
      <c r="J27" s="22" t="s">
        <v>220</v>
      </c>
      <c r="K27" s="20">
        <v>3</v>
      </c>
      <c r="L27" s="20">
        <v>2</v>
      </c>
      <c r="M27" s="20">
        <v>3</v>
      </c>
      <c r="N27" s="20">
        <v>2</v>
      </c>
      <c r="O27" s="20">
        <v>3</v>
      </c>
      <c r="P27" s="20">
        <v>2</v>
      </c>
      <c r="Q27" s="20">
        <v>3</v>
      </c>
      <c r="R27" s="20">
        <v>2</v>
      </c>
      <c r="S27" s="20">
        <v>3</v>
      </c>
      <c r="T27" s="21">
        <v>2</v>
      </c>
      <c r="U27" s="4" t="s">
        <v>264</v>
      </c>
      <c r="V27" s="4" t="s">
        <v>265</v>
      </c>
      <c r="W27" s="4" t="s">
        <v>264</v>
      </c>
      <c r="X27" s="4" t="s">
        <v>265</v>
      </c>
      <c r="Y27" s="14"/>
    </row>
    <row r="28" spans="1:25" x14ac:dyDescent="0.25">
      <c r="A28" s="14" t="s">
        <v>250</v>
      </c>
      <c r="B28" s="15" t="s">
        <v>136</v>
      </c>
      <c r="C28" s="16" t="s">
        <v>184</v>
      </c>
      <c r="D28" s="15" t="s">
        <v>26</v>
      </c>
      <c r="E28" s="16" t="s">
        <v>83</v>
      </c>
      <c r="F28" s="17">
        <v>457684</v>
      </c>
      <c r="G28" s="17">
        <v>4668278</v>
      </c>
      <c r="H28" s="18" t="s">
        <v>203</v>
      </c>
      <c r="I28" s="15" t="s">
        <v>206</v>
      </c>
      <c r="J28" s="22" t="s">
        <v>221</v>
      </c>
      <c r="K28" s="20">
        <v>3</v>
      </c>
      <c r="L28" s="20">
        <v>2</v>
      </c>
      <c r="M28" s="20">
        <v>3</v>
      </c>
      <c r="N28" s="20">
        <v>2</v>
      </c>
      <c r="O28" s="20">
        <v>3</v>
      </c>
      <c r="P28" s="20">
        <v>2</v>
      </c>
      <c r="Q28" s="20"/>
      <c r="R28" s="20"/>
      <c r="S28" s="20">
        <v>3</v>
      </c>
      <c r="T28" s="21">
        <v>2</v>
      </c>
      <c r="U28" s="4" t="s">
        <v>266</v>
      </c>
      <c r="V28" s="4" t="s">
        <v>267</v>
      </c>
      <c r="W28" s="4" t="s">
        <v>266</v>
      </c>
      <c r="X28" s="4" t="s">
        <v>267</v>
      </c>
      <c r="Y28" s="14"/>
    </row>
    <row r="29" spans="1:25" x14ac:dyDescent="0.25">
      <c r="A29" s="14" t="s">
        <v>250</v>
      </c>
      <c r="B29" s="15" t="s">
        <v>137</v>
      </c>
      <c r="C29" s="16" t="s">
        <v>84</v>
      </c>
      <c r="D29" s="15" t="s">
        <v>27</v>
      </c>
      <c r="E29" s="16" t="s">
        <v>84</v>
      </c>
      <c r="F29" s="17">
        <v>459280</v>
      </c>
      <c r="G29" s="17">
        <v>4665966</v>
      </c>
      <c r="H29" s="18" t="s">
        <v>203</v>
      </c>
      <c r="I29" s="15" t="s">
        <v>206</v>
      </c>
      <c r="J29" s="22" t="s">
        <v>221</v>
      </c>
      <c r="K29" s="20">
        <v>3</v>
      </c>
      <c r="L29" s="20">
        <v>2</v>
      </c>
      <c r="M29" s="20">
        <v>3</v>
      </c>
      <c r="N29" s="20">
        <v>2</v>
      </c>
      <c r="O29" s="20">
        <v>3</v>
      </c>
      <c r="P29" s="20">
        <v>2</v>
      </c>
      <c r="Q29" s="20"/>
      <c r="R29" s="20"/>
      <c r="S29" s="20">
        <v>3</v>
      </c>
      <c r="T29" s="21">
        <v>2</v>
      </c>
      <c r="U29" s="4" t="s">
        <v>266</v>
      </c>
      <c r="V29" s="4" t="s">
        <v>267</v>
      </c>
      <c r="W29" s="4" t="s">
        <v>266</v>
      </c>
      <c r="X29" s="4" t="s">
        <v>267</v>
      </c>
      <c r="Y29" s="14"/>
    </row>
    <row r="30" spans="1:25" x14ac:dyDescent="0.25">
      <c r="A30" s="14" t="s">
        <v>250</v>
      </c>
      <c r="B30" s="15" t="s">
        <v>138</v>
      </c>
      <c r="C30" s="16" t="s">
        <v>85</v>
      </c>
      <c r="D30" s="15" t="s">
        <v>28</v>
      </c>
      <c r="E30" s="16" t="s">
        <v>85</v>
      </c>
      <c r="F30" s="17">
        <v>478631</v>
      </c>
      <c r="G30" s="17">
        <v>4627820</v>
      </c>
      <c r="H30" s="18" t="s">
        <v>203</v>
      </c>
      <c r="I30" s="15" t="s">
        <v>206</v>
      </c>
      <c r="J30" s="22" t="s">
        <v>222</v>
      </c>
      <c r="K30" s="20">
        <v>3</v>
      </c>
      <c r="L30" s="20">
        <v>2</v>
      </c>
      <c r="M30" s="20">
        <v>3</v>
      </c>
      <c r="N30" s="20">
        <v>2</v>
      </c>
      <c r="O30" s="20">
        <v>3</v>
      </c>
      <c r="P30" s="20">
        <v>2</v>
      </c>
      <c r="Q30" s="20">
        <v>3</v>
      </c>
      <c r="R30" s="20">
        <v>2</v>
      </c>
      <c r="S30" s="20">
        <v>3</v>
      </c>
      <c r="T30" s="21">
        <v>2</v>
      </c>
      <c r="U30" s="4" t="s">
        <v>266</v>
      </c>
      <c r="V30" s="4" t="s">
        <v>267</v>
      </c>
      <c r="W30" s="4" t="s">
        <v>266</v>
      </c>
      <c r="X30" s="4" t="s">
        <v>267</v>
      </c>
      <c r="Y30" s="14"/>
    </row>
    <row r="31" spans="1:25" ht="60" x14ac:dyDescent="0.25">
      <c r="A31" s="14" t="s">
        <v>250</v>
      </c>
      <c r="B31" s="15" t="s">
        <v>139</v>
      </c>
      <c r="C31" s="16" t="s">
        <v>86</v>
      </c>
      <c r="D31" s="15" t="s">
        <v>29</v>
      </c>
      <c r="E31" s="16" t="s">
        <v>86</v>
      </c>
      <c r="F31" s="17">
        <v>474867</v>
      </c>
      <c r="G31" s="17">
        <v>4621612</v>
      </c>
      <c r="H31" s="18" t="s">
        <v>203</v>
      </c>
      <c r="I31" s="15" t="s">
        <v>207</v>
      </c>
      <c r="J31" s="22" t="s">
        <v>223</v>
      </c>
      <c r="K31" s="20">
        <v>3</v>
      </c>
      <c r="L31" s="20">
        <v>2</v>
      </c>
      <c r="M31" s="20">
        <v>3</v>
      </c>
      <c r="N31" s="20">
        <v>2</v>
      </c>
      <c r="O31" s="20">
        <v>3</v>
      </c>
      <c r="P31" s="20">
        <v>2</v>
      </c>
      <c r="Q31" s="20"/>
      <c r="R31" s="20"/>
      <c r="S31" s="20">
        <v>3</v>
      </c>
      <c r="T31" s="21">
        <v>2</v>
      </c>
      <c r="U31" s="1" t="s">
        <v>268</v>
      </c>
      <c r="V31" s="1" t="s">
        <v>276</v>
      </c>
      <c r="W31" s="1" t="s">
        <v>268</v>
      </c>
      <c r="X31" s="1" t="s">
        <v>276</v>
      </c>
      <c r="Y31" s="2" t="s">
        <v>270</v>
      </c>
    </row>
    <row r="32" spans="1:25" ht="60" x14ac:dyDescent="0.25">
      <c r="A32" s="14" t="s">
        <v>250</v>
      </c>
      <c r="B32" s="15" t="s">
        <v>140</v>
      </c>
      <c r="C32" s="16" t="s">
        <v>185</v>
      </c>
      <c r="D32" s="15" t="s">
        <v>30</v>
      </c>
      <c r="E32" s="16" t="s">
        <v>87</v>
      </c>
      <c r="F32" s="17">
        <v>475311</v>
      </c>
      <c r="G32" s="17">
        <v>4618678</v>
      </c>
      <c r="H32" s="18" t="s">
        <v>203</v>
      </c>
      <c r="I32" s="15" t="s">
        <v>207</v>
      </c>
      <c r="J32" s="22" t="s">
        <v>223</v>
      </c>
      <c r="K32" s="20">
        <v>3</v>
      </c>
      <c r="L32" s="20">
        <v>2</v>
      </c>
      <c r="M32" s="20">
        <v>3</v>
      </c>
      <c r="N32" s="20">
        <v>2</v>
      </c>
      <c r="O32" s="20">
        <v>3</v>
      </c>
      <c r="P32" s="20">
        <v>2</v>
      </c>
      <c r="Q32" s="20"/>
      <c r="R32" s="20"/>
      <c r="S32" s="20">
        <v>3</v>
      </c>
      <c r="T32" s="21">
        <v>2</v>
      </c>
      <c r="U32" s="1" t="s">
        <v>268</v>
      </c>
      <c r="V32" s="1" t="s">
        <v>276</v>
      </c>
      <c r="W32" s="1" t="s">
        <v>268</v>
      </c>
      <c r="X32" s="1" t="s">
        <v>276</v>
      </c>
      <c r="Y32" s="2" t="s">
        <v>270</v>
      </c>
    </row>
    <row r="33" spans="1:25" ht="60" x14ac:dyDescent="0.25">
      <c r="A33" s="14" t="s">
        <v>250</v>
      </c>
      <c r="B33" s="15" t="s">
        <v>141</v>
      </c>
      <c r="C33" s="16" t="s">
        <v>186</v>
      </c>
      <c r="D33" s="15" t="s">
        <v>31</v>
      </c>
      <c r="E33" s="16" t="s">
        <v>88</v>
      </c>
      <c r="F33" s="17">
        <v>475842</v>
      </c>
      <c r="G33" s="17">
        <v>4617296</v>
      </c>
      <c r="H33" s="18" t="s">
        <v>203</v>
      </c>
      <c r="I33" s="15" t="s">
        <v>206</v>
      </c>
      <c r="J33" s="22" t="s">
        <v>218</v>
      </c>
      <c r="K33" s="20">
        <v>3</v>
      </c>
      <c r="L33" s="20">
        <v>2</v>
      </c>
      <c r="M33" s="20">
        <v>3</v>
      </c>
      <c r="N33" s="20">
        <v>2</v>
      </c>
      <c r="O33" s="20">
        <v>3</v>
      </c>
      <c r="P33" s="20">
        <v>2</v>
      </c>
      <c r="Q33" s="20"/>
      <c r="R33" s="20"/>
      <c r="S33" s="20">
        <v>3</v>
      </c>
      <c r="T33" s="21">
        <v>2</v>
      </c>
      <c r="U33" s="1" t="s">
        <v>268</v>
      </c>
      <c r="V33" s="1" t="s">
        <v>276</v>
      </c>
      <c r="W33" s="1" t="s">
        <v>268</v>
      </c>
      <c r="X33" s="1" t="s">
        <v>276</v>
      </c>
      <c r="Y33" s="2" t="s">
        <v>270</v>
      </c>
    </row>
    <row r="34" spans="1:25" x14ac:dyDescent="0.25">
      <c r="A34" s="14" t="s">
        <v>250</v>
      </c>
      <c r="B34" s="15" t="s">
        <v>142</v>
      </c>
      <c r="C34" s="16" t="s">
        <v>187</v>
      </c>
      <c r="D34" s="15" t="s">
        <v>32</v>
      </c>
      <c r="E34" s="16" t="s">
        <v>89</v>
      </c>
      <c r="F34" s="17">
        <v>476940</v>
      </c>
      <c r="G34" s="17">
        <v>4617485</v>
      </c>
      <c r="H34" s="18" t="s">
        <v>203</v>
      </c>
      <c r="I34" s="15" t="s">
        <v>206</v>
      </c>
      <c r="J34" s="22" t="s">
        <v>221</v>
      </c>
      <c r="K34" s="20">
        <v>3</v>
      </c>
      <c r="L34" s="20">
        <v>2</v>
      </c>
      <c r="M34" s="20">
        <v>3</v>
      </c>
      <c r="N34" s="20">
        <v>2</v>
      </c>
      <c r="O34" s="20">
        <v>3</v>
      </c>
      <c r="P34" s="20">
        <v>2</v>
      </c>
      <c r="Q34" s="20"/>
      <c r="R34" s="20"/>
      <c r="S34" s="20">
        <v>3</v>
      </c>
      <c r="T34" s="21">
        <v>2</v>
      </c>
      <c r="U34" s="4" t="s">
        <v>266</v>
      </c>
      <c r="V34" s="4" t="s">
        <v>267</v>
      </c>
      <c r="W34" s="4" t="s">
        <v>266</v>
      </c>
      <c r="X34" s="4" t="s">
        <v>267</v>
      </c>
      <c r="Y34" s="14"/>
    </row>
    <row r="35" spans="1:25" ht="60" x14ac:dyDescent="0.25">
      <c r="A35" s="14" t="s">
        <v>250</v>
      </c>
      <c r="B35" s="15" t="s">
        <v>143</v>
      </c>
      <c r="C35" s="16" t="s">
        <v>188</v>
      </c>
      <c r="D35" s="15" t="s">
        <v>33</v>
      </c>
      <c r="E35" s="16" t="s">
        <v>90</v>
      </c>
      <c r="F35" s="17">
        <v>475258</v>
      </c>
      <c r="G35" s="17">
        <v>4616435</v>
      </c>
      <c r="H35" s="18" t="s">
        <v>203</v>
      </c>
      <c r="I35" s="15" t="s">
        <v>207</v>
      </c>
      <c r="J35" s="22" t="s">
        <v>217</v>
      </c>
      <c r="K35" s="20">
        <v>3</v>
      </c>
      <c r="L35" s="20">
        <v>2</v>
      </c>
      <c r="M35" s="20">
        <v>3</v>
      </c>
      <c r="N35" s="20">
        <v>2</v>
      </c>
      <c r="O35" s="20">
        <v>3</v>
      </c>
      <c r="P35" s="20">
        <v>2</v>
      </c>
      <c r="Q35" s="20"/>
      <c r="R35" s="20"/>
      <c r="S35" s="20">
        <v>3</v>
      </c>
      <c r="T35" s="21">
        <v>2</v>
      </c>
      <c r="U35" s="1" t="s">
        <v>268</v>
      </c>
      <c r="V35" s="1" t="s">
        <v>276</v>
      </c>
      <c r="W35" s="1" t="s">
        <v>268</v>
      </c>
      <c r="X35" s="1" t="s">
        <v>276</v>
      </c>
      <c r="Y35" s="2" t="s">
        <v>270</v>
      </c>
    </row>
    <row r="36" spans="1:25" x14ac:dyDescent="0.25">
      <c r="A36" s="14" t="s">
        <v>250</v>
      </c>
      <c r="B36" s="15" t="s">
        <v>144</v>
      </c>
      <c r="C36" s="16" t="s">
        <v>91</v>
      </c>
      <c r="D36" s="15" t="s">
        <v>34</v>
      </c>
      <c r="E36" s="16" t="s">
        <v>91</v>
      </c>
      <c r="F36" s="17">
        <v>481386</v>
      </c>
      <c r="G36" s="17">
        <v>4611198</v>
      </c>
      <c r="H36" s="18" t="s">
        <v>204</v>
      </c>
      <c r="I36" s="15" t="s">
        <v>206</v>
      </c>
      <c r="J36" s="22" t="s">
        <v>214</v>
      </c>
      <c r="K36" s="20">
        <v>3</v>
      </c>
      <c r="L36" s="20">
        <v>2</v>
      </c>
      <c r="M36" s="20">
        <v>3</v>
      </c>
      <c r="N36" s="20">
        <v>2</v>
      </c>
      <c r="O36" s="20">
        <v>3</v>
      </c>
      <c r="P36" s="20">
        <v>2</v>
      </c>
      <c r="Q36" s="23"/>
      <c r="R36" s="23"/>
      <c r="S36" s="20">
        <v>3</v>
      </c>
      <c r="T36" s="21">
        <v>2</v>
      </c>
      <c r="U36" s="4"/>
      <c r="V36" s="4"/>
      <c r="W36" s="4"/>
      <c r="X36" s="4"/>
      <c r="Y36" s="14"/>
    </row>
    <row r="37" spans="1:25" x14ac:dyDescent="0.25">
      <c r="A37" s="14" t="s">
        <v>250</v>
      </c>
      <c r="B37" s="15" t="s">
        <v>145</v>
      </c>
      <c r="C37" s="16" t="s">
        <v>189</v>
      </c>
      <c r="D37" s="15" t="s">
        <v>35</v>
      </c>
      <c r="E37" s="16" t="s">
        <v>92</v>
      </c>
      <c r="F37" s="17">
        <v>516125</v>
      </c>
      <c r="G37" s="17">
        <v>4654864</v>
      </c>
      <c r="H37" s="18" t="s">
        <v>204</v>
      </c>
      <c r="I37" s="15" t="s">
        <v>208</v>
      </c>
      <c r="J37" s="22" t="s">
        <v>213</v>
      </c>
      <c r="K37" s="20">
        <v>3</v>
      </c>
      <c r="L37" s="20">
        <v>2</v>
      </c>
      <c r="M37" s="20">
        <v>3</v>
      </c>
      <c r="N37" s="20">
        <v>2</v>
      </c>
      <c r="O37" s="20">
        <v>3</v>
      </c>
      <c r="P37" s="20">
        <v>2</v>
      </c>
      <c r="Q37" s="23"/>
      <c r="R37" s="23"/>
      <c r="S37" s="20">
        <v>3</v>
      </c>
      <c r="T37" s="21">
        <v>2</v>
      </c>
      <c r="U37" s="4"/>
      <c r="V37" s="4"/>
      <c r="W37" s="4"/>
      <c r="X37" s="4"/>
      <c r="Y37" s="14"/>
    </row>
    <row r="38" spans="1:25" x14ac:dyDescent="0.25">
      <c r="A38" s="14" t="s">
        <v>250</v>
      </c>
      <c r="B38" s="25" t="s">
        <v>145</v>
      </c>
      <c r="C38" s="26" t="s">
        <v>189</v>
      </c>
      <c r="D38" s="25" t="s">
        <v>36</v>
      </c>
      <c r="E38" s="26" t="s">
        <v>93</v>
      </c>
      <c r="F38" s="17">
        <v>516163</v>
      </c>
      <c r="G38" s="17">
        <v>4655069</v>
      </c>
      <c r="H38" s="18" t="s">
        <v>204</v>
      </c>
      <c r="I38" s="25" t="s">
        <v>208</v>
      </c>
      <c r="J38" s="22" t="s">
        <v>213</v>
      </c>
      <c r="K38" s="20">
        <v>3</v>
      </c>
      <c r="L38" s="20">
        <v>2</v>
      </c>
      <c r="M38" s="20">
        <v>3</v>
      </c>
      <c r="N38" s="20">
        <v>2</v>
      </c>
      <c r="O38" s="20">
        <v>3</v>
      </c>
      <c r="P38" s="20">
        <v>2</v>
      </c>
      <c r="Q38" s="27"/>
      <c r="R38" s="27"/>
      <c r="S38" s="27"/>
      <c r="T38" s="28"/>
      <c r="U38" s="4"/>
      <c r="V38" s="4"/>
      <c r="W38" s="4"/>
      <c r="X38" s="4"/>
      <c r="Y38" s="14"/>
    </row>
    <row r="39" spans="1:25" x14ac:dyDescent="0.25">
      <c r="A39" s="14" t="s">
        <v>250</v>
      </c>
      <c r="B39" s="15" t="s">
        <v>146</v>
      </c>
      <c r="C39" s="16" t="s">
        <v>190</v>
      </c>
      <c r="D39" s="15" t="s">
        <v>37</v>
      </c>
      <c r="E39" s="16" t="s">
        <v>94</v>
      </c>
      <c r="F39" s="17">
        <v>515751</v>
      </c>
      <c r="G39" s="17">
        <v>4653027</v>
      </c>
      <c r="H39" s="18" t="s">
        <v>204</v>
      </c>
      <c r="I39" s="15" t="s">
        <v>208</v>
      </c>
      <c r="J39" s="22" t="s">
        <v>212</v>
      </c>
      <c r="K39" s="20">
        <v>3</v>
      </c>
      <c r="L39" s="20">
        <v>2</v>
      </c>
      <c r="M39" s="20">
        <v>3</v>
      </c>
      <c r="N39" s="20">
        <v>2</v>
      </c>
      <c r="O39" s="20">
        <v>3</v>
      </c>
      <c r="P39" s="20">
        <v>2</v>
      </c>
      <c r="Q39" s="23"/>
      <c r="R39" s="23"/>
      <c r="S39" s="20">
        <v>3</v>
      </c>
      <c r="T39" s="21">
        <v>2</v>
      </c>
      <c r="U39" s="4"/>
      <c r="V39" s="4"/>
      <c r="W39" s="4"/>
      <c r="X39" s="4"/>
      <c r="Y39" s="14"/>
    </row>
    <row r="40" spans="1:25" ht="60" x14ac:dyDescent="0.25">
      <c r="A40" s="14" t="s">
        <v>250</v>
      </c>
      <c r="B40" s="15" t="s">
        <v>147</v>
      </c>
      <c r="C40" s="16" t="s">
        <v>95</v>
      </c>
      <c r="D40" s="15" t="s">
        <v>38</v>
      </c>
      <c r="E40" s="16" t="s">
        <v>95</v>
      </c>
      <c r="F40" s="17">
        <v>524939</v>
      </c>
      <c r="G40" s="17">
        <v>4685184</v>
      </c>
      <c r="H40" s="18" t="s">
        <v>203</v>
      </c>
      <c r="I40" s="15" t="s">
        <v>207</v>
      </c>
      <c r="J40" s="22" t="s">
        <v>217</v>
      </c>
      <c r="K40" s="20">
        <v>3</v>
      </c>
      <c r="L40" s="20">
        <v>2</v>
      </c>
      <c r="M40" s="20">
        <v>3</v>
      </c>
      <c r="N40" s="20">
        <v>2</v>
      </c>
      <c r="O40" s="20">
        <v>3</v>
      </c>
      <c r="P40" s="20">
        <v>2</v>
      </c>
      <c r="Q40" s="20"/>
      <c r="R40" s="20"/>
      <c r="S40" s="20">
        <v>3</v>
      </c>
      <c r="T40" s="21">
        <v>2</v>
      </c>
      <c r="U40" s="1" t="s">
        <v>268</v>
      </c>
      <c r="V40" s="1" t="s">
        <v>276</v>
      </c>
      <c r="W40" s="1" t="s">
        <v>268</v>
      </c>
      <c r="X40" s="1" t="s">
        <v>276</v>
      </c>
      <c r="Y40" s="2" t="s">
        <v>270</v>
      </c>
    </row>
    <row r="41" spans="1:25" x14ac:dyDescent="0.25">
      <c r="A41" s="14" t="s">
        <v>250</v>
      </c>
      <c r="B41" s="15" t="s">
        <v>148</v>
      </c>
      <c r="C41" s="16" t="s">
        <v>191</v>
      </c>
      <c r="D41" s="15" t="s">
        <v>39</v>
      </c>
      <c r="E41" s="16" t="s">
        <v>96</v>
      </c>
      <c r="F41" s="17">
        <v>516004</v>
      </c>
      <c r="G41" s="17">
        <v>4681816</v>
      </c>
      <c r="H41" s="18" t="s">
        <v>203</v>
      </c>
      <c r="I41" s="15" t="s">
        <v>206</v>
      </c>
      <c r="J41" s="22" t="s">
        <v>221</v>
      </c>
      <c r="K41" s="20">
        <v>3</v>
      </c>
      <c r="L41" s="20">
        <v>2</v>
      </c>
      <c r="M41" s="20">
        <v>3</v>
      </c>
      <c r="N41" s="20">
        <v>2</v>
      </c>
      <c r="O41" s="20">
        <v>3</v>
      </c>
      <c r="P41" s="20">
        <v>2</v>
      </c>
      <c r="Q41" s="20"/>
      <c r="R41" s="20"/>
      <c r="S41" s="20">
        <v>3</v>
      </c>
      <c r="T41" s="21">
        <v>2</v>
      </c>
      <c r="U41" s="4" t="s">
        <v>266</v>
      </c>
      <c r="V41" s="4" t="s">
        <v>267</v>
      </c>
      <c r="W41" s="4" t="s">
        <v>266</v>
      </c>
      <c r="X41" s="4" t="s">
        <v>267</v>
      </c>
      <c r="Y41" s="14"/>
    </row>
    <row r="42" spans="1:25" x14ac:dyDescent="0.25">
      <c r="A42" s="14" t="s">
        <v>250</v>
      </c>
      <c r="B42" s="15" t="s">
        <v>149</v>
      </c>
      <c r="C42" s="16" t="s">
        <v>192</v>
      </c>
      <c r="D42" s="15" t="s">
        <v>40</v>
      </c>
      <c r="E42" s="16" t="s">
        <v>97</v>
      </c>
      <c r="F42" s="17">
        <v>508751</v>
      </c>
      <c r="G42" s="17">
        <v>4666210</v>
      </c>
      <c r="H42" s="18" t="s">
        <v>204</v>
      </c>
      <c r="I42" s="15" t="s">
        <v>206</v>
      </c>
      <c r="J42" s="22" t="s">
        <v>214</v>
      </c>
      <c r="K42" s="20">
        <v>3</v>
      </c>
      <c r="L42" s="20">
        <v>2</v>
      </c>
      <c r="M42" s="20">
        <v>3</v>
      </c>
      <c r="N42" s="20">
        <v>2</v>
      </c>
      <c r="O42" s="20">
        <v>3</v>
      </c>
      <c r="P42" s="20">
        <v>2</v>
      </c>
      <c r="Q42" s="23"/>
      <c r="R42" s="23"/>
      <c r="S42" s="20">
        <v>3</v>
      </c>
      <c r="T42" s="21">
        <v>2</v>
      </c>
      <c r="U42" s="4"/>
      <c r="V42" s="4"/>
      <c r="W42" s="4"/>
      <c r="X42" s="4"/>
      <c r="Y42" s="14"/>
    </row>
    <row r="43" spans="1:25" x14ac:dyDescent="0.25">
      <c r="A43" s="14" t="s">
        <v>250</v>
      </c>
      <c r="B43" s="15" t="s">
        <v>150</v>
      </c>
      <c r="C43" s="16" t="s">
        <v>193</v>
      </c>
      <c r="D43" s="15" t="s">
        <v>41</v>
      </c>
      <c r="E43" s="16" t="s">
        <v>98</v>
      </c>
      <c r="F43" s="17">
        <v>512894</v>
      </c>
      <c r="G43" s="17">
        <v>4634747</v>
      </c>
      <c r="H43" s="18" t="s">
        <v>204</v>
      </c>
      <c r="I43" s="15" t="s">
        <v>208</v>
      </c>
      <c r="J43" s="22" t="s">
        <v>213</v>
      </c>
      <c r="K43" s="20">
        <v>3</v>
      </c>
      <c r="L43" s="20">
        <v>2</v>
      </c>
      <c r="M43" s="20">
        <v>3</v>
      </c>
      <c r="N43" s="20">
        <v>2</v>
      </c>
      <c r="O43" s="20">
        <v>3</v>
      </c>
      <c r="P43" s="20">
        <v>2</v>
      </c>
      <c r="Q43" s="23"/>
      <c r="R43" s="23"/>
      <c r="S43" s="20">
        <v>3</v>
      </c>
      <c r="T43" s="21">
        <v>2</v>
      </c>
      <c r="U43" s="4"/>
      <c r="V43" s="4"/>
      <c r="W43" s="4"/>
      <c r="X43" s="4"/>
      <c r="Y43" s="14"/>
    </row>
    <row r="44" spans="1:25" x14ac:dyDescent="0.25">
      <c r="A44" s="14" t="s">
        <v>250</v>
      </c>
      <c r="B44" s="15" t="s">
        <v>151</v>
      </c>
      <c r="C44" s="16" t="s">
        <v>194</v>
      </c>
      <c r="D44" s="15" t="s">
        <v>42</v>
      </c>
      <c r="E44" s="16" t="s">
        <v>99</v>
      </c>
      <c r="F44" s="17">
        <v>427070</v>
      </c>
      <c r="G44" s="17">
        <v>4572706</v>
      </c>
      <c r="H44" s="18" t="s">
        <v>204</v>
      </c>
      <c r="I44" s="15" t="s">
        <v>206</v>
      </c>
      <c r="J44" s="22" t="s">
        <v>213</v>
      </c>
      <c r="K44" s="20">
        <v>3</v>
      </c>
      <c r="L44" s="20">
        <v>2</v>
      </c>
      <c r="M44" s="20">
        <v>3</v>
      </c>
      <c r="N44" s="20">
        <v>2</v>
      </c>
      <c r="O44" s="20">
        <v>3</v>
      </c>
      <c r="P44" s="20">
        <v>2</v>
      </c>
      <c r="Q44" s="23"/>
      <c r="R44" s="23"/>
      <c r="S44" s="20">
        <v>3</v>
      </c>
      <c r="T44" s="21">
        <v>2</v>
      </c>
      <c r="U44" s="4"/>
      <c r="V44" s="4"/>
      <c r="W44" s="4"/>
      <c r="X44" s="4"/>
      <c r="Y44" s="14"/>
    </row>
    <row r="45" spans="1:25" x14ac:dyDescent="0.25">
      <c r="A45" s="14" t="s">
        <v>250</v>
      </c>
      <c r="B45" s="15" t="s">
        <v>152</v>
      </c>
      <c r="C45" s="16" t="s">
        <v>195</v>
      </c>
      <c r="D45" s="15" t="s">
        <v>43</v>
      </c>
      <c r="E45" s="16" t="s">
        <v>100</v>
      </c>
      <c r="F45" s="17">
        <v>426562</v>
      </c>
      <c r="G45" s="17">
        <v>4572694</v>
      </c>
      <c r="H45" s="18" t="s">
        <v>204</v>
      </c>
      <c r="I45" s="15" t="s">
        <v>206</v>
      </c>
      <c r="J45" s="22" t="s">
        <v>213</v>
      </c>
      <c r="K45" s="20">
        <v>3</v>
      </c>
      <c r="L45" s="20">
        <v>2</v>
      </c>
      <c r="M45" s="20">
        <v>3</v>
      </c>
      <c r="N45" s="20">
        <v>2</v>
      </c>
      <c r="O45" s="20">
        <v>3</v>
      </c>
      <c r="P45" s="20">
        <v>2</v>
      </c>
      <c r="Q45" s="20">
        <v>3</v>
      </c>
      <c r="R45" s="20">
        <v>2</v>
      </c>
      <c r="S45" s="20">
        <v>3</v>
      </c>
      <c r="T45" s="21">
        <v>2</v>
      </c>
      <c r="U45" s="4"/>
      <c r="V45" s="4"/>
      <c r="W45" s="4"/>
      <c r="X45" s="4"/>
      <c r="Y45" s="14"/>
    </row>
    <row r="46" spans="1:25" x14ac:dyDescent="0.25">
      <c r="A46" s="14" t="s">
        <v>250</v>
      </c>
      <c r="B46" s="15" t="s">
        <v>153</v>
      </c>
      <c r="C46" s="16" t="s">
        <v>196</v>
      </c>
      <c r="D46" s="15" t="s">
        <v>44</v>
      </c>
      <c r="E46" s="16" t="s">
        <v>101</v>
      </c>
      <c r="F46" s="17">
        <v>426154</v>
      </c>
      <c r="G46" s="17">
        <v>4571705</v>
      </c>
      <c r="H46" s="18" t="s">
        <v>204</v>
      </c>
      <c r="I46" s="15" t="s">
        <v>208</v>
      </c>
      <c r="J46" s="22" t="s">
        <v>212</v>
      </c>
      <c r="K46" s="20">
        <v>3</v>
      </c>
      <c r="L46" s="20">
        <v>2</v>
      </c>
      <c r="M46" s="20">
        <v>3</v>
      </c>
      <c r="N46" s="20">
        <v>2</v>
      </c>
      <c r="O46" s="20">
        <v>3</v>
      </c>
      <c r="P46" s="20">
        <v>2</v>
      </c>
      <c r="Q46" s="23"/>
      <c r="R46" s="23"/>
      <c r="S46" s="20">
        <v>3</v>
      </c>
      <c r="T46" s="21">
        <v>2</v>
      </c>
      <c r="U46" s="4"/>
      <c r="V46" s="4"/>
      <c r="W46" s="4"/>
      <c r="X46" s="4"/>
      <c r="Y46" s="14"/>
    </row>
    <row r="47" spans="1:25" x14ac:dyDescent="0.25">
      <c r="A47" s="14" t="s">
        <v>250</v>
      </c>
      <c r="B47" s="15" t="s">
        <v>154</v>
      </c>
      <c r="C47" s="16" t="s">
        <v>197</v>
      </c>
      <c r="D47" s="15" t="s">
        <v>45</v>
      </c>
      <c r="E47" s="16" t="s">
        <v>102</v>
      </c>
      <c r="F47" s="17">
        <v>425762</v>
      </c>
      <c r="G47" s="17">
        <v>4571603</v>
      </c>
      <c r="H47" s="18" t="s">
        <v>204</v>
      </c>
      <c r="I47" s="15" t="s">
        <v>208</v>
      </c>
      <c r="J47" s="22" t="s">
        <v>213</v>
      </c>
      <c r="K47" s="20">
        <v>3</v>
      </c>
      <c r="L47" s="20">
        <v>2</v>
      </c>
      <c r="M47" s="20">
        <v>3</v>
      </c>
      <c r="N47" s="20">
        <v>2</v>
      </c>
      <c r="O47" s="20">
        <v>3</v>
      </c>
      <c r="P47" s="20">
        <v>2</v>
      </c>
      <c r="Q47" s="20">
        <v>3</v>
      </c>
      <c r="R47" s="20">
        <v>2</v>
      </c>
      <c r="S47" s="20">
        <v>3</v>
      </c>
      <c r="T47" s="21">
        <v>2</v>
      </c>
      <c r="U47" s="4"/>
      <c r="V47" s="4"/>
      <c r="W47" s="4"/>
      <c r="X47" s="4"/>
      <c r="Y47" s="14"/>
    </row>
    <row r="48" spans="1:25" x14ac:dyDescent="0.25">
      <c r="A48" s="14" t="s">
        <v>250</v>
      </c>
      <c r="B48" s="15" t="s">
        <v>155</v>
      </c>
      <c r="C48" s="16" t="s">
        <v>198</v>
      </c>
      <c r="D48" s="15" t="s">
        <v>46</v>
      </c>
      <c r="E48" s="16" t="s">
        <v>103</v>
      </c>
      <c r="F48" s="17">
        <v>423345</v>
      </c>
      <c r="G48" s="17">
        <v>4570476</v>
      </c>
      <c r="H48" s="18" t="s">
        <v>204</v>
      </c>
      <c r="I48" s="15" t="s">
        <v>208</v>
      </c>
      <c r="J48" s="22" t="s">
        <v>213</v>
      </c>
      <c r="K48" s="20">
        <v>3</v>
      </c>
      <c r="L48" s="20">
        <v>2</v>
      </c>
      <c r="M48" s="20">
        <v>3</v>
      </c>
      <c r="N48" s="20">
        <v>2</v>
      </c>
      <c r="O48" s="20">
        <v>3</v>
      </c>
      <c r="P48" s="20">
        <v>2</v>
      </c>
      <c r="Q48" s="23"/>
      <c r="R48" s="23"/>
      <c r="S48" s="20">
        <v>3</v>
      </c>
      <c r="T48" s="21">
        <v>2</v>
      </c>
      <c r="U48" s="4"/>
      <c r="V48" s="4"/>
      <c r="W48" s="4"/>
      <c r="X48" s="4"/>
      <c r="Y48" s="14"/>
    </row>
    <row r="49" spans="1:25" x14ac:dyDescent="0.25">
      <c r="A49" s="14" t="s">
        <v>250</v>
      </c>
      <c r="B49" s="15" t="s">
        <v>156</v>
      </c>
      <c r="C49" s="16" t="s">
        <v>199</v>
      </c>
      <c r="D49" s="15" t="s">
        <v>47</v>
      </c>
      <c r="E49" s="16" t="s">
        <v>104</v>
      </c>
      <c r="F49" s="17">
        <v>422266</v>
      </c>
      <c r="G49" s="17">
        <v>4570283</v>
      </c>
      <c r="H49" s="18" t="s">
        <v>204</v>
      </c>
      <c r="I49" s="15" t="s">
        <v>206</v>
      </c>
      <c r="J49" s="22" t="s">
        <v>214</v>
      </c>
      <c r="K49" s="20">
        <v>3</v>
      </c>
      <c r="L49" s="20">
        <v>2</v>
      </c>
      <c r="M49" s="20">
        <v>3</v>
      </c>
      <c r="N49" s="20">
        <v>2</v>
      </c>
      <c r="O49" s="20">
        <v>3</v>
      </c>
      <c r="P49" s="20">
        <v>2</v>
      </c>
      <c r="Q49" s="20">
        <v>3</v>
      </c>
      <c r="R49" s="20">
        <v>2</v>
      </c>
      <c r="S49" s="20">
        <v>3</v>
      </c>
      <c r="T49" s="21">
        <v>2</v>
      </c>
      <c r="U49" s="4"/>
      <c r="V49" s="4"/>
      <c r="W49" s="4"/>
      <c r="X49" s="4"/>
      <c r="Y49" s="14"/>
    </row>
    <row r="50" spans="1:25" x14ac:dyDescent="0.25">
      <c r="A50" s="14" t="s">
        <v>250</v>
      </c>
      <c r="B50" s="25" t="s">
        <v>156</v>
      </c>
      <c r="C50" s="26" t="s">
        <v>199</v>
      </c>
      <c r="D50" s="25" t="s">
        <v>48</v>
      </c>
      <c r="E50" s="26" t="s">
        <v>105</v>
      </c>
      <c r="F50" s="17">
        <v>421246</v>
      </c>
      <c r="G50" s="17">
        <v>4570763</v>
      </c>
      <c r="H50" s="18" t="s">
        <v>204</v>
      </c>
      <c r="I50" s="25" t="s">
        <v>206</v>
      </c>
      <c r="J50" s="22" t="s">
        <v>214</v>
      </c>
      <c r="K50" s="20">
        <v>3</v>
      </c>
      <c r="L50" s="20">
        <v>2</v>
      </c>
      <c r="M50" s="20">
        <v>3</v>
      </c>
      <c r="N50" s="20">
        <v>2</v>
      </c>
      <c r="O50" s="20">
        <v>3</v>
      </c>
      <c r="P50" s="20">
        <v>2</v>
      </c>
      <c r="Q50" s="20">
        <v>3</v>
      </c>
      <c r="R50" s="20">
        <v>2</v>
      </c>
      <c r="S50" s="27"/>
      <c r="T50" s="28"/>
      <c r="U50" s="4"/>
      <c r="V50" s="4"/>
      <c r="W50" s="4"/>
      <c r="X50" s="4"/>
      <c r="Y50" s="14"/>
    </row>
    <row r="51" spans="1:25" x14ac:dyDescent="0.25">
      <c r="A51" s="14" t="s">
        <v>250</v>
      </c>
      <c r="B51" s="15" t="s">
        <v>157</v>
      </c>
      <c r="C51" s="16" t="s">
        <v>200</v>
      </c>
      <c r="D51" s="15" t="s">
        <v>49</v>
      </c>
      <c r="E51" s="16" t="s">
        <v>106</v>
      </c>
      <c r="F51" s="17">
        <v>421436</v>
      </c>
      <c r="G51" s="17">
        <v>4570049</v>
      </c>
      <c r="H51" s="18" t="s">
        <v>204</v>
      </c>
      <c r="I51" s="15" t="s">
        <v>208</v>
      </c>
      <c r="J51" s="22" t="s">
        <v>213</v>
      </c>
      <c r="K51" s="20">
        <v>3</v>
      </c>
      <c r="L51" s="20">
        <v>2</v>
      </c>
      <c r="M51" s="20">
        <v>3</v>
      </c>
      <c r="N51" s="20">
        <v>2</v>
      </c>
      <c r="O51" s="20">
        <v>3</v>
      </c>
      <c r="P51" s="20">
        <v>2</v>
      </c>
      <c r="Q51" s="20">
        <v>3</v>
      </c>
      <c r="R51" s="20">
        <v>2</v>
      </c>
      <c r="S51" s="20">
        <v>3</v>
      </c>
      <c r="T51" s="21">
        <v>2</v>
      </c>
      <c r="U51" s="4"/>
      <c r="V51" s="4"/>
      <c r="W51" s="4"/>
      <c r="X51" s="4"/>
      <c r="Y51" s="14"/>
    </row>
    <row r="52" spans="1:25" x14ac:dyDescent="0.25">
      <c r="A52" s="14" t="s">
        <v>250</v>
      </c>
      <c r="B52" s="15" t="s">
        <v>158</v>
      </c>
      <c r="C52" s="16" t="s">
        <v>201</v>
      </c>
      <c r="D52" s="15" t="s">
        <v>50</v>
      </c>
      <c r="E52" s="16" t="s">
        <v>107</v>
      </c>
      <c r="F52" s="17">
        <v>419713</v>
      </c>
      <c r="G52" s="17">
        <v>4569594</v>
      </c>
      <c r="H52" s="18" t="s">
        <v>204</v>
      </c>
      <c r="I52" s="15" t="s">
        <v>206</v>
      </c>
      <c r="J52" s="22" t="s">
        <v>214</v>
      </c>
      <c r="K52" s="20">
        <v>3</v>
      </c>
      <c r="L52" s="20">
        <v>2</v>
      </c>
      <c r="M52" s="20">
        <v>3</v>
      </c>
      <c r="N52" s="20">
        <v>2</v>
      </c>
      <c r="O52" s="20">
        <v>3</v>
      </c>
      <c r="P52" s="20">
        <v>2</v>
      </c>
      <c r="Q52" s="20">
        <v>3</v>
      </c>
      <c r="R52" s="20">
        <v>2</v>
      </c>
      <c r="S52" s="20">
        <v>3</v>
      </c>
      <c r="T52" s="21">
        <v>2</v>
      </c>
      <c r="U52" s="4"/>
      <c r="V52" s="4"/>
      <c r="W52" s="4"/>
      <c r="X52" s="4"/>
      <c r="Y52" s="14"/>
    </row>
    <row r="53" spans="1:25" x14ac:dyDescent="0.25">
      <c r="A53" s="14" t="s">
        <v>250</v>
      </c>
      <c r="B53" s="15" t="s">
        <v>159</v>
      </c>
      <c r="C53" s="16" t="s">
        <v>108</v>
      </c>
      <c r="D53" s="15" t="s">
        <v>51</v>
      </c>
      <c r="E53" s="16" t="s">
        <v>108</v>
      </c>
      <c r="F53" s="17">
        <v>368784</v>
      </c>
      <c r="G53" s="17">
        <v>4557163</v>
      </c>
      <c r="H53" s="18" t="s">
        <v>204</v>
      </c>
      <c r="I53" s="15" t="s">
        <v>208</v>
      </c>
      <c r="J53" s="22" t="s">
        <v>213</v>
      </c>
      <c r="K53" s="20">
        <v>3</v>
      </c>
      <c r="L53" s="20">
        <v>2</v>
      </c>
      <c r="M53" s="20">
        <v>3</v>
      </c>
      <c r="N53" s="20">
        <v>2</v>
      </c>
      <c r="O53" s="20">
        <v>3</v>
      </c>
      <c r="P53" s="20">
        <v>2</v>
      </c>
      <c r="Q53" s="23"/>
      <c r="R53" s="23"/>
      <c r="S53" s="20">
        <v>3</v>
      </c>
      <c r="T53" s="21">
        <v>2</v>
      </c>
      <c r="U53" s="4"/>
      <c r="V53" s="4"/>
      <c r="W53" s="4"/>
      <c r="X53" s="4"/>
      <c r="Y53" s="14"/>
    </row>
    <row r="54" spans="1:25" x14ac:dyDescent="0.25">
      <c r="A54" s="14" t="s">
        <v>250</v>
      </c>
      <c r="B54" s="15" t="s">
        <v>160</v>
      </c>
      <c r="C54" s="16" t="s">
        <v>109</v>
      </c>
      <c r="D54" s="15" t="s">
        <v>52</v>
      </c>
      <c r="E54" s="16" t="s">
        <v>109</v>
      </c>
      <c r="F54" s="17">
        <v>346879</v>
      </c>
      <c r="G54" s="17">
        <v>4549250</v>
      </c>
      <c r="H54" s="18" t="s">
        <v>203</v>
      </c>
      <c r="I54" s="24" t="s">
        <v>206</v>
      </c>
      <c r="J54" s="24" t="s">
        <v>222</v>
      </c>
      <c r="K54" s="20">
        <v>3</v>
      </c>
      <c r="L54" s="20">
        <v>2</v>
      </c>
      <c r="M54" s="20">
        <v>3</v>
      </c>
      <c r="N54" s="20">
        <v>2</v>
      </c>
      <c r="O54" s="20">
        <v>3</v>
      </c>
      <c r="P54" s="20">
        <v>2</v>
      </c>
      <c r="Q54" s="20">
        <v>3</v>
      </c>
      <c r="R54" s="20">
        <v>2</v>
      </c>
      <c r="S54" s="20">
        <v>3</v>
      </c>
      <c r="T54" s="21">
        <v>2</v>
      </c>
      <c r="U54" s="4" t="s">
        <v>266</v>
      </c>
      <c r="V54" s="4" t="s">
        <v>267</v>
      </c>
      <c r="W54" s="4" t="s">
        <v>266</v>
      </c>
      <c r="X54" s="4" t="s">
        <v>267</v>
      </c>
      <c r="Y54" s="14"/>
    </row>
    <row r="55" spans="1:25" x14ac:dyDescent="0.25">
      <c r="A55" s="14" t="s">
        <v>250</v>
      </c>
      <c r="B55" s="15" t="s">
        <v>161</v>
      </c>
      <c r="C55" s="16" t="s">
        <v>110</v>
      </c>
      <c r="D55" s="15" t="s">
        <v>53</v>
      </c>
      <c r="E55" s="16" t="s">
        <v>110</v>
      </c>
      <c r="F55" s="17">
        <v>325987</v>
      </c>
      <c r="G55" s="17">
        <v>4539942</v>
      </c>
      <c r="H55" s="18" t="s">
        <v>204</v>
      </c>
      <c r="I55" s="15" t="s">
        <v>208</v>
      </c>
      <c r="J55" s="22" t="s">
        <v>213</v>
      </c>
      <c r="K55" s="20">
        <v>3</v>
      </c>
      <c r="L55" s="20">
        <v>2</v>
      </c>
      <c r="M55" s="20">
        <v>3</v>
      </c>
      <c r="N55" s="20">
        <v>2</v>
      </c>
      <c r="O55" s="20">
        <v>3</v>
      </c>
      <c r="P55" s="20">
        <v>2</v>
      </c>
      <c r="Q55" s="23"/>
      <c r="R55" s="23"/>
      <c r="S55" s="20">
        <v>3</v>
      </c>
      <c r="T55" s="21">
        <v>2</v>
      </c>
      <c r="U55" s="4"/>
      <c r="V55" s="4"/>
      <c r="W55" s="4"/>
      <c r="X55" s="4"/>
      <c r="Y55" s="14"/>
    </row>
    <row r="56" spans="1:25" x14ac:dyDescent="0.25">
      <c r="A56" s="14" t="s">
        <v>250</v>
      </c>
      <c r="B56" s="15" t="s">
        <v>162</v>
      </c>
      <c r="C56" s="16" t="s">
        <v>111</v>
      </c>
      <c r="D56" s="15" t="s">
        <v>54</v>
      </c>
      <c r="E56" s="16" t="s">
        <v>111</v>
      </c>
      <c r="F56" s="17">
        <v>316541</v>
      </c>
      <c r="G56" s="17">
        <v>4529943</v>
      </c>
      <c r="H56" s="18" t="s">
        <v>204</v>
      </c>
      <c r="I56" s="15" t="s">
        <v>208</v>
      </c>
      <c r="J56" s="19" t="s">
        <v>214</v>
      </c>
      <c r="K56" s="20">
        <v>3</v>
      </c>
      <c r="L56" s="20">
        <v>2</v>
      </c>
      <c r="M56" s="20">
        <v>3</v>
      </c>
      <c r="N56" s="20">
        <v>2</v>
      </c>
      <c r="O56" s="20">
        <v>3</v>
      </c>
      <c r="P56" s="20">
        <v>2</v>
      </c>
      <c r="Q56" s="23"/>
      <c r="R56" s="23"/>
      <c r="S56" s="20">
        <v>3</v>
      </c>
      <c r="T56" s="21">
        <v>2</v>
      </c>
      <c r="U56" s="4"/>
      <c r="V56" s="4"/>
      <c r="W56" s="4"/>
      <c r="X56" s="4"/>
      <c r="Y56" s="14"/>
    </row>
    <row r="57" spans="1:25" x14ac:dyDescent="0.25">
      <c r="A57" s="14" t="s">
        <v>250</v>
      </c>
      <c r="B57" s="15" t="s">
        <v>163</v>
      </c>
      <c r="C57" s="16" t="s">
        <v>112</v>
      </c>
      <c r="D57" s="15" t="s">
        <v>55</v>
      </c>
      <c r="E57" s="16" t="s">
        <v>112</v>
      </c>
      <c r="F57" s="17">
        <v>313826</v>
      </c>
      <c r="G57" s="17">
        <v>4526816</v>
      </c>
      <c r="H57" s="18" t="s">
        <v>204</v>
      </c>
      <c r="I57" s="15" t="s">
        <v>208</v>
      </c>
      <c r="J57" s="19" t="s">
        <v>213</v>
      </c>
      <c r="K57" s="20">
        <v>3</v>
      </c>
      <c r="L57" s="20">
        <v>2</v>
      </c>
      <c r="M57" s="20">
        <v>3</v>
      </c>
      <c r="N57" s="20">
        <v>2</v>
      </c>
      <c r="O57" s="20">
        <v>3</v>
      </c>
      <c r="P57" s="20">
        <v>2</v>
      </c>
      <c r="Q57" s="23"/>
      <c r="R57" s="23"/>
      <c r="S57" s="20">
        <v>3</v>
      </c>
      <c r="T57" s="21">
        <v>2</v>
      </c>
      <c r="U57" s="4"/>
      <c r="V57" s="4"/>
      <c r="W57" s="4"/>
      <c r="X57" s="4"/>
      <c r="Y57" s="14"/>
    </row>
    <row r="58" spans="1:25" x14ac:dyDescent="0.25">
      <c r="A58" s="14" t="s">
        <v>250</v>
      </c>
      <c r="B58" s="15" t="s">
        <v>164</v>
      </c>
      <c r="C58" s="16" t="s">
        <v>113</v>
      </c>
      <c r="D58" s="15" t="s">
        <v>56</v>
      </c>
      <c r="E58" s="16" t="s">
        <v>113</v>
      </c>
      <c r="F58" s="17">
        <v>312970</v>
      </c>
      <c r="G58" s="17">
        <v>4525877</v>
      </c>
      <c r="H58" s="18" t="s">
        <v>204</v>
      </c>
      <c r="I58" s="15" t="s">
        <v>208</v>
      </c>
      <c r="J58" s="19" t="s">
        <v>213</v>
      </c>
      <c r="K58" s="20">
        <v>3</v>
      </c>
      <c r="L58" s="20">
        <v>2</v>
      </c>
      <c r="M58" s="20">
        <v>3</v>
      </c>
      <c r="N58" s="20">
        <v>2</v>
      </c>
      <c r="O58" s="20">
        <v>3</v>
      </c>
      <c r="P58" s="20">
        <v>2</v>
      </c>
      <c r="Q58" s="23"/>
      <c r="R58" s="23"/>
      <c r="S58" s="20">
        <v>3</v>
      </c>
      <c r="T58" s="21">
        <v>2</v>
      </c>
      <c r="U58" s="4"/>
      <c r="V58" s="4"/>
      <c r="W58" s="4"/>
      <c r="X58" s="4"/>
      <c r="Y58" s="14"/>
    </row>
    <row r="59" spans="1:25" ht="60" x14ac:dyDescent="0.25">
      <c r="A59" s="14" t="s">
        <v>251</v>
      </c>
      <c r="B59" s="29" t="s">
        <v>228</v>
      </c>
      <c r="C59" s="30" t="s">
        <v>227</v>
      </c>
      <c r="D59" s="31" t="s">
        <v>226</v>
      </c>
      <c r="E59" s="14" t="s">
        <v>227</v>
      </c>
      <c r="F59" s="17">
        <v>295836</v>
      </c>
      <c r="G59" s="17">
        <v>4626340</v>
      </c>
      <c r="H59" s="18" t="s">
        <v>203</v>
      </c>
      <c r="I59" s="18" t="s">
        <v>229</v>
      </c>
      <c r="J59" s="18" t="s">
        <v>248</v>
      </c>
      <c r="K59" s="20">
        <v>3</v>
      </c>
      <c r="L59" s="20">
        <v>2</v>
      </c>
      <c r="M59" s="20">
        <v>3</v>
      </c>
      <c r="N59" s="20">
        <v>2</v>
      </c>
      <c r="O59" s="20">
        <v>3</v>
      </c>
      <c r="P59" s="20">
        <v>2</v>
      </c>
      <c r="Q59" s="20"/>
      <c r="R59" s="20"/>
      <c r="S59" s="20">
        <v>3</v>
      </c>
      <c r="T59" s="21">
        <v>2</v>
      </c>
      <c r="U59" s="1" t="s">
        <v>268</v>
      </c>
      <c r="V59" s="1" t="s">
        <v>269</v>
      </c>
      <c r="W59" s="1" t="s">
        <v>268</v>
      </c>
      <c r="X59" s="1" t="s">
        <v>269</v>
      </c>
      <c r="Y59" s="2" t="s">
        <v>270</v>
      </c>
    </row>
    <row r="60" spans="1:25" x14ac:dyDescent="0.25">
      <c r="A60" s="14" t="s">
        <v>251</v>
      </c>
      <c r="B60" s="29" t="s">
        <v>232</v>
      </c>
      <c r="C60" s="30" t="s">
        <v>231</v>
      </c>
      <c r="D60" s="31" t="s">
        <v>230</v>
      </c>
      <c r="E60" s="14" t="s">
        <v>231</v>
      </c>
      <c r="F60" s="17">
        <v>290392</v>
      </c>
      <c r="G60" s="17">
        <v>4613323</v>
      </c>
      <c r="H60" s="18" t="s">
        <v>203</v>
      </c>
      <c r="I60" s="18" t="s">
        <v>206</v>
      </c>
      <c r="J60" s="18" t="s">
        <v>222</v>
      </c>
      <c r="K60" s="20">
        <v>3</v>
      </c>
      <c r="L60" s="20">
        <v>2</v>
      </c>
      <c r="M60" s="20">
        <v>3</v>
      </c>
      <c r="N60" s="20">
        <v>2</v>
      </c>
      <c r="O60" s="20">
        <v>3</v>
      </c>
      <c r="P60" s="20">
        <v>2</v>
      </c>
      <c r="Q60" s="20">
        <v>3</v>
      </c>
      <c r="R60" s="20">
        <v>2</v>
      </c>
      <c r="S60" s="20">
        <v>3</v>
      </c>
      <c r="T60" s="21">
        <v>2</v>
      </c>
      <c r="U60" s="4" t="s">
        <v>266</v>
      </c>
      <c r="V60" s="4" t="s">
        <v>267</v>
      </c>
      <c r="W60" s="4" t="s">
        <v>266</v>
      </c>
      <c r="X60" s="4" t="s">
        <v>267</v>
      </c>
      <c r="Y60" s="14"/>
    </row>
    <row r="61" spans="1:25" x14ac:dyDescent="0.25">
      <c r="A61" s="14" t="s">
        <v>251</v>
      </c>
      <c r="B61" s="29" t="s">
        <v>235</v>
      </c>
      <c r="C61" s="30" t="s">
        <v>236</v>
      </c>
      <c r="D61" s="31" t="s">
        <v>233</v>
      </c>
      <c r="E61" s="14" t="s">
        <v>234</v>
      </c>
      <c r="F61" s="17">
        <v>293266</v>
      </c>
      <c r="G61" s="17">
        <v>4595237</v>
      </c>
      <c r="H61" s="18" t="s">
        <v>203</v>
      </c>
      <c r="I61" s="18" t="s">
        <v>206</v>
      </c>
      <c r="J61" s="18" t="s">
        <v>222</v>
      </c>
      <c r="K61" s="20">
        <v>3</v>
      </c>
      <c r="L61" s="20">
        <v>2</v>
      </c>
      <c r="M61" s="20">
        <v>3</v>
      </c>
      <c r="N61" s="20">
        <v>2</v>
      </c>
      <c r="O61" s="20">
        <v>3</v>
      </c>
      <c r="P61" s="20">
        <v>2</v>
      </c>
      <c r="Q61" s="20">
        <v>3</v>
      </c>
      <c r="R61" s="20">
        <v>2</v>
      </c>
      <c r="S61" s="20">
        <v>3</v>
      </c>
      <c r="T61" s="21">
        <v>2</v>
      </c>
      <c r="U61" s="4" t="s">
        <v>266</v>
      </c>
      <c r="V61" s="4" t="s">
        <v>267</v>
      </c>
      <c r="W61" s="4" t="s">
        <v>266</v>
      </c>
      <c r="X61" s="4" t="s">
        <v>267</v>
      </c>
      <c r="Y61" s="14"/>
    </row>
    <row r="62" spans="1:25" x14ac:dyDescent="0.25">
      <c r="A62" s="14" t="s">
        <v>251</v>
      </c>
      <c r="B62" s="29" t="s">
        <v>235</v>
      </c>
      <c r="C62" s="30" t="s">
        <v>236</v>
      </c>
      <c r="D62" s="31" t="s">
        <v>237</v>
      </c>
      <c r="E62" s="14" t="s">
        <v>238</v>
      </c>
      <c r="F62" s="17">
        <v>293081</v>
      </c>
      <c r="G62" s="17">
        <v>4598472</v>
      </c>
      <c r="H62" s="18" t="s">
        <v>203</v>
      </c>
      <c r="I62" s="18" t="s">
        <v>206</v>
      </c>
      <c r="J62" s="18" t="s">
        <v>222</v>
      </c>
      <c r="K62" s="20">
        <v>3</v>
      </c>
      <c r="L62" s="20">
        <v>2</v>
      </c>
      <c r="M62" s="20">
        <v>3</v>
      </c>
      <c r="N62" s="20">
        <v>2</v>
      </c>
      <c r="O62" s="20">
        <v>3</v>
      </c>
      <c r="P62" s="20">
        <v>2</v>
      </c>
      <c r="Q62" s="20">
        <v>3</v>
      </c>
      <c r="R62" s="20">
        <v>2</v>
      </c>
      <c r="S62" s="20"/>
      <c r="T62" s="28"/>
      <c r="U62" s="4" t="s">
        <v>266</v>
      </c>
      <c r="V62" s="4" t="s">
        <v>267</v>
      </c>
      <c r="W62" s="4" t="s">
        <v>266</v>
      </c>
      <c r="X62" s="4" t="s">
        <v>267</v>
      </c>
      <c r="Y62" s="14"/>
    </row>
    <row r="63" spans="1:25" ht="60" x14ac:dyDescent="0.25">
      <c r="A63" s="14" t="s">
        <v>251</v>
      </c>
      <c r="B63" s="29" t="s">
        <v>241</v>
      </c>
      <c r="C63" s="30" t="s">
        <v>240</v>
      </c>
      <c r="D63" s="31" t="s">
        <v>239</v>
      </c>
      <c r="E63" s="14" t="s">
        <v>240</v>
      </c>
      <c r="F63" s="17">
        <v>350306</v>
      </c>
      <c r="G63" s="17">
        <v>4621862</v>
      </c>
      <c r="H63" s="18" t="s">
        <v>203</v>
      </c>
      <c r="I63" s="18" t="s">
        <v>207</v>
      </c>
      <c r="J63" s="18" t="s">
        <v>248</v>
      </c>
      <c r="K63" s="20">
        <v>3</v>
      </c>
      <c r="L63" s="20">
        <v>2</v>
      </c>
      <c r="M63" s="20">
        <v>3</v>
      </c>
      <c r="N63" s="20">
        <v>2</v>
      </c>
      <c r="O63" s="20">
        <v>3</v>
      </c>
      <c r="P63" s="20">
        <v>2</v>
      </c>
      <c r="Q63" s="20"/>
      <c r="R63" s="20"/>
      <c r="S63" s="20">
        <v>3</v>
      </c>
      <c r="T63" s="21">
        <v>2</v>
      </c>
      <c r="U63" s="1" t="s">
        <v>268</v>
      </c>
      <c r="V63" s="1" t="s">
        <v>269</v>
      </c>
      <c r="W63" s="1" t="s">
        <v>268</v>
      </c>
      <c r="X63" s="1" t="s">
        <v>269</v>
      </c>
      <c r="Y63" s="2" t="s">
        <v>270</v>
      </c>
    </row>
    <row r="64" spans="1:25" x14ac:dyDescent="0.25">
      <c r="A64" s="14" t="s">
        <v>251</v>
      </c>
      <c r="B64" s="29" t="s">
        <v>244</v>
      </c>
      <c r="C64" s="30" t="s">
        <v>243</v>
      </c>
      <c r="D64" s="31" t="s">
        <v>242</v>
      </c>
      <c r="E64" s="14" t="s">
        <v>243</v>
      </c>
      <c r="F64" s="17">
        <v>329168</v>
      </c>
      <c r="G64" s="17">
        <v>4616525</v>
      </c>
      <c r="H64" s="18" t="s">
        <v>203</v>
      </c>
      <c r="I64" s="18" t="s">
        <v>206</v>
      </c>
      <c r="J64" s="18" t="s">
        <v>222</v>
      </c>
      <c r="K64" s="20">
        <v>3</v>
      </c>
      <c r="L64" s="20">
        <v>2</v>
      </c>
      <c r="M64" s="20">
        <v>3</v>
      </c>
      <c r="N64" s="20">
        <v>2</v>
      </c>
      <c r="O64" s="20">
        <v>3</v>
      </c>
      <c r="P64" s="20">
        <v>2</v>
      </c>
      <c r="Q64" s="20">
        <v>3</v>
      </c>
      <c r="R64" s="20">
        <v>2</v>
      </c>
      <c r="S64" s="20">
        <v>3</v>
      </c>
      <c r="T64" s="21">
        <v>2</v>
      </c>
      <c r="U64" s="4" t="s">
        <v>266</v>
      </c>
      <c r="V64" s="4" t="s">
        <v>267</v>
      </c>
      <c r="W64" s="4" t="s">
        <v>266</v>
      </c>
      <c r="X64" s="4" t="s">
        <v>267</v>
      </c>
      <c r="Y64" s="14"/>
    </row>
    <row r="65" spans="1:25" x14ac:dyDescent="0.25">
      <c r="A65" s="14" t="s">
        <v>251</v>
      </c>
      <c r="B65" s="29" t="s">
        <v>247</v>
      </c>
      <c r="C65" s="30" t="s">
        <v>246</v>
      </c>
      <c r="D65" s="31" t="s">
        <v>245</v>
      </c>
      <c r="E65" s="14" t="s">
        <v>246</v>
      </c>
      <c r="F65" s="17">
        <v>311954</v>
      </c>
      <c r="G65" s="17">
        <v>4596217</v>
      </c>
      <c r="H65" s="18" t="s">
        <v>203</v>
      </c>
      <c r="I65" s="18" t="s">
        <v>206</v>
      </c>
      <c r="J65" s="18" t="s">
        <v>222</v>
      </c>
      <c r="K65" s="20">
        <v>3</v>
      </c>
      <c r="L65" s="20">
        <v>2</v>
      </c>
      <c r="M65" s="20">
        <v>3</v>
      </c>
      <c r="N65" s="20">
        <v>2</v>
      </c>
      <c r="O65" s="20">
        <v>3</v>
      </c>
      <c r="P65" s="20">
        <v>2</v>
      </c>
      <c r="Q65" s="20"/>
      <c r="R65" s="20"/>
      <c r="S65" s="20">
        <v>3</v>
      </c>
      <c r="T65" s="21">
        <v>2</v>
      </c>
      <c r="U65" s="4" t="s">
        <v>266</v>
      </c>
      <c r="V65" s="4" t="s">
        <v>267</v>
      </c>
      <c r="W65" s="4" t="s">
        <v>266</v>
      </c>
      <c r="X65" s="4" t="s">
        <v>267</v>
      </c>
      <c r="Y65" s="14"/>
    </row>
    <row r="66" spans="1:25" s="32" customFormat="1" x14ac:dyDescent="0.25">
      <c r="B66" s="9"/>
      <c r="C66" s="9"/>
      <c r="D66" s="33"/>
      <c r="E66" s="9"/>
      <c r="F66" s="33"/>
      <c r="G66" s="33"/>
      <c r="H66" s="9"/>
      <c r="I66" s="33"/>
      <c r="J66" s="34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5" ht="15.75" x14ac:dyDescent="0.25">
      <c r="K67" s="42" t="s">
        <v>255</v>
      </c>
      <c r="L67" s="43"/>
      <c r="M67" s="43"/>
      <c r="N67" s="43"/>
      <c r="O67" s="43"/>
      <c r="P67" s="43"/>
      <c r="Q67" s="43"/>
      <c r="R67" s="43"/>
      <c r="S67" s="43"/>
      <c r="T67" s="44"/>
      <c r="U67" s="6"/>
      <c r="V67" s="6"/>
      <c r="W67" s="6"/>
      <c r="X67" s="6"/>
    </row>
    <row r="68" spans="1:25" x14ac:dyDescent="0.25">
      <c r="K68" s="38" t="s">
        <v>252</v>
      </c>
      <c r="L68" s="39"/>
      <c r="M68" s="38" t="s">
        <v>253</v>
      </c>
      <c r="N68" s="39"/>
      <c r="O68" s="38" t="s">
        <v>254</v>
      </c>
      <c r="P68" s="39"/>
      <c r="Q68" s="38" t="s">
        <v>260</v>
      </c>
      <c r="R68" s="39"/>
      <c r="S68" s="40" t="s">
        <v>261</v>
      </c>
      <c r="T68" s="41"/>
      <c r="U68" s="7"/>
      <c r="V68" s="7"/>
      <c r="W68" s="7"/>
      <c r="X68" s="7"/>
    </row>
    <row r="69" spans="1:25" ht="15.75" x14ac:dyDescent="0.25">
      <c r="K69" s="36">
        <f>2*SUM(K3:K65)</f>
        <v>378</v>
      </c>
      <c r="L69" s="36"/>
      <c r="M69" s="36">
        <f>2*SUM(M3:M65)</f>
        <v>378</v>
      </c>
      <c r="N69" s="36"/>
      <c r="O69" s="36">
        <f>2*SUM(O3:O65)</f>
        <v>378</v>
      </c>
      <c r="P69" s="36"/>
      <c r="Q69" s="36">
        <f>2*SUM(Q3:Q65)</f>
        <v>84</v>
      </c>
      <c r="R69" s="36"/>
      <c r="S69" s="36">
        <f>2*SUM(S3:S65)</f>
        <v>342</v>
      </c>
      <c r="T69" s="36"/>
      <c r="U69" s="8"/>
      <c r="V69" s="8"/>
      <c r="W69" s="8"/>
      <c r="X69" s="8"/>
    </row>
    <row r="76" spans="1:25" x14ac:dyDescent="0.25">
      <c r="C76" s="33"/>
      <c r="E76" s="32"/>
      <c r="F76" s="32"/>
      <c r="G76" s="32"/>
      <c r="Q76" s="9"/>
      <c r="R76" s="9"/>
      <c r="S76" s="9"/>
    </row>
    <row r="77" spans="1:25" x14ac:dyDescent="0.25">
      <c r="C77" s="33"/>
      <c r="E77" s="32"/>
      <c r="F77" s="32"/>
      <c r="G77" s="32"/>
      <c r="Q77" s="9"/>
      <c r="R77" s="9"/>
      <c r="S77" s="9"/>
    </row>
    <row r="78" spans="1:25" x14ac:dyDescent="0.25">
      <c r="C78" s="33"/>
      <c r="E78" s="32"/>
      <c r="F78" s="32"/>
      <c r="G78" s="32"/>
      <c r="Q78" s="9"/>
      <c r="R78" s="9"/>
      <c r="S78" s="9"/>
    </row>
    <row r="79" spans="1:25" x14ac:dyDescent="0.25">
      <c r="C79" s="33"/>
      <c r="E79" s="32"/>
      <c r="F79" s="32"/>
      <c r="G79" s="32"/>
      <c r="Q79" s="9"/>
      <c r="R79" s="9"/>
      <c r="S79" s="9"/>
    </row>
    <row r="80" spans="1:25" x14ac:dyDescent="0.25">
      <c r="C80" s="33"/>
      <c r="E80" s="32"/>
      <c r="F80" s="32"/>
      <c r="G80" s="32"/>
      <c r="Q80" s="9"/>
      <c r="R80" s="9"/>
      <c r="S80" s="9"/>
    </row>
    <row r="81" spans="3:19" x14ac:dyDescent="0.25">
      <c r="C81" s="33"/>
      <c r="E81" s="32"/>
      <c r="F81" s="32"/>
      <c r="G81" s="32"/>
      <c r="Q81" s="9"/>
      <c r="R81" s="9"/>
      <c r="S81" s="9"/>
    </row>
    <row r="82" spans="3:19" x14ac:dyDescent="0.25">
      <c r="C82" s="33"/>
      <c r="E82" s="32"/>
      <c r="F82" s="32"/>
      <c r="G82" s="32"/>
      <c r="Q82" s="9"/>
      <c r="R82" s="9"/>
      <c r="S82" s="9"/>
    </row>
  </sheetData>
  <autoFilter ref="A1:Z65" xr:uid="{E812ECC7-0E79-4B77-8C49-76B90BFA0A86}">
    <filterColumn colId="5" showButton="0"/>
    <filterColumn colId="10" showButton="0"/>
    <filterColumn colId="12" showButton="0"/>
    <filterColumn colId="14" showButton="0"/>
    <filterColumn colId="16" showButton="0"/>
    <filterColumn colId="18" showButton="0"/>
    <filterColumn colId="22" showButton="0"/>
  </autoFilter>
  <mergeCells count="27">
    <mergeCell ref="S1:T1"/>
    <mergeCell ref="F1:G1"/>
    <mergeCell ref="H1:H2"/>
    <mergeCell ref="K1:L1"/>
    <mergeCell ref="M1:N1"/>
    <mergeCell ref="O1:P1"/>
    <mergeCell ref="A1:A2"/>
    <mergeCell ref="B1:B2"/>
    <mergeCell ref="C1:C2"/>
    <mergeCell ref="D1:D2"/>
    <mergeCell ref="E1:E2"/>
    <mergeCell ref="I1:I2"/>
    <mergeCell ref="J1:J2"/>
    <mergeCell ref="K69:L69"/>
    <mergeCell ref="M69:N69"/>
    <mergeCell ref="W1:X1"/>
    <mergeCell ref="U1:V1"/>
    <mergeCell ref="O69:P69"/>
    <mergeCell ref="Q69:R69"/>
    <mergeCell ref="S69:T69"/>
    <mergeCell ref="M68:N68"/>
    <mergeCell ref="O68:P68"/>
    <mergeCell ref="Q68:R68"/>
    <mergeCell ref="S68:T68"/>
    <mergeCell ref="K68:L68"/>
    <mergeCell ref="K67:T67"/>
    <mergeCell ref="Q1:R1"/>
  </mergeCells>
  <phoneticPr fontId="1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Estacions, frequencies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Agència Catalana de l'Aigua</dc:creator>
  <cp:lastModifiedBy>Febas Rodriguez, Agustin</cp:lastModifiedBy>
  <dcterms:created xsi:type="dcterms:W3CDTF">2020-04-11T17:16:30Z</dcterms:created>
  <dcterms:modified xsi:type="dcterms:W3CDTF">2026-01-29T07:49:34Z</dcterms:modified>
</cp:coreProperties>
</file>