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6\2. LICITACIONS\OSU00003_2026 Programari LinkedIn\02. Plecs\"/>
    </mc:Choice>
  </mc:AlternateContent>
  <bookViews>
    <workbookView xWindow="0" yWindow="0" windowWidth="19695" windowHeight="13410"/>
  </bookViews>
  <sheets>
    <sheet name="Model CAT" sheetId="2" r:id="rId1"/>
  </sheets>
  <calcPr calcId="152511" concurrentCalc="0"/>
</workbook>
</file>

<file path=xl/calcChain.xml><?xml version="1.0" encoding="utf-8"?>
<calcChain xmlns="http://schemas.openxmlformats.org/spreadsheetml/2006/main">
  <c r="D25" i="2" l="1"/>
  <c r="J20" i="2"/>
  <c r="G20" i="2"/>
  <c r="D11" i="2"/>
  <c r="D10" i="2"/>
  <c r="D9" i="2"/>
  <c r="D8" i="2"/>
  <c r="D7" i="2"/>
</calcChain>
</file>

<file path=xl/sharedStrings.xml><?xml version="1.0" encoding="utf-8"?>
<sst xmlns="http://schemas.openxmlformats.org/spreadsheetml/2006/main" count="36" uniqueCount="34">
  <si>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</si>
  <si>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</si>
  <si>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</si>
  <si>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</si>
  <si>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</si>
  <si>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</si>
  <si>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</si>
  <si>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</si>
  <si>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</si>
  <si>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</si>
  <si>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</si>
  <si>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</si>
  <si>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</si>
  <si>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</si>
  <si>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</si>
  <si>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</si>
  <si>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</si>
  <si>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</si>
  <si>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</si>
  <si>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</si>
  <si>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</si>
  <si>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</si>
  <si>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</si>
  <si>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</si>
  <si>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</si>
  <si>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</si>
  <si>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</si>
  <si>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OSU00003/2026</t>
  </si>
  <si>
    <t>Subministrament i serveis associats del programari (SaaS) Linkedin per a la selecció de reclutament i continguts patrocinats.</t>
  </si>
  <si>
    <t>Preu – Subministrament de llicències LinkedIn (modalitat SaaS).</t>
  </si>
  <si>
    <t>Preu (€)</t>
  </si>
  <si>
    <t>euros</t>
  </si>
  <si>
    <t>Reducció del termini màxim d’activació i posada en funcionament de les llicències previst al PPT</t>
  </si>
  <si>
    <t>Es compromet a reduir el termini màxim d’activació i posada en funcionament de les llicències a 24hores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</si>
</sst>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b/>
      <sz val="9"/>
      <color rgb="FF000000"/>
      <name val="Arial"/>
      <family val="2"/>
      <scheme val="minor"/>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42">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Font="1" applyAlignment="1">
      <alignment vertical="center"/>
    </xf>
    <xf numFmtId="0" fontId="9" fillId="0" borderId="1" xfId="0" applyFont="1" applyBorder="1" applyAlignment="1">
      <alignment horizontal="center" vertical="center"/>
    </xf>
    <xf numFmtId="164" fontId="2" fillId="0" borderId="4" xfId="0" applyNumberFormat="1" applyFont="1" applyBorder="1" applyAlignment="1" applyProtection="1">
      <alignment horizontal="center" vertical="center"/>
      <protection locked="0"/>
    </xf>
    <xf numFmtId="164" fontId="2" fillId="0" borderId="4" xfId="0" applyNumberFormat="1" applyFont="1" applyBorder="1" applyAlignment="1">
      <alignment horizontal="center" vertical="center"/>
    </xf>
    <xf numFmtId="0" fontId="1" fillId="2" borderId="7" xfId="0" applyFont="1" applyFill="1" applyBorder="1" applyAlignment="1">
      <alignment horizontal="left" vertical="center"/>
    </xf>
    <xf numFmtId="0" fontId="8" fillId="0" borderId="5" xfId="0" applyFont="1" applyBorder="1" applyAlignment="1">
      <alignment horizontal="left" vertical="center"/>
    </xf>
    <xf numFmtId="0" fontId="9" fillId="0" borderId="5" xfId="0" applyFont="1" applyBorder="1" applyAlignment="1">
      <alignment horizontal="left" vertical="center" wrapText="1"/>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7" fillId="0" borderId="4" xfId="0" applyFont="1" applyBorder="1"/>
    <xf numFmtId="0" fontId="1" fillId="5" borderId="2" xfId="0" applyFont="1" applyFill="1" applyBorder="1" applyAlignment="1">
      <alignment horizontal="center"/>
    </xf>
    <xf numFmtId="0" fontId="10" fillId="0" borderId="6"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0"/>
  <sheetViews>
    <sheetView tabSelected="1" topLeftCell="C1" workbookViewId="0">
      <selection activeCell="D20" sqref="D20"/>
    </sheetView>
  </sheetViews>
  <sheetFormatPr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2" t="s">
        <v>0</v>
      </c>
      <c r="C3" s="33"/>
      <c r="D3" s="33"/>
      <c r="E3" s="33"/>
      <c r="F3" s="33"/>
      <c r="G3" s="33"/>
      <c r="H3" s="33"/>
      <c r="I3" s="33"/>
      <c r="J3" s="33"/>
    </row>
    <row r="4" spans="2:10" ht="12.75">
      <c r="B4" s="32" t="s">
        <v>1</v>
      </c>
      <c r="C4" s="33"/>
      <c r="D4" s="33"/>
      <c r="E4" s="33"/>
      <c r="F4" s="33"/>
      <c r="G4" s="33"/>
      <c r="H4" s="33"/>
      <c r="I4" s="33"/>
      <c r="J4" s="33"/>
    </row>
    <row r="5" spans="2:10" ht="15.75" customHeight="1">
      <c r="B5" s="1"/>
    </row>
    <row r="6" spans="2:10" ht="12.75">
      <c r="B6" s="4" t="s">
        <v>6</v>
      </c>
      <c r="C6" s="5" t="s">
        <v>7</v>
      </c>
      <c r="D6" s="5" t="s">
        <v>8</v>
      </c>
    </row>
    <row r="7" spans="2:10" ht="12.75">
      <c r="B7" s="11" t="s">
        <v>9</v>
      </c>
      <c r="C7" s="21"/>
      <c r="D7" s="12" t="str">
        <f t="shared" ref="D7:D9" si="0">IF(C7="","Pendent incloure informació","")</f>
        <v>Pendent incloure informació</v>
      </c>
    </row>
    <row r="8" spans="2:10" ht="12.75">
      <c r="B8" s="11" t="s">
        <v>10</v>
      </c>
      <c r="C8" s="21"/>
      <c r="D8" s="12" t="str">
        <f t="shared" si="0"/>
        <v>Pendent incloure informació</v>
      </c>
    </row>
    <row r="9" spans="2:10" ht="12.75">
      <c r="B9" s="13" t="s">
        <v>11</v>
      </c>
      <c r="C9" s="22"/>
      <c r="D9" s="12" t="str">
        <f t="shared" si="0"/>
        <v>Pendent incloure informació</v>
      </c>
      <c r="I9" s="1"/>
    </row>
    <row r="10" spans="2:10" ht="12.75">
      <c r="B10" s="13" t="s">
        <v>12</v>
      </c>
      <c r="C10" s="22"/>
      <c r="D10" s="12" t="str">
        <f t="shared" ref="D10:D11" si="1">IF(AND(C10="",$C$9="representació de l' empresa"),"Pendent incloure informació","")</f>
        <v/>
      </c>
      <c r="I10" s="1"/>
    </row>
    <row r="11" spans="2:10" ht="12.75">
      <c r="B11" s="13" t="s">
        <v>13</v>
      </c>
      <c r="C11" s="22"/>
      <c r="D11" s="12" t="str">
        <f t="shared" si="1"/>
        <v/>
      </c>
      <c r="I11" s="1"/>
    </row>
    <row r="12" spans="2:10" ht="67.5" customHeight="1">
      <c r="B12" s="13" t="s">
        <v>14</v>
      </c>
      <c r="C12" s="23" t="s">
        <v>28</v>
      </c>
      <c r="D12" s="14"/>
      <c r="E12" s="2"/>
      <c r="F12" s="2"/>
      <c r="G12" s="2"/>
      <c r="H12" s="2"/>
      <c r="I12" s="1"/>
    </row>
    <row r="13" spans="2:10" ht="12.75">
      <c r="B13" s="13" t="s">
        <v>15</v>
      </c>
      <c r="C13" s="23" t="s">
        <v>27</v>
      </c>
      <c r="D13" s="14"/>
      <c r="E13" s="2"/>
      <c r="F13" s="2"/>
      <c r="G13" s="2"/>
      <c r="H13" s="2"/>
      <c r="I13" s="1"/>
    </row>
    <row r="14" spans="2:10" ht="15.75" customHeight="1">
      <c r="B14" s="2"/>
      <c r="C14" s="2"/>
      <c r="D14" s="2"/>
      <c r="E14" s="2"/>
      <c r="F14" s="2"/>
      <c r="G14" s="2"/>
      <c r="H14" s="2"/>
      <c r="I14" s="1"/>
    </row>
    <row r="15" spans="2:10" ht="53.1" customHeight="1">
      <c r="B15" s="34" t="s">
        <v>26</v>
      </c>
      <c r="C15" s="34"/>
      <c r="D15" s="34"/>
      <c r="E15" s="34"/>
      <c r="F15" s="34"/>
      <c r="G15" s="34"/>
      <c r="H15" s="34"/>
    </row>
    <row r="16" spans="2:10" ht="12.75">
      <c r="B16" s="3"/>
    </row>
    <row r="17" spans="2:10" ht="12.75">
      <c r="B17" s="3"/>
    </row>
    <row r="18" spans="2:10" ht="12.75">
      <c r="B18" s="3"/>
      <c r="C18" s="35" t="s">
        <v>16</v>
      </c>
      <c r="D18" s="36"/>
      <c r="E18" s="37"/>
      <c r="F18" s="38" t="s">
        <v>17</v>
      </c>
      <c r="G18" s="36"/>
      <c r="H18" s="36"/>
      <c r="I18" s="37"/>
    </row>
    <row r="19" spans="2:10" ht="15.75" customHeight="1">
      <c r="B19" s="29" t="s">
        <v>2</v>
      </c>
      <c r="C19" s="15" t="s">
        <v>18</v>
      </c>
      <c r="D19" s="15" t="s">
        <v>19</v>
      </c>
      <c r="E19" s="15" t="s">
        <v>20</v>
      </c>
      <c r="F19" s="15" t="s">
        <v>21</v>
      </c>
      <c r="G19" s="15" t="s">
        <v>20</v>
      </c>
      <c r="H19" s="15" t="s">
        <v>22</v>
      </c>
      <c r="I19" s="15" t="s">
        <v>23</v>
      </c>
      <c r="J19" s="15" t="s">
        <v>3</v>
      </c>
    </row>
    <row r="20" spans="2:10" ht="45.95" customHeight="1">
      <c r="B20" s="30" t="s">
        <v>29</v>
      </c>
      <c r="C20" s="28" t="s">
        <v>30</v>
      </c>
      <c r="D20" s="16">
        <v>59950</v>
      </c>
      <c r="E20" s="26" t="s">
        <v>31</v>
      </c>
      <c r="F20" s="20"/>
      <c r="G20" s="17" t="str">
        <f t="shared" ref="G20" si="2">E20</f>
        <v>euros</v>
      </c>
      <c r="H20" s="20"/>
      <c r="I20" s="20"/>
      <c r="J20" s="6" t="str">
        <f t="shared" ref="J20"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3" spans="2:10" ht="12.75">
      <c r="B23" s="4" t="s">
        <v>24</v>
      </c>
      <c r="C23" s="5" t="s">
        <v>25</v>
      </c>
      <c r="D23" s="5" t="s">
        <v>8</v>
      </c>
    </row>
    <row r="24" spans="2:10" ht="30" customHeight="1">
      <c r="B24" s="39" t="s">
        <v>32</v>
      </c>
      <c r="C24" s="40"/>
      <c r="D24" s="41"/>
    </row>
    <row r="25" spans="2:10" ht="24.95" customHeight="1">
      <c r="B25" s="31" t="s">
        <v>33</v>
      </c>
      <c r="C25" s="27"/>
      <c r="D25" s="18" t="str">
        <f t="shared" ref="D25" si="4">IF(C25="","Pendent resposta","")</f>
        <v>Pendent resposta</v>
      </c>
    </row>
    <row r="26" spans="2:10" ht="24.95" customHeight="1">
      <c r="B26" s="7"/>
    </row>
    <row r="27" spans="2:10" ht="15.75" customHeight="1">
      <c r="B27" s="19" t="s">
        <v>4</v>
      </c>
    </row>
    <row r="28" spans="2:10" ht="15.75" customHeight="1">
      <c r="B28" s="8"/>
    </row>
    <row r="29" spans="2:10" ht="133.5" customHeight="1">
      <c r="B29" s="24" t="s">
        <v>5</v>
      </c>
      <c r="C29" s="25"/>
      <c r="D29" s="25"/>
    </row>
    <row r="30" spans="2:10" ht="92.25" customHeight="1"/>
    <row r="32" spans="2:10" ht="12.75">
      <c r="B32" s="9"/>
    </row>
    <row r="33" spans="2:8" ht="37.5" customHeight="1">
      <c r="B33" s="10"/>
    </row>
    <row r="34" spans="2:8" ht="12.75">
      <c r="B34" s="9"/>
    </row>
    <row r="35" spans="2:8" ht="50.1" customHeight="1">
      <c r="E35" s="25"/>
      <c r="F35" s="25"/>
      <c r="G35" s="25"/>
      <c r="H35" s="25"/>
    </row>
    <row r="38" spans="2:8" ht="12.75"/>
    <row r="39" spans="2:8" ht="12.75"/>
    <row r="40" spans="2:8" ht="12.75"/>
  </sheetData>
  <sheetProtection algorithmName="SHA-512" hashValue="yPAxRJUKTpZd0172UyRiSbRydF35Fy+9TqTYiKFKj6Ma8yaqqa/dVKJv1RBRBlQbv1YezOS2XQpgXomFj/NdzQ==" saltValue="cnRZHyoRsiqqqENqMXn2sQ==" spinCount="100000" sheet="1" objects="1" scenarios="1"/>
  <mergeCells count="6">
    <mergeCell ref="B24:D24"/>
    <mergeCell ref="B3:J3"/>
    <mergeCell ref="B4:J4"/>
    <mergeCell ref="B15:H15"/>
    <mergeCell ref="C18:E18"/>
    <mergeCell ref="F18:I18"/>
  </mergeCells>
  <conditionalFormatting sqref="D7:F11 F24:F31">
    <cfRule type="cellIs" dxfId="5" priority="3" operator="equal">
      <formula>"Correcte"</formula>
    </cfRule>
  </conditionalFormatting>
  <conditionalFormatting sqref="D7:F11 F24:F31">
    <cfRule type="cellIs" dxfId="4" priority="4" operator="equal">
      <formula>"Pendent incloure informació"</formula>
    </cfRule>
  </conditionalFormatting>
  <conditionalFormatting sqref="J20">
    <cfRule type="cellIs" dxfId="3" priority="5" operator="equal">
      <formula>"Correcte"</formula>
    </cfRule>
  </conditionalFormatting>
  <conditionalFormatting sqref="J20">
    <cfRule type="notContainsBlanks" dxfId="2" priority="6">
      <formula>LEN(TRIM(J20))&gt;0</formula>
    </cfRule>
  </conditionalFormatting>
  <conditionalFormatting sqref="D25">
    <cfRule type="cellIs" dxfId="1" priority="1" operator="equal">
      <formula>"Correcte"</formula>
    </cfRule>
  </conditionalFormatting>
  <conditionalFormatting sqref="D25">
    <cfRule type="cellIs" dxfId="0" priority="2" operator="equal">
      <formula>"Pendent incloure informació"</formula>
    </cfRule>
  </conditionalFormatting>
  <dataValidations count="4">
    <dataValidation type="list" allowBlank="1" showErrorMessage="1" sqref="C20">
      <formula1>"Preu (€),Percentatge (%) de recàrrec,Percentatge (%) de descompte,Preu ($)"</formula1>
    </dataValidation>
    <dataValidation type="list" allowBlank="1" showErrorMessage="1" sqref="C25">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0 H20:I20">
      <formula1>AND(F20&lt;&gt;"",LEN(RIGHT(F20,LEN(F20)-IFERROR(FIND(",",F20),LEN(F20))))&lt;=2)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2026-02-26T14:15:07Z</dcterms:modified>
</cp:coreProperties>
</file>