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I:\GENERIC\Llars\Processos de compra\Processos compres 2026\Productes de neteja\"/>
    </mc:Choice>
  </mc:AlternateContent>
  <xr:revisionPtr revIDLastSave="0" documentId="13_ncr:1_{4D728AA8-A86F-4A91-A00B-DEBECE7DA42D}" xr6:coauthVersionLast="36" xr6:coauthVersionMax="36" xr10:uidLastSave="{00000000-0000-0000-0000-000000000000}"/>
  <bookViews>
    <workbookView xWindow="0" yWindow="0" windowWidth="19200" windowHeight="10185" xr2:uid="{00000000-000D-0000-FFFF-FFFF00000000}"/>
  </bookViews>
  <sheets>
    <sheet name="relació productes neteja" sheetId="2" r:id="rId1"/>
  </sheets>
  <calcPr calcId="191029"/>
  <extLst>
    <ext uri="GoogleSheetsCustomDataVersion1">
      <go:sheetsCustomData xmlns:go="http://customooxmlschemas.google.com/" r:id="rId5" roundtripDataSignature="AMtx7mgkndDeM8DNQ+Hv2dRcFJAP3MTHvg=="/>
    </ext>
  </extLst>
</workbook>
</file>

<file path=xl/calcChain.xml><?xml version="1.0" encoding="utf-8"?>
<calcChain xmlns="http://schemas.openxmlformats.org/spreadsheetml/2006/main">
  <c r="C4" i="2" l="1"/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D7" i="2"/>
  <c r="H7" i="2" s="1"/>
  <c r="D23" i="2"/>
  <c r="H23" i="2" s="1"/>
  <c r="D31" i="2"/>
  <c r="H31" i="2" s="1"/>
  <c r="C5" i="2"/>
  <c r="D5" i="2" s="1"/>
  <c r="H5" i="2" s="1"/>
  <c r="C6" i="2"/>
  <c r="D6" i="2" s="1"/>
  <c r="H6" i="2" s="1"/>
  <c r="C7" i="2"/>
  <c r="C8" i="2"/>
  <c r="D8" i="2" s="1"/>
  <c r="H8" i="2" s="1"/>
  <c r="C9" i="2"/>
  <c r="D9" i="2" s="1"/>
  <c r="H9" i="2" s="1"/>
  <c r="C10" i="2"/>
  <c r="D10" i="2" s="1"/>
  <c r="H10" i="2" s="1"/>
  <c r="C11" i="2"/>
  <c r="D11" i="2" s="1"/>
  <c r="H11" i="2" s="1"/>
  <c r="C12" i="2"/>
  <c r="D12" i="2" s="1"/>
  <c r="H12" i="2" s="1"/>
  <c r="C13" i="2"/>
  <c r="D13" i="2" s="1"/>
  <c r="H13" i="2" s="1"/>
  <c r="C14" i="2"/>
  <c r="D14" i="2" s="1"/>
  <c r="H14" i="2" s="1"/>
  <c r="C15" i="2"/>
  <c r="D15" i="2" s="1"/>
  <c r="H15" i="2" s="1"/>
  <c r="C16" i="2"/>
  <c r="D16" i="2" s="1"/>
  <c r="H16" i="2" s="1"/>
  <c r="C17" i="2"/>
  <c r="D17" i="2" s="1"/>
  <c r="H17" i="2" s="1"/>
  <c r="C18" i="2"/>
  <c r="D18" i="2" s="1"/>
  <c r="H18" i="2" s="1"/>
  <c r="C19" i="2"/>
  <c r="D19" i="2" s="1"/>
  <c r="H19" i="2" s="1"/>
  <c r="C20" i="2"/>
  <c r="D20" i="2" s="1"/>
  <c r="H20" i="2" s="1"/>
  <c r="C21" i="2"/>
  <c r="D21" i="2" s="1"/>
  <c r="H21" i="2" s="1"/>
  <c r="C22" i="2"/>
  <c r="D22" i="2" s="1"/>
  <c r="H22" i="2" s="1"/>
  <c r="C23" i="2"/>
  <c r="C24" i="2"/>
  <c r="D24" i="2" s="1"/>
  <c r="H24" i="2" s="1"/>
  <c r="C25" i="2"/>
  <c r="D25" i="2" s="1"/>
  <c r="H25" i="2" s="1"/>
  <c r="C26" i="2"/>
  <c r="D26" i="2" s="1"/>
  <c r="H26" i="2" s="1"/>
  <c r="C27" i="2"/>
  <c r="D27" i="2" s="1"/>
  <c r="H27" i="2" s="1"/>
  <c r="C28" i="2"/>
  <c r="D28" i="2" s="1"/>
  <c r="H28" i="2" s="1"/>
  <c r="C29" i="2"/>
  <c r="D29" i="2" s="1"/>
  <c r="H29" i="2" s="1"/>
  <c r="C30" i="2"/>
  <c r="D30" i="2" s="1"/>
  <c r="H30" i="2" s="1"/>
  <c r="C31" i="2"/>
  <c r="G4" i="2"/>
  <c r="D4" i="2"/>
  <c r="G32" i="2" l="1"/>
  <c r="F5" i="2"/>
  <c r="F6" i="2"/>
  <c r="F7" i="2"/>
  <c r="F12" i="2"/>
  <c r="C32" i="2" l="1"/>
  <c r="D32" i="2" s="1"/>
  <c r="F30" i="2" l="1"/>
  <c r="F29" i="2"/>
  <c r="F27" i="2"/>
  <c r="F25" i="2"/>
  <c r="F23" i="2"/>
  <c r="F19" i="2"/>
  <c r="F17" i="2"/>
  <c r="F15" i="2"/>
  <c r="F13" i="2"/>
  <c r="F4" i="2"/>
  <c r="H4" i="2"/>
  <c r="F21" i="2" l="1"/>
  <c r="F20" i="2"/>
  <c r="F24" i="2"/>
  <c r="F31" i="2"/>
  <c r="F28" i="2"/>
  <c r="F16" i="2"/>
  <c r="F11" i="2"/>
  <c r="F9" i="2"/>
  <c r="F8" i="2"/>
  <c r="F10" i="2"/>
  <c r="F14" i="2"/>
  <c r="F18" i="2"/>
  <c r="F22" i="2"/>
  <c r="F26" i="2"/>
  <c r="F32" i="2" l="1"/>
  <c r="H32" i="2" s="1"/>
</calcChain>
</file>

<file path=xl/sharedStrings.xml><?xml version="1.0" encoding="utf-8"?>
<sst xmlns="http://schemas.openxmlformats.org/spreadsheetml/2006/main" count="39" uniqueCount="39">
  <si>
    <t xml:space="preserve">Proposta pel valor de licitació </t>
  </si>
  <si>
    <t>Producte</t>
  </si>
  <si>
    <t>Guants vinil T-M (paquet 100 u.)</t>
  </si>
  <si>
    <t>Guants vinil T-G (paquet 100 u.)</t>
  </si>
  <si>
    <t>Sal rentavaixelles (sac de 25 kg)</t>
  </si>
  <si>
    <t>IVA</t>
  </si>
  <si>
    <t>Preu unitari (amb IVA)</t>
  </si>
  <si>
    <t>Preu sense IVA</t>
  </si>
  <si>
    <t>Preu proposat (sense IVA)</t>
  </si>
  <si>
    <t>Fregall esponja amb fregall verd (paquets de 6 unitats)</t>
  </si>
  <si>
    <t>Peücs d' un sol ús, de PE , impermeables, material CPE (paquets de 100 uts)</t>
  </si>
  <si>
    <t>Recollidors (ut)</t>
  </si>
  <si>
    <t>Recanvi fregona microfibra (ut)</t>
  </si>
  <si>
    <t>Cubells brossa amb pedal 25 L (ut)</t>
  </si>
  <si>
    <t>Raspall superior núm. 31 sense pal (ut)</t>
  </si>
  <si>
    <t>TOTAL</t>
  </si>
  <si>
    <t>Valor iVA</t>
  </si>
  <si>
    <t xml:space="preserve">Valor licitació (sense IVA) </t>
  </si>
  <si>
    <t>Previsió quantitats</t>
  </si>
  <si>
    <t>Suavitzant roba (garrafa 5 litres)</t>
  </si>
  <si>
    <t>Abrillantador rentaplats (garrafa 5 litres)</t>
  </si>
  <si>
    <t>Pal  al·lumini 140cm (ut)</t>
  </si>
  <si>
    <t>Cubells de fregar</t>
  </si>
  <si>
    <t>Detergent rentaplats líquid garrafes de 5 lts</t>
  </si>
  <si>
    <t xml:space="preserve">Rentaplats manual tipus Fairy o similar (garrafa 5 litres)  </t>
  </si>
  <si>
    <t>Bosses ZIP- 1 litre mida 18x18,5 cm. (500 uts.)</t>
  </si>
  <si>
    <t>Ampolla aerosol de plàstic de 1l</t>
  </si>
  <si>
    <t>Dispensador sabó de plàstic de 1l</t>
  </si>
  <si>
    <t>Baieta microfibra (paquets de 12 uts.)</t>
  </si>
  <si>
    <t>Esponges esborrador màgic (paquet 12 unts.)</t>
  </si>
  <si>
    <t>Escorredor cubell de feregar</t>
  </si>
  <si>
    <t>Ambientador envàs de 750 ml</t>
  </si>
  <si>
    <r>
      <t xml:space="preserve">Bosses de plàstic 30 x 40 </t>
    </r>
    <r>
      <rPr>
        <sz val="9"/>
        <rFont val="Calibri"/>
        <family val="2"/>
      </rPr>
      <t>orgàniques</t>
    </r>
    <r>
      <rPr>
        <sz val="9"/>
        <color rgb="FF000000"/>
        <rFont val="Calibri"/>
        <family val="2"/>
      </rPr>
      <t xml:space="preserve"> (paquets 300 uts)</t>
    </r>
  </si>
  <si>
    <t>Sabó roba (20 kg.)</t>
  </si>
  <si>
    <t>Total amb IVA</t>
  </si>
  <si>
    <t>Rotlle paper d'alumini de 30 cm d'ample i de 30 m</t>
  </si>
  <si>
    <t>Rotllo de plàstic película adhesiva tipus film rotlle de 30 m</t>
  </si>
  <si>
    <t xml:space="preserve">Detergent per rentaplats industrial líquid (garrafes de 6 lts) </t>
  </si>
  <si>
    <t>Abrillantador rentaplats industrial (garrafa 5 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</si>
</sst>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9" x14ac:knownFonts="1">
    <font>
      <sz val="11"/>
      <color theme="1"/>
      <name val="Calibri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 applyAlignment="1" applyProtection="1">
      <alignment wrapText="1" readingOrder="1"/>
    </xf>
    <xf numFmtId="0" fontId="1" fillId="0" borderId="0" xfId="0" applyFont="1" applyAlignment="1" applyProtection="1">
      <alignment wrapText="1"/>
    </xf>
    <xf numFmtId="164" fontId="1" fillId="0" borderId="0" xfId="0" applyNumberFormat="1" applyFont="1" applyAlignment="1" applyProtection="1">
      <alignment wrapText="1"/>
    </xf>
    <xf numFmtId="2" fontId="1" fillId="0" borderId="0" xfId="0" applyNumberFormat="1" applyFont="1" applyAlignment="1" applyProtection="1">
      <alignment wrapText="1"/>
    </xf>
    <xf numFmtId="165" fontId="1" fillId="0" borderId="0" xfId="0" applyNumberFormat="1" applyFont="1" applyAlignment="1" applyProtection="1">
      <alignment wrapText="1"/>
    </xf>
    <xf numFmtId="165" fontId="2" fillId="0" borderId="0" xfId="0" applyNumberFormat="1" applyFont="1" applyAlignment="1" applyProtection="1">
      <alignment wrapText="1"/>
    </xf>
    <xf numFmtId="0" fontId="2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 readingOrder="1"/>
    </xf>
    <xf numFmtId="0" fontId="3" fillId="0" borderId="1" xfId="0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wrapText="1"/>
    </xf>
    <xf numFmtId="0" fontId="4" fillId="2" borderId="1" xfId="0" applyFont="1" applyFill="1" applyBorder="1" applyAlignment="1" applyProtection="1">
      <alignment vertical="center" wrapText="1" readingOrder="1"/>
    </xf>
    <xf numFmtId="164" fontId="4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wrapText="1"/>
    </xf>
    <xf numFmtId="2" fontId="2" fillId="0" borderId="1" xfId="0" applyNumberFormat="1" applyFont="1" applyFill="1" applyBorder="1" applyAlignment="1" applyProtection="1">
      <alignment wrapText="1"/>
    </xf>
    <xf numFmtId="164" fontId="2" fillId="0" borderId="0" xfId="0" applyNumberFormat="1" applyFont="1" applyAlignment="1" applyProtection="1">
      <alignment wrapText="1"/>
    </xf>
    <xf numFmtId="2" fontId="2" fillId="0" borderId="1" xfId="0" applyNumberFormat="1" applyFont="1" applyBorder="1" applyAlignment="1" applyProtection="1">
      <alignment wrapText="1"/>
    </xf>
    <xf numFmtId="0" fontId="5" fillId="2" borderId="1" xfId="0" applyFont="1" applyFill="1" applyBorder="1" applyAlignment="1" applyProtection="1">
      <alignment vertical="center" wrapText="1" readingOrder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wrapText="1"/>
    </xf>
    <xf numFmtId="0" fontId="6" fillId="2" borderId="1" xfId="0" applyFont="1" applyFill="1" applyBorder="1" applyAlignment="1" applyProtection="1">
      <alignment vertical="center" wrapText="1" readingOrder="1"/>
    </xf>
    <xf numFmtId="164" fontId="8" fillId="0" borderId="1" xfId="0" applyNumberFormat="1" applyFont="1" applyBorder="1" applyAlignment="1" applyProtection="1">
      <alignment wrapText="1"/>
    </xf>
    <xf numFmtId="164" fontId="7" fillId="0" borderId="1" xfId="0" applyNumberFormat="1" applyFont="1" applyFill="1" applyBorder="1" applyAlignment="1" applyProtection="1">
      <alignment wrapText="1"/>
    </xf>
    <xf numFmtId="2" fontId="8" fillId="0" borderId="1" xfId="0" applyNumberFormat="1" applyFont="1" applyBorder="1" applyAlignment="1" applyProtection="1">
      <alignment wrapText="1"/>
    </xf>
    <xf numFmtId="164" fontId="7" fillId="0" borderId="1" xfId="0" applyNumberFormat="1" applyFont="1" applyBorder="1" applyAlignment="1" applyProtection="1">
      <alignment wrapText="1"/>
    </xf>
    <xf numFmtId="164" fontId="7" fillId="0" borderId="0" xfId="0" applyNumberFormat="1" applyFont="1" applyAlignment="1" applyProtection="1">
      <alignment wrapText="1"/>
    </xf>
    <xf numFmtId="0" fontId="2" fillId="0" borderId="0" xfId="0" applyFont="1" applyAlignment="1" applyProtection="1">
      <alignment wrapText="1" readingOrder="1"/>
    </xf>
    <xf numFmtId="2" fontId="2" fillId="0" borderId="0" xfId="0" applyNumberFormat="1" applyFont="1" applyAlignment="1" applyProtection="1">
      <alignment wrapText="1"/>
    </xf>
    <xf numFmtId="164" fontId="2" fillId="3" borderId="1" xfId="0" applyNumberFormat="1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0FF02-CC43-436E-8FFC-2B660DC3112B}">
  <dimension ref="A1:J33"/>
  <sheetViews>
    <sheetView tabSelected="1" workbookViewId="0">
      <selection activeCell="K31" sqref="K31"/>
    </sheetView>
  </sheetViews>
  <sheetFormatPr defaultColWidth="27.85546875" defaultRowHeight="30" customHeight="1" x14ac:dyDescent="0.2"/>
  <cols>
    <col min="1" max="1" width="27.85546875" style="29"/>
    <col min="2" max="2" width="10.28515625" style="7" customWidth="1"/>
    <col min="3" max="3" width="6.7109375" style="7" customWidth="1"/>
    <col min="4" max="4" width="9.28515625" style="7" customWidth="1"/>
    <col min="5" max="5" width="8" style="30" customWidth="1"/>
    <col min="6" max="6" width="7.5703125" style="7" customWidth="1"/>
    <col min="7" max="7" width="10.5703125" style="7" customWidth="1"/>
    <col min="8" max="8" width="8.28515625" style="7" bestFit="1" customWidth="1"/>
    <col min="9" max="9" width="11.28515625" style="7" customWidth="1"/>
    <col min="10" max="10" width="10.5703125" style="7" customWidth="1"/>
    <col min="11" max="16384" width="27.85546875" style="7"/>
  </cols>
  <sheetData>
    <row r="1" spans="1:10" ht="30" customHeight="1" x14ac:dyDescent="0.2">
      <c r="A1" s="1" t="s">
        <v>0</v>
      </c>
      <c r="B1" s="2"/>
      <c r="C1" s="3"/>
      <c r="D1" s="3"/>
      <c r="E1" s="4"/>
      <c r="F1" s="3"/>
      <c r="G1" s="5"/>
      <c r="H1" s="6"/>
      <c r="I1" s="6"/>
    </row>
    <row r="2" spans="1:10" ht="30" customHeight="1" x14ac:dyDescent="0.2">
      <c r="A2" s="1"/>
      <c r="B2" s="2"/>
      <c r="C2" s="3"/>
      <c r="D2" s="3"/>
      <c r="E2" s="4"/>
      <c r="F2" s="3"/>
      <c r="G2" s="5"/>
      <c r="H2" s="6"/>
      <c r="I2" s="6"/>
    </row>
    <row r="3" spans="1:10" ht="30" customHeight="1" x14ac:dyDescent="0.2">
      <c r="A3" s="8" t="s">
        <v>1</v>
      </c>
      <c r="B3" s="9" t="s">
        <v>17</v>
      </c>
      <c r="C3" s="10" t="s">
        <v>5</v>
      </c>
      <c r="D3" s="10" t="s">
        <v>6</v>
      </c>
      <c r="E3" s="11" t="s">
        <v>18</v>
      </c>
      <c r="F3" s="10" t="s">
        <v>16</v>
      </c>
      <c r="G3" s="12" t="s">
        <v>7</v>
      </c>
      <c r="H3" s="12" t="s">
        <v>34</v>
      </c>
      <c r="I3" s="12" t="s">
        <v>8</v>
      </c>
      <c r="J3" s="13"/>
    </row>
    <row r="4" spans="1:10" ht="30" customHeight="1" x14ac:dyDescent="0.2">
      <c r="A4" s="14" t="s">
        <v>23</v>
      </c>
      <c r="B4" s="15">
        <v>15.5</v>
      </c>
      <c r="C4" s="16">
        <f>I4*21%</f>
        <v>0</v>
      </c>
      <c r="D4" s="16">
        <f>I4+C4</f>
        <v>0</v>
      </c>
      <c r="E4" s="17">
        <v>13</v>
      </c>
      <c r="F4" s="16">
        <f t="shared" ref="F4:F31" si="0">C4*E4</f>
        <v>0</v>
      </c>
      <c r="G4" s="16">
        <f>I4*E4</f>
        <v>0</v>
      </c>
      <c r="H4" s="16">
        <f>D4*E4</f>
        <v>0</v>
      </c>
      <c r="I4" s="31"/>
      <c r="J4" s="18"/>
    </row>
    <row r="5" spans="1:10" ht="30" customHeight="1" x14ac:dyDescent="0.2">
      <c r="A5" s="14" t="s">
        <v>37</v>
      </c>
      <c r="B5" s="15">
        <v>10.5</v>
      </c>
      <c r="C5" s="16">
        <f t="shared" ref="C5:C31" si="1">I5*21%</f>
        <v>0</v>
      </c>
      <c r="D5" s="16">
        <f t="shared" ref="D5:D31" si="2">I5+C5</f>
        <v>0</v>
      </c>
      <c r="E5" s="17">
        <v>6</v>
      </c>
      <c r="F5" s="16">
        <f t="shared" si="0"/>
        <v>0</v>
      </c>
      <c r="G5" s="16">
        <f t="shared" ref="G5:G31" si="3">I5*E5</f>
        <v>0</v>
      </c>
      <c r="H5" s="16">
        <f>D5*E5</f>
        <v>0</v>
      </c>
      <c r="I5" s="31"/>
      <c r="J5" s="18"/>
    </row>
    <row r="6" spans="1:10" ht="30" customHeight="1" x14ac:dyDescent="0.2">
      <c r="A6" s="14" t="s">
        <v>2</v>
      </c>
      <c r="B6" s="15">
        <v>3</v>
      </c>
      <c r="C6" s="16">
        <f t="shared" si="1"/>
        <v>0</v>
      </c>
      <c r="D6" s="16">
        <f t="shared" si="2"/>
        <v>0</v>
      </c>
      <c r="E6" s="17">
        <v>120</v>
      </c>
      <c r="F6" s="16">
        <f t="shared" si="0"/>
        <v>0</v>
      </c>
      <c r="G6" s="16">
        <f t="shared" si="3"/>
        <v>0</v>
      </c>
      <c r="H6" s="16">
        <f t="shared" ref="H5:H31" si="4">D6*E6</f>
        <v>0</v>
      </c>
      <c r="I6" s="31"/>
      <c r="J6" s="18"/>
    </row>
    <row r="7" spans="1:10" ht="30" customHeight="1" x14ac:dyDescent="0.2">
      <c r="A7" s="14" t="s">
        <v>3</v>
      </c>
      <c r="B7" s="15">
        <v>3</v>
      </c>
      <c r="C7" s="16">
        <f t="shared" si="1"/>
        <v>0</v>
      </c>
      <c r="D7" s="16">
        <f t="shared" si="2"/>
        <v>0</v>
      </c>
      <c r="E7" s="17">
        <v>3</v>
      </c>
      <c r="F7" s="16">
        <f t="shared" si="0"/>
        <v>0</v>
      </c>
      <c r="G7" s="16">
        <f t="shared" si="3"/>
        <v>0</v>
      </c>
      <c r="H7" s="16">
        <f t="shared" si="4"/>
        <v>0</v>
      </c>
      <c r="I7" s="31"/>
      <c r="J7" s="18"/>
    </row>
    <row r="8" spans="1:10" ht="30" customHeight="1" x14ac:dyDescent="0.2">
      <c r="A8" s="14" t="s">
        <v>32</v>
      </c>
      <c r="B8" s="15">
        <v>12</v>
      </c>
      <c r="C8" s="16">
        <f t="shared" si="1"/>
        <v>0</v>
      </c>
      <c r="D8" s="16">
        <f t="shared" si="2"/>
        <v>0</v>
      </c>
      <c r="E8" s="17">
        <v>16</v>
      </c>
      <c r="F8" s="16">
        <f t="shared" si="0"/>
        <v>0</v>
      </c>
      <c r="G8" s="16">
        <f t="shared" si="3"/>
        <v>0</v>
      </c>
      <c r="H8" s="16">
        <f>D8*E8</f>
        <v>0</v>
      </c>
      <c r="I8" s="31"/>
      <c r="J8" s="18"/>
    </row>
    <row r="9" spans="1:10" ht="30" customHeight="1" x14ac:dyDescent="0.2">
      <c r="A9" s="14" t="s">
        <v>19</v>
      </c>
      <c r="B9" s="15">
        <v>13</v>
      </c>
      <c r="C9" s="16">
        <f t="shared" si="1"/>
        <v>0</v>
      </c>
      <c r="D9" s="16">
        <f t="shared" si="2"/>
        <v>0</v>
      </c>
      <c r="E9" s="17">
        <v>9</v>
      </c>
      <c r="F9" s="16">
        <f t="shared" si="0"/>
        <v>0</v>
      </c>
      <c r="G9" s="16">
        <f t="shared" si="3"/>
        <v>0</v>
      </c>
      <c r="H9" s="16">
        <f t="shared" si="4"/>
        <v>0</v>
      </c>
      <c r="I9" s="31"/>
      <c r="J9" s="18"/>
    </row>
    <row r="10" spans="1:10" ht="30" customHeight="1" x14ac:dyDescent="0.2">
      <c r="A10" s="14" t="s">
        <v>33</v>
      </c>
      <c r="B10" s="15">
        <v>25</v>
      </c>
      <c r="C10" s="16">
        <f t="shared" si="1"/>
        <v>0</v>
      </c>
      <c r="D10" s="16">
        <f t="shared" si="2"/>
        <v>0</v>
      </c>
      <c r="E10" s="19">
        <v>6</v>
      </c>
      <c r="F10" s="16">
        <f t="shared" si="0"/>
        <v>0</v>
      </c>
      <c r="G10" s="16">
        <f t="shared" si="3"/>
        <v>0</v>
      </c>
      <c r="H10" s="16">
        <f t="shared" si="4"/>
        <v>0</v>
      </c>
      <c r="I10" s="31"/>
      <c r="J10" s="18"/>
    </row>
    <row r="11" spans="1:10" ht="30" customHeight="1" x14ac:dyDescent="0.2">
      <c r="A11" s="14" t="s">
        <v>20</v>
      </c>
      <c r="B11" s="15">
        <v>13</v>
      </c>
      <c r="C11" s="16">
        <f t="shared" si="1"/>
        <v>0</v>
      </c>
      <c r="D11" s="16">
        <f t="shared" si="2"/>
        <v>0</v>
      </c>
      <c r="E11" s="19">
        <v>4</v>
      </c>
      <c r="F11" s="16">
        <f t="shared" si="0"/>
        <v>0</v>
      </c>
      <c r="G11" s="16">
        <f t="shared" si="3"/>
        <v>0</v>
      </c>
      <c r="H11" s="16">
        <f t="shared" si="4"/>
        <v>0</v>
      </c>
      <c r="I11" s="31"/>
      <c r="J11" s="18"/>
    </row>
    <row r="12" spans="1:10" ht="30" customHeight="1" x14ac:dyDescent="0.2">
      <c r="A12" s="14" t="s">
        <v>38</v>
      </c>
      <c r="B12" s="15">
        <v>11</v>
      </c>
      <c r="C12" s="16">
        <f t="shared" si="1"/>
        <v>0</v>
      </c>
      <c r="D12" s="16">
        <f t="shared" si="2"/>
        <v>0</v>
      </c>
      <c r="E12" s="19">
        <v>3</v>
      </c>
      <c r="F12" s="16">
        <f t="shared" si="0"/>
        <v>0</v>
      </c>
      <c r="G12" s="16">
        <f t="shared" si="3"/>
        <v>0</v>
      </c>
      <c r="H12" s="16">
        <f t="shared" si="4"/>
        <v>0</v>
      </c>
      <c r="I12" s="31"/>
      <c r="J12" s="18"/>
    </row>
    <row r="13" spans="1:10" ht="30" customHeight="1" x14ac:dyDescent="0.2">
      <c r="A13" s="14" t="s">
        <v>31</v>
      </c>
      <c r="B13" s="15">
        <v>1.4</v>
      </c>
      <c r="C13" s="16">
        <f t="shared" si="1"/>
        <v>0</v>
      </c>
      <c r="D13" s="16">
        <f t="shared" si="2"/>
        <v>0</v>
      </c>
      <c r="E13" s="17">
        <v>16</v>
      </c>
      <c r="F13" s="16">
        <f t="shared" si="0"/>
        <v>0</v>
      </c>
      <c r="G13" s="16">
        <f t="shared" si="3"/>
        <v>0</v>
      </c>
      <c r="H13" s="16">
        <f t="shared" si="4"/>
        <v>0</v>
      </c>
      <c r="I13" s="31"/>
      <c r="J13" s="18"/>
    </row>
    <row r="14" spans="1:10" ht="30" customHeight="1" x14ac:dyDescent="0.2">
      <c r="A14" s="14" t="s">
        <v>4</v>
      </c>
      <c r="B14" s="15">
        <v>8</v>
      </c>
      <c r="C14" s="16">
        <f t="shared" si="1"/>
        <v>0</v>
      </c>
      <c r="D14" s="16">
        <f t="shared" si="2"/>
        <v>0</v>
      </c>
      <c r="E14" s="19">
        <v>4</v>
      </c>
      <c r="F14" s="16">
        <f t="shared" si="0"/>
        <v>0</v>
      </c>
      <c r="G14" s="16">
        <f t="shared" si="3"/>
        <v>0</v>
      </c>
      <c r="H14" s="16">
        <f t="shared" si="4"/>
        <v>0</v>
      </c>
      <c r="I14" s="31"/>
      <c r="J14" s="18"/>
    </row>
    <row r="15" spans="1:10" ht="30" customHeight="1" x14ac:dyDescent="0.2">
      <c r="A15" s="14" t="s">
        <v>9</v>
      </c>
      <c r="B15" s="15">
        <v>2.2000000000000002</v>
      </c>
      <c r="C15" s="16">
        <f t="shared" si="1"/>
        <v>0</v>
      </c>
      <c r="D15" s="16">
        <f t="shared" si="2"/>
        <v>0</v>
      </c>
      <c r="E15" s="19">
        <v>5</v>
      </c>
      <c r="F15" s="16">
        <f t="shared" si="0"/>
        <v>0</v>
      </c>
      <c r="G15" s="16">
        <f t="shared" si="3"/>
        <v>0</v>
      </c>
      <c r="H15" s="16">
        <f t="shared" si="4"/>
        <v>0</v>
      </c>
      <c r="I15" s="31"/>
      <c r="J15" s="18"/>
    </row>
    <row r="16" spans="1:10" ht="30" customHeight="1" x14ac:dyDescent="0.2">
      <c r="A16" s="14" t="s">
        <v>28</v>
      </c>
      <c r="B16" s="15">
        <v>4</v>
      </c>
      <c r="C16" s="16">
        <f t="shared" si="1"/>
        <v>0</v>
      </c>
      <c r="D16" s="16">
        <f t="shared" si="2"/>
        <v>0</v>
      </c>
      <c r="E16" s="19">
        <v>5</v>
      </c>
      <c r="F16" s="16">
        <f t="shared" si="0"/>
        <v>0</v>
      </c>
      <c r="G16" s="16">
        <f t="shared" si="3"/>
        <v>0</v>
      </c>
      <c r="H16" s="16">
        <f t="shared" si="4"/>
        <v>0</v>
      </c>
      <c r="I16" s="31"/>
      <c r="J16" s="18"/>
    </row>
    <row r="17" spans="1:10" ht="30" customHeight="1" x14ac:dyDescent="0.2">
      <c r="A17" s="14" t="s">
        <v>21</v>
      </c>
      <c r="B17" s="15">
        <v>1.25</v>
      </c>
      <c r="C17" s="16">
        <f t="shared" si="1"/>
        <v>0</v>
      </c>
      <c r="D17" s="16">
        <f t="shared" si="2"/>
        <v>0</v>
      </c>
      <c r="E17" s="19">
        <v>5</v>
      </c>
      <c r="F17" s="16">
        <f t="shared" si="0"/>
        <v>0</v>
      </c>
      <c r="G17" s="16">
        <f t="shared" si="3"/>
        <v>0</v>
      </c>
      <c r="H17" s="16">
        <f t="shared" si="4"/>
        <v>0</v>
      </c>
      <c r="I17" s="31"/>
      <c r="J17" s="18"/>
    </row>
    <row r="18" spans="1:10" ht="30" customHeight="1" x14ac:dyDescent="0.2">
      <c r="A18" s="14" t="s">
        <v>14</v>
      </c>
      <c r="B18" s="15">
        <v>1.25</v>
      </c>
      <c r="C18" s="16">
        <f t="shared" si="1"/>
        <v>0</v>
      </c>
      <c r="D18" s="16">
        <f t="shared" si="2"/>
        <v>0</v>
      </c>
      <c r="E18" s="19">
        <v>5</v>
      </c>
      <c r="F18" s="16">
        <f t="shared" si="0"/>
        <v>0</v>
      </c>
      <c r="G18" s="16">
        <f t="shared" si="3"/>
        <v>0</v>
      </c>
      <c r="H18" s="16">
        <f t="shared" si="4"/>
        <v>0</v>
      </c>
      <c r="I18" s="31"/>
      <c r="J18" s="18"/>
    </row>
    <row r="19" spans="1:10" ht="30" customHeight="1" x14ac:dyDescent="0.2">
      <c r="A19" s="14" t="s">
        <v>24</v>
      </c>
      <c r="B19" s="15">
        <v>6.06</v>
      </c>
      <c r="C19" s="16">
        <f t="shared" si="1"/>
        <v>0</v>
      </c>
      <c r="D19" s="16">
        <f t="shared" si="2"/>
        <v>0</v>
      </c>
      <c r="E19" s="19">
        <v>5</v>
      </c>
      <c r="F19" s="16">
        <f t="shared" si="0"/>
        <v>0</v>
      </c>
      <c r="G19" s="16">
        <f t="shared" si="3"/>
        <v>0</v>
      </c>
      <c r="H19" s="16">
        <f t="shared" si="4"/>
        <v>0</v>
      </c>
      <c r="I19" s="31"/>
      <c r="J19" s="18"/>
    </row>
    <row r="20" spans="1:10" ht="30" customHeight="1" x14ac:dyDescent="0.2">
      <c r="A20" s="20" t="s">
        <v>11</v>
      </c>
      <c r="B20" s="15">
        <v>1.3</v>
      </c>
      <c r="C20" s="16">
        <f t="shared" si="1"/>
        <v>0</v>
      </c>
      <c r="D20" s="16">
        <f t="shared" si="2"/>
        <v>0</v>
      </c>
      <c r="E20" s="19">
        <v>5</v>
      </c>
      <c r="F20" s="16">
        <f t="shared" si="0"/>
        <v>0</v>
      </c>
      <c r="G20" s="16">
        <f t="shared" si="3"/>
        <v>0</v>
      </c>
      <c r="H20" s="16">
        <f t="shared" si="4"/>
        <v>0</v>
      </c>
      <c r="I20" s="31"/>
      <c r="J20" s="18"/>
    </row>
    <row r="21" spans="1:10" ht="30" customHeight="1" x14ac:dyDescent="0.2">
      <c r="A21" s="20" t="s">
        <v>12</v>
      </c>
      <c r="B21" s="15">
        <v>1.25</v>
      </c>
      <c r="C21" s="16">
        <f t="shared" si="1"/>
        <v>0</v>
      </c>
      <c r="D21" s="16">
        <f t="shared" si="2"/>
        <v>0</v>
      </c>
      <c r="E21" s="19">
        <v>10</v>
      </c>
      <c r="F21" s="16">
        <f t="shared" si="0"/>
        <v>0</v>
      </c>
      <c r="G21" s="16">
        <f t="shared" si="3"/>
        <v>0</v>
      </c>
      <c r="H21" s="16">
        <f t="shared" si="4"/>
        <v>0</v>
      </c>
      <c r="I21" s="31"/>
      <c r="J21" s="18"/>
    </row>
    <row r="22" spans="1:10" ht="30" customHeight="1" x14ac:dyDescent="0.2">
      <c r="A22" s="20" t="s">
        <v>13</v>
      </c>
      <c r="B22" s="15">
        <v>10.15</v>
      </c>
      <c r="C22" s="16">
        <f t="shared" si="1"/>
        <v>0</v>
      </c>
      <c r="D22" s="16">
        <f t="shared" si="2"/>
        <v>0</v>
      </c>
      <c r="E22" s="19">
        <v>3</v>
      </c>
      <c r="F22" s="16">
        <f t="shared" si="0"/>
        <v>0</v>
      </c>
      <c r="G22" s="16">
        <f t="shared" si="3"/>
        <v>0</v>
      </c>
      <c r="H22" s="16">
        <f t="shared" si="4"/>
        <v>0</v>
      </c>
      <c r="I22" s="31"/>
      <c r="J22" s="18"/>
    </row>
    <row r="23" spans="1:10" ht="40.15" customHeight="1" x14ac:dyDescent="0.2">
      <c r="A23" s="20" t="s">
        <v>10</v>
      </c>
      <c r="B23" s="15">
        <v>1.92</v>
      </c>
      <c r="C23" s="16">
        <f t="shared" si="1"/>
        <v>0</v>
      </c>
      <c r="D23" s="16">
        <f t="shared" si="2"/>
        <v>0</v>
      </c>
      <c r="E23" s="19">
        <v>5</v>
      </c>
      <c r="F23" s="16">
        <f t="shared" si="0"/>
        <v>0</v>
      </c>
      <c r="G23" s="16">
        <f t="shared" si="3"/>
        <v>0</v>
      </c>
      <c r="H23" s="16">
        <f t="shared" si="4"/>
        <v>0</v>
      </c>
      <c r="I23" s="31"/>
      <c r="J23" s="18"/>
    </row>
    <row r="24" spans="1:10" ht="30" customHeight="1" x14ac:dyDescent="0.2">
      <c r="A24" s="20" t="s">
        <v>26</v>
      </c>
      <c r="B24" s="15">
        <v>1.1200000000000001</v>
      </c>
      <c r="C24" s="16">
        <f t="shared" si="1"/>
        <v>0</v>
      </c>
      <c r="D24" s="16">
        <f t="shared" si="2"/>
        <v>0</v>
      </c>
      <c r="E24" s="19">
        <v>10</v>
      </c>
      <c r="F24" s="16">
        <f t="shared" si="0"/>
        <v>0</v>
      </c>
      <c r="G24" s="16">
        <f t="shared" si="3"/>
        <v>0</v>
      </c>
      <c r="H24" s="16">
        <f t="shared" si="4"/>
        <v>0</v>
      </c>
      <c r="I24" s="31"/>
      <c r="J24" s="18"/>
    </row>
    <row r="25" spans="1:10" ht="30" customHeight="1" x14ac:dyDescent="0.2">
      <c r="A25" s="20" t="s">
        <v>27</v>
      </c>
      <c r="B25" s="15">
        <v>0.61</v>
      </c>
      <c r="C25" s="16">
        <f t="shared" si="1"/>
        <v>0</v>
      </c>
      <c r="D25" s="16">
        <f t="shared" si="2"/>
        <v>0</v>
      </c>
      <c r="E25" s="19">
        <v>10</v>
      </c>
      <c r="F25" s="16">
        <f t="shared" si="0"/>
        <v>0</v>
      </c>
      <c r="G25" s="16">
        <f t="shared" si="3"/>
        <v>0</v>
      </c>
      <c r="H25" s="16">
        <f t="shared" si="4"/>
        <v>0</v>
      </c>
      <c r="I25" s="31"/>
      <c r="J25" s="18"/>
    </row>
    <row r="26" spans="1:10" ht="30" customHeight="1" x14ac:dyDescent="0.2">
      <c r="A26" s="20" t="s">
        <v>25</v>
      </c>
      <c r="B26" s="15">
        <v>29.65</v>
      </c>
      <c r="C26" s="16">
        <f t="shared" si="1"/>
        <v>0</v>
      </c>
      <c r="D26" s="16">
        <f t="shared" si="2"/>
        <v>0</v>
      </c>
      <c r="E26" s="17">
        <v>4</v>
      </c>
      <c r="F26" s="16">
        <f t="shared" si="0"/>
        <v>0</v>
      </c>
      <c r="G26" s="16">
        <f t="shared" si="3"/>
        <v>0</v>
      </c>
      <c r="H26" s="16">
        <f t="shared" si="4"/>
        <v>0</v>
      </c>
      <c r="I26" s="31"/>
      <c r="J26" s="18"/>
    </row>
    <row r="27" spans="1:10" ht="30" customHeight="1" x14ac:dyDescent="0.2">
      <c r="A27" s="20" t="s">
        <v>36</v>
      </c>
      <c r="B27" s="21">
        <v>1.28</v>
      </c>
      <c r="C27" s="16">
        <f t="shared" si="1"/>
        <v>0</v>
      </c>
      <c r="D27" s="16">
        <f t="shared" si="2"/>
        <v>0</v>
      </c>
      <c r="E27" s="17">
        <v>4</v>
      </c>
      <c r="F27" s="22">
        <f t="shared" si="0"/>
        <v>0</v>
      </c>
      <c r="G27" s="16">
        <f t="shared" si="3"/>
        <v>0</v>
      </c>
      <c r="H27" s="16">
        <f t="shared" si="4"/>
        <v>0</v>
      </c>
      <c r="I27" s="31"/>
      <c r="J27" s="18"/>
    </row>
    <row r="28" spans="1:10" ht="30" customHeight="1" x14ac:dyDescent="0.2">
      <c r="A28" s="20" t="s">
        <v>35</v>
      </c>
      <c r="B28" s="21">
        <v>7.4</v>
      </c>
      <c r="C28" s="16">
        <f t="shared" si="1"/>
        <v>0</v>
      </c>
      <c r="D28" s="16">
        <f t="shared" si="2"/>
        <v>0</v>
      </c>
      <c r="E28" s="17">
        <v>5</v>
      </c>
      <c r="F28" s="22">
        <f t="shared" si="0"/>
        <v>0</v>
      </c>
      <c r="G28" s="16">
        <f t="shared" si="3"/>
        <v>0</v>
      </c>
      <c r="H28" s="16">
        <f t="shared" si="4"/>
        <v>0</v>
      </c>
      <c r="I28" s="31"/>
      <c r="J28" s="18"/>
    </row>
    <row r="29" spans="1:10" ht="30" customHeight="1" x14ac:dyDescent="0.2">
      <c r="A29" s="20" t="s">
        <v>29</v>
      </c>
      <c r="B29" s="21">
        <v>10.199999999999999</v>
      </c>
      <c r="C29" s="16">
        <f t="shared" si="1"/>
        <v>0</v>
      </c>
      <c r="D29" s="16">
        <f t="shared" si="2"/>
        <v>0</v>
      </c>
      <c r="E29" s="17">
        <v>8</v>
      </c>
      <c r="F29" s="22">
        <f t="shared" si="0"/>
        <v>0</v>
      </c>
      <c r="G29" s="16">
        <f t="shared" si="3"/>
        <v>0</v>
      </c>
      <c r="H29" s="16">
        <f t="shared" si="4"/>
        <v>0</v>
      </c>
      <c r="I29" s="31"/>
      <c r="J29" s="18"/>
    </row>
    <row r="30" spans="1:10" ht="30" customHeight="1" x14ac:dyDescent="0.2">
      <c r="A30" s="20" t="s">
        <v>22</v>
      </c>
      <c r="B30" s="15">
        <v>2.09</v>
      </c>
      <c r="C30" s="16">
        <f t="shared" si="1"/>
        <v>0</v>
      </c>
      <c r="D30" s="16">
        <f t="shared" si="2"/>
        <v>0</v>
      </c>
      <c r="E30" s="19">
        <v>5</v>
      </c>
      <c r="F30" s="16">
        <f t="shared" si="0"/>
        <v>0</v>
      </c>
      <c r="G30" s="16">
        <f t="shared" si="3"/>
        <v>0</v>
      </c>
      <c r="H30" s="16">
        <f t="shared" si="4"/>
        <v>0</v>
      </c>
      <c r="I30" s="31"/>
      <c r="J30" s="18"/>
    </row>
    <row r="31" spans="1:10" ht="30" customHeight="1" x14ac:dyDescent="0.2">
      <c r="A31" s="20" t="s">
        <v>30</v>
      </c>
      <c r="B31" s="15">
        <v>0.76</v>
      </c>
      <c r="C31" s="16">
        <f t="shared" si="1"/>
        <v>0</v>
      </c>
      <c r="D31" s="16">
        <f t="shared" si="2"/>
        <v>0</v>
      </c>
      <c r="E31" s="19">
        <v>5</v>
      </c>
      <c r="F31" s="16">
        <f t="shared" si="0"/>
        <v>0</v>
      </c>
      <c r="G31" s="16">
        <f t="shared" si="3"/>
        <v>0</v>
      </c>
      <c r="H31" s="16">
        <f t="shared" si="4"/>
        <v>0</v>
      </c>
      <c r="I31" s="31"/>
      <c r="J31" s="18"/>
    </row>
    <row r="32" spans="1:10" ht="30" customHeight="1" x14ac:dyDescent="0.2">
      <c r="A32" s="23" t="s">
        <v>15</v>
      </c>
      <c r="B32" s="24"/>
      <c r="C32" s="25">
        <f t="shared" ref="C32" si="5">I32*21%</f>
        <v>0</v>
      </c>
      <c r="D32" s="25">
        <f t="shared" ref="D32" si="6">I32+C32</f>
        <v>0</v>
      </c>
      <c r="E32" s="26"/>
      <c r="F32" s="27">
        <f>SUM(F4:F31)</f>
        <v>0</v>
      </c>
      <c r="G32" s="27">
        <f>SUM(G4:G31)</f>
        <v>0</v>
      </c>
      <c r="H32" s="27">
        <f>F32+G32</f>
        <v>0</v>
      </c>
      <c r="I32" s="27"/>
      <c r="J32" s="28"/>
    </row>
    <row r="33" spans="8:8" ht="30" customHeight="1" x14ac:dyDescent="0.2">
      <c r="H33" s="18"/>
    </row>
  </sheetData>
  <sheetProtection algorithmName="SHA-512" hashValue="9hvrNkp9GID6iQ8t5Cfb5VL9AhVO+K5oCaFjJ0UK2N+jYUH/F5TVscsAGGIeRZTO8BtdLi3FgoWTn1rPFjKdYQ==" saltValue="uMJkKORrJpSgfDSTZNt4BA==" spinCount="100000" sheet="1" objects="1" scenarios="1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relació productes neteja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CONDE VENTURA, Margarida</dc:creator>
  <cp:lastModifiedBy>CONDE VENTURA, Margarita</cp:lastModifiedBy>
  <cp:lastPrinted>2025-02-14T07:43:51Z</cp:lastPrinted>
  <dcterms:created xsi:type="dcterms:W3CDTF">2023-01-03T10:08:30Z</dcterms:created>
  <dcterms:modified xsi:type="dcterms:W3CDTF">2026-02-11T12:10:26Z</dcterms:modified>
</cp:coreProperties>
</file>