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R:\Oficina de Compras\02-CONTRACTACIÓ\02 - CONTRACTACIONS\CONTRACTACIONS 2026\2. LICITACIONS\HSE00001_2026 Comunicació ATECO\02. Plecs\"/>
    </mc:Choice>
  </mc:AlternateContent>
  <bookViews>
    <workbookView xWindow="0" yWindow="0" windowWidth="38680" windowHeight="12420"/>
  </bookViews>
  <sheets>
    <sheet name="Model CAT" sheetId="2" r:id="rId1"/>
  </sheets>
  <calcPr calcId="152511"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9" i="2" l="1"/>
  <c r="D38" i="2"/>
  <c r="D37" i="2"/>
  <c r="G22" i="2"/>
  <c r="J22" i="2"/>
  <c r="G23" i="2"/>
  <c r="J23" i="2"/>
  <c r="D35" i="2"/>
  <c r="D34" i="2"/>
  <c r="D33" i="2"/>
  <c r="D31" i="2"/>
  <c r="D30" i="2"/>
  <c r="D29" i="2"/>
  <c r="J21" i="2"/>
  <c r="G21" i="2"/>
  <c r="D11" i="2"/>
  <c r="D10" i="2"/>
  <c r="D9" i="2"/>
  <c r="D8" i="2"/>
  <c r="D7" i="2"/>
</calcChain>
</file>

<file path=xl/sharedStrings.xml><?xml version="1.0" encoding="utf-8"?>
<sst xmlns="http://schemas.openxmlformats.org/spreadsheetml/2006/main" count="52" uniqueCount="41">
  <si>
    <t>ANNEX 1</t>
  </si>
  <si>
    <t>MODEL D'OFERTA ECONÒMICA (SOBRE 3)</t>
  </si>
  <si>
    <t>CONCEPTES</t>
  </si>
  <si>
    <t>Advertiments</t>
  </si>
  <si>
    <t>El termini de validesa de l’oferta és l’indicat en l’Apartat N del Quadre de Característiques.</t>
  </si>
  <si>
    <t>(S’ha de fer oferta per a tots i cadascun dels preus que s’indiquen en l’Apartat Y del Quadre de Característiques. Queden automàticament excloses del procediment de licitació les ofertes que presentin qualsevol valor superior al pressupost base de licitació —o, si n’hi ha, als preus unitaris màxims— indicats en l’Apartat E del Quadre de Característiques)</t>
  </si>
  <si>
    <t>Dades sotasignant</t>
  </si>
  <si>
    <t>Resposta</t>
  </si>
  <si>
    <t>Observacions</t>
  </si>
  <si>
    <t>Nom sotasignant</t>
  </si>
  <si>
    <t>DNI sotasignant</t>
  </si>
  <si>
    <t>Actua en</t>
  </si>
  <si>
    <t>Denominació Empresa</t>
  </si>
  <si>
    <t>NIF Empresa</t>
  </si>
  <si>
    <t>Títol del Contacte (introduir el títol de l'Apartat A del QC del PCP)</t>
  </si>
  <si>
    <t>Codi d' Expedient</t>
  </si>
  <si>
    <t>PRESSUPOST DE LICITACIÓ</t>
  </si>
  <si>
    <t>OFERTA LICITADOR</t>
  </si>
  <si>
    <t>Tipologia</t>
  </si>
  <si>
    <t>Preu Màxim Admès
(IVA Exclòs)</t>
  </si>
  <si>
    <t>Unitat de Mesura</t>
  </si>
  <si>
    <t>Preu Oferta (IVA Excl)</t>
  </si>
  <si>
    <t>Import IVA</t>
  </si>
  <si>
    <t>Preu Oferta
(IVA Inclòs)</t>
  </si>
  <si>
    <t>CONCEPTES DIFERENTS DEL PREU</t>
  </si>
  <si>
    <t>Oferta</t>
  </si>
  <si>
    <t>El sotasignant, assabentat/ada de l’anunci publicat al Perfil del contractant de la UOC i de les condicions i requisits que s’exigeixen per a l’adjudicació del contracte anteriorment referenciat, es compromet (en nom propi o de l’empresa que representa) a executar-lo amb estricta subjecció als requisits i condicions esmentats, d’acord amb el preu global i els preus unitaris (segons que correspongui) següents:</t>
  </si>
  <si>
    <t>Preu (€)</t>
  </si>
  <si>
    <t>Acord marc relatiu als serveis de comunicació i accions divulgatives en l’àmbit de la recerca i innovació de la Universitat Oberta de Catalunya.Lot 1 – Estratègia de divulgació científica i participació ciutadana</t>
  </si>
  <si>
    <t>Director/a expert en planificació estratègica de comunicació i màrqueting científic</t>
  </si>
  <si>
    <t>Responsable de projectes en l’àmbit de la comunicació i màrqueting científic</t>
  </si>
  <si>
    <t>Tècnic/a en comunicació científica</t>
  </si>
  <si>
    <t>euro/hora</t>
  </si>
  <si>
    <t>No s’ofereix millora sobre l’experiència mínima exigida</t>
  </si>
  <si>
    <t>Des d’1 any fins a 5 anys més respecte de l’experiència exigida</t>
  </si>
  <si>
    <t>A partir de 5 anys més de l’experiència exigida</t>
  </si>
  <si>
    <t>Des d’1 any fins a 5  anys més respecte de l’experiència exigida</t>
  </si>
  <si>
    <t xml:space="preserve">Director/a expert en planificació estratègica de comunicació i màrqueting científic. Millora sobre els anys mínims d’experiència sol·licitats respecte del director (marcar amb Si al criteri ofertat i no al No ofertat segons correspongui)
</t>
  </si>
  <si>
    <t>Responsable de projectes en l’àmbit de la comunicació i màrqueting científic. Millora sobre els anys mínims d’experiència sol·licitats respecte del responsable (marcar amb Si al criteri ofertat i no al No ofertat segons correspongui)</t>
  </si>
  <si>
    <t xml:space="preserve">Tècnic/a en comunicació científica.Millora sobre els anys mínims d’experiència sol·licitats respecte del tècnic/a (marcar amb Si al criteri ofertat i no al No ofertat segons correspongui)
</t>
  </si>
  <si>
    <t>HSE00001/2026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</si>
</sst>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1]"/>
  </numFmts>
  <fonts count="11">
    <font>
      <sz val="10"/>
      <color rgb="FF000000"/>
      <name val="Arial"/>
      <scheme val="minor"/>
    </font>
    <font>
      <b/>
      <sz val="10"/>
      <color theme="1"/>
      <name val="Arial"/>
      <scheme val="minor"/>
    </font>
    <font>
      <sz val="10"/>
      <color theme="1"/>
      <name val="Arial"/>
      <scheme val="minor"/>
    </font>
    <font>
      <i/>
      <sz val="10"/>
      <color rgb="FFFF0000"/>
      <name val="Arial"/>
      <scheme val="minor"/>
    </font>
    <font>
      <b/>
      <sz val="10"/>
      <color theme="1"/>
      <name val="Arial"/>
    </font>
    <font>
      <b/>
      <i/>
      <sz val="11"/>
      <color rgb="FFFF0000"/>
      <name val="&quot;Google Sans&quot;"/>
    </font>
    <font>
      <sz val="10"/>
      <name val="Arial"/>
    </font>
    <font>
      <sz val="9"/>
      <color rgb="FF000000"/>
      <name val="Arial"/>
      <family val="2"/>
      <scheme val="minor"/>
    </font>
    <font>
      <sz val="10"/>
      <color theme="1"/>
      <name val="Arial"/>
      <family val="2"/>
      <scheme val="minor"/>
    </font>
    <font>
      <b/>
      <sz val="10"/>
      <color theme="1"/>
      <name val="Arial"/>
      <family val="2"/>
      <scheme val="minor"/>
    </font>
    <font>
      <sz val="10"/>
      <color rgb="FF000000"/>
      <name val="Arial"/>
      <family val="2"/>
      <scheme val="minor"/>
    </font>
  </fonts>
  <fills count="6">
    <fill>
      <patternFill patternType="none"/>
    </fill>
    <fill>
      <patternFill patternType="gray125"/>
    </fill>
    <fill>
      <patternFill patternType="solid">
        <fgColor rgb="FFB7B7B7"/>
        <bgColor rgb="FFB7B7B7"/>
      </patternFill>
    </fill>
    <fill>
      <patternFill patternType="solid">
        <fgColor rgb="FFD9EAD3"/>
        <bgColor rgb="FFD9EAD3"/>
      </patternFill>
    </fill>
    <fill>
      <patternFill patternType="solid">
        <fgColor rgb="FFFFFFFF"/>
        <bgColor rgb="FFFFFFFF"/>
      </patternFill>
    </fill>
    <fill>
      <patternFill patternType="solid">
        <fgColor rgb="FFB6D7A8"/>
        <bgColor rgb="FFB6D7A8"/>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41">
    <xf numFmtId="0" fontId="0" fillId="0" borderId="0" xfId="0"/>
    <xf numFmtId="0" fontId="2" fillId="0" borderId="0" xfId="0" applyFont="1"/>
    <xf numFmtId="0" fontId="2" fillId="0" borderId="0" xfId="0" applyFont="1" applyAlignment="1">
      <alignment horizontal="left" wrapText="1"/>
    </xf>
    <xf numFmtId="0" fontId="3" fillId="0" borderId="0" xfId="0" applyFont="1"/>
    <xf numFmtId="0" fontId="1" fillId="2" borderId="1" xfId="0" applyFont="1" applyFill="1" applyBorder="1" applyAlignment="1">
      <alignment horizontal="left"/>
    </xf>
    <xf numFmtId="0" fontId="1" fillId="2" borderId="1" xfId="0" applyFont="1" applyFill="1" applyBorder="1" applyAlignment="1">
      <alignment horizontal="center"/>
    </xf>
    <xf numFmtId="164" fontId="2" fillId="0" borderId="1" xfId="0" applyNumberFormat="1" applyFont="1" applyBorder="1" applyAlignment="1">
      <alignment horizontal="center" vertical="center"/>
    </xf>
    <xf numFmtId="0" fontId="2" fillId="0" borderId="1" xfId="0" applyFont="1" applyBorder="1" applyAlignment="1">
      <alignment vertical="center" wrapText="1"/>
    </xf>
    <xf numFmtId="0" fontId="4" fillId="0" borderId="0" xfId="0" applyFont="1"/>
    <xf numFmtId="0" fontId="1" fillId="0" borderId="1" xfId="0" applyFont="1" applyBorder="1"/>
    <xf numFmtId="0" fontId="2" fillId="0" borderId="1" xfId="0" applyFont="1" applyBorder="1" applyAlignment="1">
      <alignment horizontal="center" vertical="center" wrapText="1"/>
    </xf>
    <xf numFmtId="0" fontId="1" fillId="0" borderId="1" xfId="0" applyFont="1" applyBorder="1" applyAlignment="1">
      <alignment horizontal="left" wrapText="1"/>
    </xf>
    <xf numFmtId="0" fontId="2" fillId="0" borderId="1" xfId="0" applyFont="1" applyBorder="1" applyAlignment="1">
      <alignment horizontal="left" wrapText="1"/>
    </xf>
    <xf numFmtId="0" fontId="5" fillId="4" borderId="0" xfId="0" applyFont="1" applyFill="1"/>
    <xf numFmtId="0" fontId="1" fillId="2" borderId="1" xfId="0" applyFont="1" applyFill="1" applyBorder="1" applyAlignment="1">
      <alignment horizontal="center" vertical="center"/>
    </xf>
    <xf numFmtId="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4" borderId="1" xfId="0" applyFont="1" applyFill="1" applyBorder="1" applyAlignment="1">
      <alignment horizontal="center" vertical="center" wrapText="1"/>
    </xf>
    <xf numFmtId="0" fontId="4" fillId="0" borderId="0" xfId="0" applyFont="1" applyAlignment="1">
      <alignment vertical="center"/>
    </xf>
    <xf numFmtId="0" fontId="2" fillId="3" borderId="1" xfId="0" applyFont="1" applyFill="1" applyBorder="1" applyAlignment="1" applyProtection="1">
      <alignment horizontal="center" vertical="center"/>
      <protection locked="0"/>
    </xf>
    <xf numFmtId="0" fontId="2" fillId="3" borderId="1" xfId="0" applyFont="1" applyFill="1" applyBorder="1" applyProtection="1">
      <protection locked="0"/>
    </xf>
    <xf numFmtId="0" fontId="2" fillId="3" borderId="1" xfId="0" applyFont="1" applyFill="1" applyBorder="1" applyAlignment="1" applyProtection="1">
      <alignment horizontal="left" wrapText="1"/>
      <protection locked="0"/>
    </xf>
    <xf numFmtId="0" fontId="2" fillId="0" borderId="1" xfId="0" applyFont="1" applyBorder="1" applyAlignment="1" applyProtection="1">
      <alignment horizontal="left" wrapText="1"/>
      <protection locked="0"/>
    </xf>
    <xf numFmtId="164" fontId="2" fillId="0" borderId="1" xfId="0" applyNumberFormat="1" applyFont="1" applyBorder="1" applyAlignment="1" applyProtection="1">
      <alignment horizontal="center" vertical="center"/>
      <protection locked="0"/>
    </xf>
    <xf numFmtId="0" fontId="4" fillId="0" borderId="0" xfId="0" applyFont="1" applyAlignment="1">
      <alignment vertical="center" wrapText="1"/>
    </xf>
    <xf numFmtId="0" fontId="0" fillId="0" borderId="0" xfId="0" applyAlignment="1">
      <alignment vertical="center"/>
    </xf>
    <xf numFmtId="0" fontId="8" fillId="0" borderId="1" xfId="0" applyFont="1" applyBorder="1" applyAlignment="1">
      <alignment horizontal="center" vertical="center"/>
    </xf>
    <xf numFmtId="164" fontId="2" fillId="0" borderId="4" xfId="0" applyNumberFormat="1" applyFont="1" applyBorder="1" applyAlignment="1">
      <alignment horizontal="center" vertical="center"/>
    </xf>
    <xf numFmtId="0" fontId="1" fillId="2" borderId="5" xfId="0" applyFont="1" applyFill="1" applyBorder="1" applyAlignment="1">
      <alignment horizontal="left" vertical="center"/>
    </xf>
    <xf numFmtId="0" fontId="10" fillId="0" borderId="1" xfId="0" applyFont="1" applyBorder="1" applyAlignment="1">
      <alignment horizontal="justify" vertical="center" wrapText="1"/>
    </xf>
    <xf numFmtId="0" fontId="7" fillId="0" borderId="1" xfId="0" applyFont="1" applyBorder="1" applyAlignment="1">
      <alignment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1" fillId="0" borderId="0" xfId="0" applyFont="1" applyAlignment="1">
      <alignment horizontal="center"/>
    </xf>
    <xf numFmtId="0" fontId="0" fillId="0" borderId="0" xfId="0"/>
    <xf numFmtId="0" fontId="0" fillId="0" borderId="0" xfId="0" applyAlignment="1">
      <alignment vertical="center" wrapText="1"/>
    </xf>
    <xf numFmtId="0" fontId="1" fillId="2" borderId="2" xfId="0" applyFont="1" applyFill="1" applyBorder="1" applyAlignment="1">
      <alignment horizontal="center"/>
    </xf>
    <xf numFmtId="0" fontId="6" fillId="0" borderId="3" xfId="0" applyFont="1" applyBorder="1"/>
    <xf numFmtId="0" fontId="6" fillId="0" borderId="4" xfId="0" applyFont="1" applyBorder="1"/>
    <xf numFmtId="0" fontId="1" fillId="5" borderId="2" xfId="0" applyFont="1" applyFill="1" applyBorder="1" applyAlignment="1">
      <alignment horizontal="center"/>
    </xf>
  </cellXfs>
  <cellStyles count="1">
    <cellStyle name="Normal" xfId="0" builtinId="0"/>
  </cellStyles>
  <dxfs count="6">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B3:J45"/>
  <sheetViews>
    <sheetView tabSelected="1" workbookViewId="0">
      <selection activeCell="F32" sqref="F32"/>
    </sheetView>
  </sheetViews>
  <sheetFormatPr defaultColWidth="12.54296875" defaultRowHeight="15.75" customHeight="1"/>
  <cols>
    <col min="1" max="1" width="2.26953125" customWidth="1"/>
    <col min="2" max="2" width="57.54296875" customWidth="1"/>
    <col min="3" max="3" width="29.81640625" customWidth="1"/>
    <col min="4" max="4" width="45.453125" customWidth="1"/>
    <col min="5" max="5" width="14.453125" customWidth="1"/>
    <col min="6" max="6" width="24.81640625" customWidth="1"/>
    <col min="7" max="7" width="14.453125" customWidth="1"/>
    <col min="8" max="8" width="9.7265625" bestFit="1" customWidth="1"/>
    <col min="9" max="9" width="20.54296875" bestFit="1" customWidth="1"/>
    <col min="10" max="10" width="35.26953125" customWidth="1"/>
  </cols>
  <sheetData>
    <row r="3" spans="2:10" ht="13">
      <c r="B3" s="34" t="s">
        <v>0</v>
      </c>
      <c r="C3" s="35"/>
      <c r="D3" s="35"/>
      <c r="E3" s="35"/>
      <c r="F3" s="35"/>
      <c r="G3" s="35"/>
      <c r="H3" s="35"/>
      <c r="I3" s="35"/>
      <c r="J3" s="35"/>
    </row>
    <row r="4" spans="2:10" ht="13">
      <c r="B4" s="34" t="s">
        <v>1</v>
      </c>
      <c r="C4" s="35"/>
      <c r="D4" s="35"/>
      <c r="E4" s="35"/>
      <c r="F4" s="35"/>
      <c r="G4" s="35"/>
      <c r="H4" s="35"/>
      <c r="I4" s="35"/>
      <c r="J4" s="35"/>
    </row>
    <row r="5" spans="2:10" ht="15.75" customHeight="1">
      <c r="B5" s="1"/>
    </row>
    <row r="6" spans="2:10" ht="13">
      <c r="B6" s="4" t="s">
        <v>6</v>
      </c>
      <c r="C6" s="5" t="s">
        <v>7</v>
      </c>
      <c r="D6" s="5" t="s">
        <v>8</v>
      </c>
    </row>
    <row r="7" spans="2:10" ht="13">
      <c r="B7" s="9" t="s">
        <v>9</v>
      </c>
      <c r="C7" s="20"/>
      <c r="D7" s="10" t="str">
        <f t="shared" ref="D7:D9" si="0">IF(C7="","Pendent incloure informació","")</f>
        <v>Pendent incloure informació</v>
      </c>
    </row>
    <row r="8" spans="2:10" ht="13">
      <c r="B8" s="9" t="s">
        <v>10</v>
      </c>
      <c r="C8" s="20"/>
      <c r="D8" s="10" t="str">
        <f t="shared" si="0"/>
        <v>Pendent incloure informació</v>
      </c>
    </row>
    <row r="9" spans="2:10" ht="13">
      <c r="B9" s="11" t="s">
        <v>11</v>
      </c>
      <c r="C9" s="21"/>
      <c r="D9" s="10" t="str">
        <f t="shared" si="0"/>
        <v>Pendent incloure informació</v>
      </c>
      <c r="I9" s="1"/>
    </row>
    <row r="10" spans="2:10" ht="13">
      <c r="B10" s="11" t="s">
        <v>12</v>
      </c>
      <c r="C10" s="21"/>
      <c r="D10" s="10" t="str">
        <f t="shared" ref="D10:D11" si="1">IF(AND(C10="",$C$9="representació de l' empresa"),"Pendent incloure informació","")</f>
        <v/>
      </c>
      <c r="I10" s="1"/>
    </row>
    <row r="11" spans="2:10" ht="13">
      <c r="B11" s="11" t="s">
        <v>13</v>
      </c>
      <c r="C11" s="21"/>
      <c r="D11" s="10" t="str">
        <f t="shared" si="1"/>
        <v/>
      </c>
      <c r="I11" s="1"/>
    </row>
    <row r="12" spans="2:10" ht="92" customHeight="1">
      <c r="B12" s="11" t="s">
        <v>14</v>
      </c>
      <c r="C12" s="22" t="s">
        <v>28</v>
      </c>
      <c r="D12" s="12"/>
      <c r="E12" s="2"/>
      <c r="F12" s="2"/>
      <c r="G12" s="2"/>
      <c r="H12" s="2"/>
      <c r="I12" s="1"/>
    </row>
    <row r="13" spans="2:10" ht="13">
      <c r="B13" s="11" t="s">
        <v>15</v>
      </c>
      <c r="C13" s="22" t="s">
        <v>40</v>
      </c>
      <c r="D13" s="12"/>
      <c r="E13" s="2"/>
      <c r="F13" s="2"/>
      <c r="G13" s="2"/>
      <c r="H13" s="2"/>
      <c r="I13" s="1"/>
    </row>
    <row r="14" spans="2:10" ht="15.75" customHeight="1">
      <c r="B14" s="2"/>
      <c r="C14" s="2"/>
      <c r="D14" s="2"/>
      <c r="E14" s="2"/>
      <c r="F14" s="2"/>
      <c r="G14" s="2"/>
      <c r="H14" s="2"/>
      <c r="I14" s="1"/>
    </row>
    <row r="15" spans="2:10" ht="53.15" customHeight="1">
      <c r="B15" s="36" t="s">
        <v>26</v>
      </c>
      <c r="C15" s="36"/>
      <c r="D15" s="36"/>
      <c r="E15" s="36"/>
      <c r="F15" s="36"/>
      <c r="G15" s="36"/>
      <c r="H15" s="36"/>
    </row>
    <row r="16" spans="2:10" ht="13">
      <c r="B16" s="3"/>
    </row>
    <row r="17" spans="2:10" ht="14">
      <c r="B17" s="13"/>
    </row>
    <row r="18" spans="2:10" ht="13">
      <c r="B18" s="3"/>
    </row>
    <row r="19" spans="2:10" ht="13">
      <c r="B19" s="3"/>
      <c r="C19" s="37" t="s">
        <v>16</v>
      </c>
      <c r="D19" s="38"/>
      <c r="E19" s="39"/>
      <c r="F19" s="40" t="s">
        <v>17</v>
      </c>
      <c r="G19" s="38"/>
      <c r="H19" s="38"/>
      <c r="I19" s="39"/>
    </row>
    <row r="20" spans="2:10" ht="15.75" customHeight="1">
      <c r="B20" s="28" t="s">
        <v>2</v>
      </c>
      <c r="C20" s="14" t="s">
        <v>18</v>
      </c>
      <c r="D20" s="14" t="s">
        <v>19</v>
      </c>
      <c r="E20" s="14" t="s">
        <v>20</v>
      </c>
      <c r="F20" s="14" t="s">
        <v>21</v>
      </c>
      <c r="G20" s="14" t="s">
        <v>20</v>
      </c>
      <c r="H20" s="14" t="s">
        <v>22</v>
      </c>
      <c r="I20" s="14" t="s">
        <v>23</v>
      </c>
      <c r="J20" s="14" t="s">
        <v>3</v>
      </c>
    </row>
    <row r="21" spans="2:10" ht="46" customHeight="1">
      <c r="B21" s="29" t="s">
        <v>29</v>
      </c>
      <c r="C21" s="27" t="s">
        <v>27</v>
      </c>
      <c r="D21" s="15">
        <v>120</v>
      </c>
      <c r="E21" s="26" t="s">
        <v>32</v>
      </c>
      <c r="F21" s="19"/>
      <c r="G21" s="16" t="str">
        <f t="shared" ref="G21:G23" si="2">E21</f>
        <v>euro/hora</v>
      </c>
      <c r="H21" s="19"/>
      <c r="I21" s="19"/>
      <c r="J21" s="7" t="str">
        <f t="shared" ref="J21:J23" si="3">IF(F21="","Pendent incloure import ofertat.S'han d'informar tots els conceptes que componen l'oferta",IF(C21="Preu (€)",IF(F21&gt;D21,"L'import indicat supera el preu màxim admès. Aquest fet suposarà l'exclusió del procediment de licitació",""),IF(C21="Percentatge (%) de recàrrec",IF(F21&gt;D21,"El percentatge indicat supera el percentatge màxim admès. Aquest fet suposarà l'exclusió del procediment de licitació",""),(IF(C21="Percentatge (%) de descompte",IF(F21&lt;D21,"El percentatge indicat és inferior al percentatge mínim admès. Aquest fet suposarà l'exclusió del procediment de licitació",""),IF(F21="","Pendent incloure import ofertat.S'han d'informar tots els conceptes que componen l'oferta",IF(C21="Preu ($)",IF(F21&gt;D21,"L'import indicat supera el preu màxim admès. Aquest fet suposarà l'exclusió del procediment de licitació",""))))))))</f>
        <v>Pendent incloure import ofertat.S'han d'informar tots els conceptes que componen l'oferta</v>
      </c>
    </row>
    <row r="22" spans="2:10" ht="37.5">
      <c r="B22" s="29" t="s">
        <v>30</v>
      </c>
      <c r="C22" s="6" t="s">
        <v>27</v>
      </c>
      <c r="D22" s="15">
        <v>75</v>
      </c>
      <c r="E22" s="26" t="s">
        <v>32</v>
      </c>
      <c r="F22" s="19"/>
      <c r="G22" s="16" t="str">
        <f t="shared" si="2"/>
        <v>euro/hora</v>
      </c>
      <c r="H22" s="19"/>
      <c r="I22" s="19"/>
      <c r="J22" s="7" t="str">
        <f t="shared" si="3"/>
        <v>Pendent incloure import ofertat.S'han d'informar tots els conceptes que componen l'oferta</v>
      </c>
    </row>
    <row r="23" spans="2:10" ht="37.5">
      <c r="B23" s="29" t="s">
        <v>31</v>
      </c>
      <c r="C23" s="6" t="s">
        <v>27</v>
      </c>
      <c r="D23" s="15">
        <v>60</v>
      </c>
      <c r="E23" s="26" t="s">
        <v>32</v>
      </c>
      <c r="F23" s="19"/>
      <c r="G23" s="16" t="str">
        <f t="shared" si="2"/>
        <v>euro/hora</v>
      </c>
      <c r="H23" s="19"/>
      <c r="I23" s="19"/>
      <c r="J23" s="7" t="str">
        <f t="shared" si="3"/>
        <v>Pendent incloure import ofertat.S'han d'informar tots els conceptes que componen l'oferta</v>
      </c>
    </row>
    <row r="26" spans="2:10" ht="14">
      <c r="B26" s="13"/>
    </row>
    <row r="27" spans="2:10" ht="13">
      <c r="B27" s="4" t="s">
        <v>24</v>
      </c>
      <c r="C27" s="5" t="s">
        <v>25</v>
      </c>
      <c r="D27" s="5" t="s">
        <v>8</v>
      </c>
    </row>
    <row r="28" spans="2:10" ht="51" customHeight="1">
      <c r="B28" s="31" t="s">
        <v>37</v>
      </c>
      <c r="C28" s="32"/>
      <c r="D28" s="33"/>
    </row>
    <row r="29" spans="2:10" ht="15.75" customHeight="1">
      <c r="B29" s="30" t="s">
        <v>33</v>
      </c>
      <c r="C29" s="23"/>
      <c r="D29" s="17" t="str">
        <f t="shared" ref="D29:D31" si="4">IF(C29="","Pendent resposta","")</f>
        <v>Pendent resposta</v>
      </c>
    </row>
    <row r="30" spans="2:10" ht="15.75" customHeight="1">
      <c r="B30" s="30" t="s">
        <v>34</v>
      </c>
      <c r="C30" s="23"/>
      <c r="D30" s="17" t="str">
        <f t="shared" si="4"/>
        <v>Pendent resposta</v>
      </c>
    </row>
    <row r="31" spans="2:10" ht="15.75" customHeight="1">
      <c r="B31" s="30" t="s">
        <v>35</v>
      </c>
      <c r="C31" s="23"/>
      <c r="D31" s="17" t="str">
        <f t="shared" si="4"/>
        <v>Pendent resposta</v>
      </c>
    </row>
    <row r="32" spans="2:10" ht="39.5" customHeight="1">
      <c r="B32" s="31" t="s">
        <v>38</v>
      </c>
      <c r="C32" s="32"/>
      <c r="D32" s="33"/>
    </row>
    <row r="33" spans="2:4" ht="15.75" customHeight="1">
      <c r="B33" s="30" t="s">
        <v>33</v>
      </c>
      <c r="C33" s="23"/>
      <c r="D33" s="17" t="str">
        <f t="shared" ref="D33:D35" si="5">IF(C33="","Pendent resposta","")</f>
        <v>Pendent resposta</v>
      </c>
    </row>
    <row r="34" spans="2:4" ht="15.75" customHeight="1">
      <c r="B34" s="30" t="s">
        <v>34</v>
      </c>
      <c r="C34" s="23"/>
      <c r="D34" s="17" t="str">
        <f t="shared" si="5"/>
        <v>Pendent resposta</v>
      </c>
    </row>
    <row r="35" spans="2:4" ht="15.75" customHeight="1">
      <c r="B35" s="30" t="s">
        <v>35</v>
      </c>
      <c r="C35" s="23"/>
      <c r="D35" s="17" t="str">
        <f t="shared" si="5"/>
        <v>Pendent resposta</v>
      </c>
    </row>
    <row r="36" spans="2:4" ht="64" customHeight="1">
      <c r="B36" s="31" t="s">
        <v>39</v>
      </c>
      <c r="C36" s="32"/>
      <c r="D36" s="33"/>
    </row>
    <row r="37" spans="2:4" ht="15.75" customHeight="1">
      <c r="B37" s="30" t="s">
        <v>33</v>
      </c>
      <c r="C37" s="23"/>
      <c r="D37" s="17" t="str">
        <f t="shared" ref="D37:D39" si="6">IF(C37="","Pendent resposta","")</f>
        <v>Pendent resposta</v>
      </c>
    </row>
    <row r="38" spans="2:4" ht="15.75" customHeight="1">
      <c r="B38" s="30" t="s">
        <v>36</v>
      </c>
      <c r="C38" s="23"/>
      <c r="D38" s="17" t="str">
        <f t="shared" si="6"/>
        <v>Pendent resposta</v>
      </c>
    </row>
    <row r="39" spans="2:4" ht="15.75" customHeight="1">
      <c r="B39" s="30" t="s">
        <v>35</v>
      </c>
      <c r="C39" s="23"/>
      <c r="D39" s="17" t="str">
        <f t="shared" si="6"/>
        <v>Pendent resposta</v>
      </c>
    </row>
    <row r="42" spans="2:4" ht="13">
      <c r="B42" s="18" t="s">
        <v>4</v>
      </c>
    </row>
    <row r="43" spans="2:4" ht="37.5" customHeight="1">
      <c r="B43" s="8"/>
    </row>
    <row r="44" spans="2:4" ht="78">
      <c r="B44" s="24" t="s">
        <v>5</v>
      </c>
      <c r="C44" s="25"/>
      <c r="D44" s="25"/>
    </row>
    <row r="45" spans="2:4" ht="12.5"/>
  </sheetData>
  <sheetProtection algorithmName="SHA-512" hashValue="nDy5T13oz2yud9GDa2T3JlXaedd35sMe+aKmOUV5T4+V8nNuun6wISltDpx/ir9CskWVr3VqaXNefJJg503yyg==" saltValue="ZfLgMHAlMEGRpEesDrdiUA==" spinCount="100000" sheet="1" objects="1" scenarios="1"/>
  <mergeCells count="8">
    <mergeCell ref="B36:D36"/>
    <mergeCell ref="B32:D32"/>
    <mergeCell ref="B28:D28"/>
    <mergeCell ref="B3:J3"/>
    <mergeCell ref="B4:J4"/>
    <mergeCell ref="B15:H15"/>
    <mergeCell ref="C19:E19"/>
    <mergeCell ref="F19:I19"/>
  </mergeCells>
  <conditionalFormatting sqref="D37:D39">
    <cfRule type="cellIs" dxfId="5" priority="1" operator="equal">
      <formula>"Correcte"</formula>
    </cfRule>
    <cfRule type="cellIs" dxfId="4" priority="2" operator="equal">
      <formula>"Pendent incloure informació"</formula>
    </cfRule>
  </conditionalFormatting>
  <conditionalFormatting sqref="D7:F11 F28:F36 D29:D31 D33:D35">
    <cfRule type="cellIs" dxfId="3" priority="3" operator="equal">
      <formula>"Correcte"</formula>
    </cfRule>
    <cfRule type="cellIs" dxfId="2" priority="4" operator="equal">
      <formula>"Pendent incloure informació"</formula>
    </cfRule>
  </conditionalFormatting>
  <conditionalFormatting sqref="J21:J23">
    <cfRule type="cellIs" dxfId="1" priority="5" operator="equal">
      <formula>"Correcte"</formula>
    </cfRule>
    <cfRule type="notContainsBlanks" dxfId="0" priority="6">
      <formula>LEN(TRIM(J21))&gt;0</formula>
    </cfRule>
  </conditionalFormatting>
  <dataValidations count="4">
    <dataValidation type="list" allowBlank="1" showErrorMessage="1" sqref="C21:C23">
      <formula1>"Preu (€),Percentatge (%) de recàrrec,Percentatge (%) de descompte,Preu ($)"</formula1>
    </dataValidation>
    <dataValidation type="list" allowBlank="1" showErrorMessage="1" sqref="C29:C31 C33:C35 C37:C39">
      <formula1>"Sí,No"</formula1>
    </dataValidation>
    <dataValidation type="list" allowBlank="1" showErrorMessage="1" sqref="C9">
      <formula1>"Nom propi,Representació de l' empresa"</formula1>
    </dataValidation>
    <dataValidation type="custom" allowBlank="1" showDropDown="1" showInputMessage="1" showErrorMessage="1" prompt="Com a màxim es poden entrar 2 decimals" sqref="F21:F23 H21:I23">
      <formula1>AND(F21&lt;&gt;"",LEN(RIGHT(F21,LEN(F21)-IFERROR(FIND(",",F21),LEN(F21))))&lt;=2)</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Model CAT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 Maria Martínez Caballeria</dc:creator>
  <cp:lastModifiedBy>Sandra Sabater Anell</cp:lastModifiedBy>
  <dcterms:created xsi:type="dcterms:W3CDTF">2024-06-26T14:18:40Z</dcterms:created>
  <dcterms:modified xsi:type="dcterms:W3CDTF">2026-02-18T17:20:48Z</dcterms:modified>
</cp:coreProperties>
</file>