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AREA JURIDICA\Contractacio\CONTRACTACIÓ\Contractació 2026\1. PROCEDIMENTS OBERTS\44_2026. VESTUARI I CALÇAT\"/>
    </mc:Choice>
  </mc:AlternateContent>
  <xr:revisionPtr revIDLastSave="0" documentId="13_ncr:1_{9A817473-1087-470C-A64C-C28960F96D71}" xr6:coauthVersionLast="47" xr6:coauthVersionMax="47" xr10:uidLastSave="{00000000-0000-0000-0000-000000000000}"/>
  <bookViews>
    <workbookView xWindow="28680" yWindow="-120" windowWidth="29040" windowHeight="15840" xr2:uid="{BB23CDF0-F07C-4C48-8EA5-783BC8936076}"/>
  </bookViews>
  <sheets>
    <sheet name="Vestuari i calçat" sheetId="1" r:id="rId1"/>
  </sheets>
  <definedNames>
    <definedName name="_xlnm._FilterDatabase" localSheetId="0" hidden="1">'Vestuari i calçat'!$A$2:$H$2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18" i="1" l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9" i="1"/>
  <c r="H9" i="1" s="1"/>
  <c r="G8" i="1"/>
  <c r="H8" i="1" s="1"/>
  <c r="G7" i="1"/>
  <c r="H7" i="1" s="1"/>
  <c r="G6" i="1"/>
  <c r="H6" i="1" s="1"/>
  <c r="G5" i="1"/>
  <c r="H5" i="1" s="1"/>
  <c r="G4" i="1"/>
  <c r="H4" i="1" l="1"/>
</calcChain>
</file>

<file path=xl/sharedStrings.xml><?xml version="1.0" encoding="utf-8"?>
<sst xmlns="http://schemas.openxmlformats.org/spreadsheetml/2006/main" count="65" uniqueCount="36">
  <si>
    <t>Codi article</t>
  </si>
  <si>
    <t xml:space="preserve">Descripció </t>
  </si>
  <si>
    <t>UDS</t>
  </si>
  <si>
    <t>Unitat de mesura</t>
  </si>
  <si>
    <t>Quantitat</t>
  </si>
  <si>
    <t>Preu</t>
  </si>
  <si>
    <t>IVA</t>
  </si>
  <si>
    <t>Total</t>
  </si>
  <si>
    <t>Total amb iva</t>
  </si>
  <si>
    <t>LOT 1 VESTUARI</t>
  </si>
  <si>
    <t>GRUP 1 VESTUARI RESIDÈNCIES I SAD</t>
  </si>
  <si>
    <t>BATA BLANCA CURTA AMB BOTONS</t>
  </si>
  <si>
    <t>CAMISOLA 3 BUTXAQUES MÀNIGA CURTA</t>
  </si>
  <si>
    <t>CASULLA BLANCA</t>
  </si>
  <si>
    <t>JAQUETA FOLRE POLAR</t>
  </si>
  <si>
    <t>PANTALO GOMES TERGAL</t>
  </si>
  <si>
    <t>GRUP 2 VESTUARI CUINER I MANTENIMENT</t>
  </si>
  <si>
    <t>DAVANTAL CUINA ESTAMPATS</t>
  </si>
  <si>
    <t>DAVANTAL IMPERMEABLE RUS</t>
  </si>
  <si>
    <t>CASSACA DE CUINER/A</t>
  </si>
  <si>
    <t>GORRA COFIA REIXETA VISERA</t>
  </si>
  <si>
    <t>PANTALONS MANTENIMENT MULTIBUTXACA FRANGES REFLECTANTS</t>
  </si>
  <si>
    <t>ESCLOP SEGURETAT CORRETJA</t>
  </si>
  <si>
    <t>ESCLOP CORRETJA EVA</t>
  </si>
  <si>
    <t>ESCLOP CORRETJA PELL</t>
  </si>
  <si>
    <t>SABATA ESPORTIVA AMB CORDONS</t>
  </si>
  <si>
    <t>SABATA  SENSE COSTURES TRANSPIRABLE</t>
  </si>
  <si>
    <t>SABATA BLUCHER LLISA AMB VELCRO</t>
  </si>
  <si>
    <t>SABATA BALLERINA TIRA VELCRO</t>
  </si>
  <si>
    <t>SABATA ESPORTIVA SEGURETAT</t>
  </si>
  <si>
    <t>LOT 2 CALÇAT</t>
  </si>
  <si>
    <t>CALÇAT</t>
  </si>
  <si>
    <t>PANTALONS PIRATES</t>
  </si>
  <si>
    <t>GUANT LLARG PEL FORN</t>
  </si>
  <si>
    <t>GUANT ANTITALL</t>
  </si>
  <si>
    <t>GUANT CONGELADOR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</si>
</sst>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4" fontId="2" fillId="2" borderId="1" xfId="1" applyFont="1" applyFill="1" applyBorder="1" applyAlignment="1">
      <alignment horizontal="center" vertical="center"/>
    </xf>
    <xf numFmtId="9" fontId="2" fillId="2" borderId="1" xfId="2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4" fontId="0" fillId="0" borderId="0" xfId="1" applyFont="1" applyAlignment="1">
      <alignment horizontal="center" vertical="center"/>
    </xf>
    <xf numFmtId="9" fontId="0" fillId="0" borderId="0" xfId="2" applyFont="1" applyAlignment="1">
      <alignment horizontal="center" vertical="center"/>
    </xf>
    <xf numFmtId="0" fontId="0" fillId="0" borderId="1" xfId="0" applyBorder="1"/>
    <xf numFmtId="44" fontId="0" fillId="0" borderId="1" xfId="1" applyFont="1" applyBorder="1"/>
    <xf numFmtId="9" fontId="0" fillId="0" borderId="1" xfId="2" applyFont="1" applyBorder="1" applyAlignment="1">
      <alignment horizontal="center"/>
    </xf>
    <xf numFmtId="44" fontId="0" fillId="0" borderId="1" xfId="0" applyNumberFormat="1" applyBorder="1"/>
    <xf numFmtId="2" fontId="2" fillId="2" borderId="1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97C25-6319-46C2-9E4B-9FC20D806488}">
  <dimension ref="A1:K29"/>
  <sheetViews>
    <sheetView tabSelected="1" workbookViewId="0">
      <selection activeCell="L29" sqref="L29"/>
    </sheetView>
  </sheetViews>
  <sheetFormatPr defaultColWidth="11.5546875" defaultRowHeight="14.4" x14ac:dyDescent="0.3"/>
  <cols>
    <col min="1" max="1" width="15.5546875" style="8" bestFit="1" customWidth="1"/>
    <col min="2" max="2" width="59" style="9" bestFit="1" customWidth="1"/>
    <col min="3" max="3" width="20.21875" style="8" bestFit="1" customWidth="1"/>
    <col min="4" max="4" width="13.33203125" style="17" bestFit="1" customWidth="1"/>
    <col min="5" max="5" width="10.77734375" style="10" bestFit="1" customWidth="1"/>
    <col min="6" max="6" width="7.88671875" style="11" bestFit="1" customWidth="1"/>
    <col min="7" max="7" width="10.77734375" style="8" bestFit="1" customWidth="1"/>
    <col min="8" max="8" width="16.5546875" style="8" bestFit="1" customWidth="1"/>
    <col min="11" max="11" width="11.77734375" bestFit="1" customWidth="1"/>
  </cols>
  <sheetData>
    <row r="1" spans="1:11" x14ac:dyDescent="0.3">
      <c r="A1" s="22" t="s">
        <v>9</v>
      </c>
      <c r="B1" s="22"/>
      <c r="C1" s="22"/>
      <c r="D1" s="22"/>
      <c r="E1" s="22"/>
      <c r="F1" s="22"/>
      <c r="G1" s="22"/>
      <c r="H1" s="22"/>
    </row>
    <row r="2" spans="1:11" x14ac:dyDescent="0.3">
      <c r="A2" s="1" t="s">
        <v>0</v>
      </c>
      <c r="B2" s="2" t="s">
        <v>1</v>
      </c>
      <c r="C2" s="1" t="s">
        <v>3</v>
      </c>
      <c r="D2" s="16" t="s">
        <v>4</v>
      </c>
      <c r="E2" s="3" t="s">
        <v>5</v>
      </c>
      <c r="F2" s="4" t="s">
        <v>6</v>
      </c>
      <c r="G2" s="1" t="s">
        <v>7</v>
      </c>
      <c r="H2" s="1" t="s">
        <v>8</v>
      </c>
    </row>
    <row r="3" spans="1:11" x14ac:dyDescent="0.3">
      <c r="A3" s="21" t="s">
        <v>10</v>
      </c>
      <c r="B3" s="21"/>
      <c r="C3" s="21"/>
      <c r="D3" s="21"/>
      <c r="E3" s="21"/>
      <c r="F3" s="21"/>
      <c r="G3" s="21"/>
      <c r="H3" s="21"/>
    </row>
    <row r="4" spans="1:11" x14ac:dyDescent="0.3">
      <c r="A4" s="12">
        <v>100792</v>
      </c>
      <c r="B4" s="12" t="s">
        <v>11</v>
      </c>
      <c r="C4" s="5" t="s">
        <v>2</v>
      </c>
      <c r="D4" s="18">
        <v>450</v>
      </c>
      <c r="E4" s="13">
        <v>12.3</v>
      </c>
      <c r="F4" s="6">
        <v>0.21</v>
      </c>
      <c r="G4" s="7">
        <f>E4*D4</f>
        <v>5535</v>
      </c>
      <c r="H4" s="7">
        <f>G4*(1+F4)</f>
        <v>6697.3499999999995</v>
      </c>
    </row>
    <row r="5" spans="1:11" x14ac:dyDescent="0.3">
      <c r="A5" s="12">
        <v>100803</v>
      </c>
      <c r="B5" s="12" t="s">
        <v>12</v>
      </c>
      <c r="C5" s="5" t="s">
        <v>2</v>
      </c>
      <c r="D5" s="18">
        <v>260</v>
      </c>
      <c r="E5" s="13">
        <v>10.5</v>
      </c>
      <c r="F5" s="6">
        <v>0.21</v>
      </c>
      <c r="G5" s="7">
        <f>E5*D5</f>
        <v>2730</v>
      </c>
      <c r="H5" s="7">
        <f>G5*(1+F5)</f>
        <v>3303.2999999999997</v>
      </c>
    </row>
    <row r="6" spans="1:11" x14ac:dyDescent="0.3">
      <c r="A6" s="12">
        <v>103120</v>
      </c>
      <c r="B6" s="12" t="s">
        <v>13</v>
      </c>
      <c r="C6" s="5" t="s">
        <v>2</v>
      </c>
      <c r="D6" s="18">
        <v>260</v>
      </c>
      <c r="E6" s="13">
        <v>10.5</v>
      </c>
      <c r="F6" s="6">
        <v>0.21</v>
      </c>
      <c r="G6" s="7">
        <f>E6*D6</f>
        <v>2730</v>
      </c>
      <c r="H6" s="7">
        <f>G6*(1+F6)</f>
        <v>3303.2999999999997</v>
      </c>
    </row>
    <row r="7" spans="1:11" x14ac:dyDescent="0.3">
      <c r="A7" s="12">
        <v>101056</v>
      </c>
      <c r="B7" s="12" t="s">
        <v>14</v>
      </c>
      <c r="C7" s="5" t="s">
        <v>2</v>
      </c>
      <c r="D7" s="18">
        <v>100</v>
      </c>
      <c r="E7" s="13">
        <v>12.3</v>
      </c>
      <c r="F7" s="6">
        <v>0.21</v>
      </c>
      <c r="G7" s="7">
        <f>E7*D7</f>
        <v>1230</v>
      </c>
      <c r="H7" s="7">
        <f>G7*(1+F7)</f>
        <v>1488.3</v>
      </c>
    </row>
    <row r="8" spans="1:11" x14ac:dyDescent="0.3">
      <c r="A8" s="12">
        <v>100802</v>
      </c>
      <c r="B8" s="12" t="s">
        <v>15</v>
      </c>
      <c r="C8" s="5" t="s">
        <v>2</v>
      </c>
      <c r="D8" s="18">
        <v>350</v>
      </c>
      <c r="E8" s="13">
        <v>10</v>
      </c>
      <c r="F8" s="6">
        <v>0.21</v>
      </c>
      <c r="G8" s="7">
        <f t="shared" ref="G8:G18" si="0">E8*D8</f>
        <v>3500</v>
      </c>
      <c r="H8" s="7">
        <f t="shared" ref="H8:H18" si="1">G8*(1+F8)</f>
        <v>4235</v>
      </c>
    </row>
    <row r="9" spans="1:11" x14ac:dyDescent="0.3">
      <c r="A9" s="12">
        <v>102576</v>
      </c>
      <c r="B9" s="12" t="s">
        <v>32</v>
      </c>
      <c r="C9" s="5" t="s">
        <v>2</v>
      </c>
      <c r="D9" s="18">
        <v>15</v>
      </c>
      <c r="E9" s="13">
        <v>8</v>
      </c>
      <c r="F9" s="6">
        <v>0.21</v>
      </c>
      <c r="G9" s="7">
        <f t="shared" si="0"/>
        <v>120</v>
      </c>
      <c r="H9" s="7">
        <f t="shared" si="1"/>
        <v>145.19999999999999</v>
      </c>
    </row>
    <row r="10" spans="1:11" x14ac:dyDescent="0.3">
      <c r="A10" s="21" t="s">
        <v>16</v>
      </c>
      <c r="B10" s="21"/>
      <c r="C10" s="21"/>
      <c r="D10" s="21"/>
      <c r="E10" s="21"/>
      <c r="F10" s="21"/>
      <c r="G10" s="21"/>
      <c r="H10" s="21"/>
      <c r="K10" s="20"/>
    </row>
    <row r="11" spans="1:11" x14ac:dyDescent="0.3">
      <c r="A11" s="12">
        <v>100810</v>
      </c>
      <c r="B11" s="12" t="s">
        <v>17</v>
      </c>
      <c r="C11" s="5" t="s">
        <v>2</v>
      </c>
      <c r="D11" s="18">
        <v>100</v>
      </c>
      <c r="E11" s="13">
        <v>18</v>
      </c>
      <c r="F11" s="6">
        <v>0.21</v>
      </c>
      <c r="G11" s="7">
        <f t="shared" si="0"/>
        <v>1800</v>
      </c>
      <c r="H11" s="7">
        <f t="shared" si="1"/>
        <v>2178</v>
      </c>
      <c r="K11" s="20"/>
    </row>
    <row r="12" spans="1:11" x14ac:dyDescent="0.3">
      <c r="A12" s="12">
        <v>103459</v>
      </c>
      <c r="B12" s="12" t="s">
        <v>18</v>
      </c>
      <c r="C12" s="5" t="s">
        <v>2</v>
      </c>
      <c r="D12" s="18">
        <v>25</v>
      </c>
      <c r="E12" s="13">
        <v>15</v>
      </c>
      <c r="F12" s="6">
        <v>0.21</v>
      </c>
      <c r="G12" s="7">
        <f t="shared" si="0"/>
        <v>375</v>
      </c>
      <c r="H12" s="7">
        <f t="shared" si="1"/>
        <v>453.75</v>
      </c>
    </row>
    <row r="13" spans="1:11" x14ac:dyDescent="0.3">
      <c r="A13" s="12">
        <v>103460</v>
      </c>
      <c r="B13" s="12" t="s">
        <v>19</v>
      </c>
      <c r="C13" s="5" t="s">
        <v>2</v>
      </c>
      <c r="D13" s="18">
        <v>5</v>
      </c>
      <c r="E13" s="13">
        <v>35</v>
      </c>
      <c r="F13" s="6">
        <v>0.21</v>
      </c>
      <c r="G13" s="7">
        <f t="shared" si="0"/>
        <v>175</v>
      </c>
      <c r="H13" s="7">
        <f t="shared" si="1"/>
        <v>211.75</v>
      </c>
    </row>
    <row r="14" spans="1:11" x14ac:dyDescent="0.3">
      <c r="A14" s="12">
        <v>100804</v>
      </c>
      <c r="B14" s="12" t="s">
        <v>20</v>
      </c>
      <c r="C14" s="5" t="s">
        <v>2</v>
      </c>
      <c r="D14" s="18">
        <v>60</v>
      </c>
      <c r="E14" s="13">
        <v>4</v>
      </c>
      <c r="F14" s="6">
        <v>0.21</v>
      </c>
      <c r="G14" s="7">
        <f t="shared" si="0"/>
        <v>240</v>
      </c>
      <c r="H14" s="7">
        <f t="shared" si="1"/>
        <v>290.39999999999998</v>
      </c>
    </row>
    <row r="15" spans="1:11" x14ac:dyDescent="0.3">
      <c r="A15" s="12">
        <v>103461</v>
      </c>
      <c r="B15" s="12" t="s">
        <v>33</v>
      </c>
      <c r="C15" s="5" t="s">
        <v>2</v>
      </c>
      <c r="D15" s="18">
        <v>15</v>
      </c>
      <c r="E15" s="13">
        <v>35</v>
      </c>
      <c r="F15" s="6">
        <v>0.21</v>
      </c>
      <c r="G15" s="7">
        <f t="shared" si="0"/>
        <v>525</v>
      </c>
      <c r="H15" s="7">
        <f t="shared" si="1"/>
        <v>635.25</v>
      </c>
    </row>
    <row r="16" spans="1:11" x14ac:dyDescent="0.3">
      <c r="A16" s="12">
        <v>103462</v>
      </c>
      <c r="B16" s="12" t="s">
        <v>34</v>
      </c>
      <c r="C16" s="5" t="s">
        <v>2</v>
      </c>
      <c r="D16" s="18">
        <v>15</v>
      </c>
      <c r="E16" s="13">
        <v>20</v>
      </c>
      <c r="F16" s="6">
        <v>0.21</v>
      </c>
      <c r="G16" s="7">
        <f t="shared" si="0"/>
        <v>300</v>
      </c>
      <c r="H16" s="7">
        <f t="shared" si="1"/>
        <v>363</v>
      </c>
    </row>
    <row r="17" spans="1:8" x14ac:dyDescent="0.3">
      <c r="A17" s="12">
        <v>103463</v>
      </c>
      <c r="B17" s="12" t="s">
        <v>35</v>
      </c>
      <c r="C17" s="5" t="s">
        <v>2</v>
      </c>
      <c r="D17" s="18">
        <v>15</v>
      </c>
      <c r="E17" s="13">
        <v>25</v>
      </c>
      <c r="F17" s="6">
        <v>0.21</v>
      </c>
      <c r="G17" s="7">
        <f t="shared" si="0"/>
        <v>375</v>
      </c>
      <c r="H17" s="7">
        <f t="shared" si="1"/>
        <v>453.75</v>
      </c>
    </row>
    <row r="18" spans="1:8" x14ac:dyDescent="0.3">
      <c r="A18" s="12">
        <v>103464</v>
      </c>
      <c r="B18" s="12" t="s">
        <v>21</v>
      </c>
      <c r="C18" s="5" t="s">
        <v>2</v>
      </c>
      <c r="D18" s="18">
        <v>5</v>
      </c>
      <c r="E18" s="13">
        <v>15</v>
      </c>
      <c r="F18" s="6">
        <v>0.21</v>
      </c>
      <c r="G18" s="7">
        <f t="shared" si="0"/>
        <v>75</v>
      </c>
      <c r="H18" s="7">
        <f t="shared" si="1"/>
        <v>90.75</v>
      </c>
    </row>
    <row r="19" spans="1:8" x14ac:dyDescent="0.3">
      <c r="A19" s="22" t="s">
        <v>30</v>
      </c>
      <c r="B19" s="22"/>
      <c r="C19" s="22"/>
      <c r="D19" s="22"/>
      <c r="E19" s="22"/>
      <c r="F19" s="22"/>
      <c r="G19" s="22"/>
      <c r="H19" s="22"/>
    </row>
    <row r="20" spans="1:8" x14ac:dyDescent="0.3">
      <c r="A20" s="1" t="s">
        <v>0</v>
      </c>
      <c r="B20" s="2" t="s">
        <v>1</v>
      </c>
      <c r="C20" s="1" t="s">
        <v>3</v>
      </c>
      <c r="D20" s="16" t="s">
        <v>4</v>
      </c>
      <c r="E20" s="3" t="s">
        <v>5</v>
      </c>
      <c r="F20" s="4" t="s">
        <v>6</v>
      </c>
      <c r="G20" s="1" t="s">
        <v>7</v>
      </c>
      <c r="H20" s="1" t="s">
        <v>8</v>
      </c>
    </row>
    <row r="21" spans="1:8" x14ac:dyDescent="0.3">
      <c r="A21" s="21" t="s">
        <v>31</v>
      </c>
      <c r="B21" s="21"/>
      <c r="C21" s="21"/>
      <c r="D21" s="21"/>
      <c r="E21" s="21"/>
      <c r="F21" s="21"/>
      <c r="G21" s="21"/>
      <c r="H21" s="21"/>
    </row>
    <row r="22" spans="1:8" x14ac:dyDescent="0.3">
      <c r="A22" s="12">
        <v>101607</v>
      </c>
      <c r="B22" s="12" t="s">
        <v>22</v>
      </c>
      <c r="C22" s="19" t="s">
        <v>2</v>
      </c>
      <c r="D22" s="18">
        <v>20</v>
      </c>
      <c r="E22" s="13">
        <v>35</v>
      </c>
      <c r="F22" s="14">
        <v>0.21</v>
      </c>
      <c r="G22" s="15">
        <f t="shared" ref="G22:G29" si="2">E22*D22</f>
        <v>700</v>
      </c>
      <c r="H22" s="15">
        <f>G22*(1+F22)</f>
        <v>847</v>
      </c>
    </row>
    <row r="23" spans="1:8" x14ac:dyDescent="0.3">
      <c r="A23" s="12">
        <v>101610</v>
      </c>
      <c r="B23" s="12" t="s">
        <v>23</v>
      </c>
      <c r="C23" s="19" t="s">
        <v>2</v>
      </c>
      <c r="D23" s="18">
        <v>100</v>
      </c>
      <c r="E23" s="13">
        <v>22</v>
      </c>
      <c r="F23" s="14">
        <v>0.21</v>
      </c>
      <c r="G23" s="15">
        <f t="shared" si="2"/>
        <v>2200</v>
      </c>
      <c r="H23" s="15">
        <f t="shared" ref="H23:H29" si="3">G23*(1+F23)</f>
        <v>2662</v>
      </c>
    </row>
    <row r="24" spans="1:8" x14ac:dyDescent="0.3">
      <c r="A24" s="12">
        <v>101609</v>
      </c>
      <c r="B24" s="12" t="s">
        <v>24</v>
      </c>
      <c r="C24" s="19" t="s">
        <v>2</v>
      </c>
      <c r="D24" s="18">
        <v>40</v>
      </c>
      <c r="E24" s="13">
        <v>30</v>
      </c>
      <c r="F24" s="14">
        <v>0.21</v>
      </c>
      <c r="G24" s="15">
        <f t="shared" si="2"/>
        <v>1200</v>
      </c>
      <c r="H24" s="15">
        <f t="shared" si="3"/>
        <v>1452</v>
      </c>
    </row>
    <row r="25" spans="1:8" x14ac:dyDescent="0.3">
      <c r="A25" s="12">
        <v>101612</v>
      </c>
      <c r="B25" s="12" t="s">
        <v>25</v>
      </c>
      <c r="C25" s="19" t="s">
        <v>2</v>
      </c>
      <c r="D25" s="18">
        <v>40</v>
      </c>
      <c r="E25" s="13">
        <v>45</v>
      </c>
      <c r="F25" s="14">
        <v>0.21</v>
      </c>
      <c r="G25" s="15">
        <f t="shared" si="2"/>
        <v>1800</v>
      </c>
      <c r="H25" s="15">
        <f t="shared" si="3"/>
        <v>2178</v>
      </c>
    </row>
    <row r="26" spans="1:8" x14ac:dyDescent="0.3">
      <c r="A26" s="12">
        <v>101604</v>
      </c>
      <c r="B26" s="12" t="s">
        <v>26</v>
      </c>
      <c r="C26" s="19" t="s">
        <v>2</v>
      </c>
      <c r="D26" s="18">
        <v>100</v>
      </c>
      <c r="E26" s="13">
        <v>35</v>
      </c>
      <c r="F26" s="14">
        <v>0.21</v>
      </c>
      <c r="G26" s="15">
        <f t="shared" si="2"/>
        <v>3500</v>
      </c>
      <c r="H26" s="15">
        <f t="shared" si="3"/>
        <v>4235</v>
      </c>
    </row>
    <row r="27" spans="1:8" x14ac:dyDescent="0.3">
      <c r="A27" s="12">
        <v>101608</v>
      </c>
      <c r="B27" s="12" t="s">
        <v>27</v>
      </c>
      <c r="C27" s="19" t="s">
        <v>2</v>
      </c>
      <c r="D27" s="18">
        <v>40</v>
      </c>
      <c r="E27" s="13">
        <v>30</v>
      </c>
      <c r="F27" s="14">
        <v>0.21</v>
      </c>
      <c r="G27" s="15">
        <f t="shared" si="2"/>
        <v>1200</v>
      </c>
      <c r="H27" s="15">
        <f t="shared" si="3"/>
        <v>1452</v>
      </c>
    </row>
    <row r="28" spans="1:8" x14ac:dyDescent="0.3">
      <c r="A28" s="12">
        <v>101605</v>
      </c>
      <c r="B28" s="12" t="s">
        <v>28</v>
      </c>
      <c r="C28" s="19" t="s">
        <v>2</v>
      </c>
      <c r="D28" s="18">
        <v>20</v>
      </c>
      <c r="E28" s="13">
        <v>35</v>
      </c>
      <c r="F28" s="14">
        <v>0.21</v>
      </c>
      <c r="G28" s="15">
        <f t="shared" si="2"/>
        <v>700</v>
      </c>
      <c r="H28" s="15">
        <f t="shared" si="3"/>
        <v>847</v>
      </c>
    </row>
    <row r="29" spans="1:8" x14ac:dyDescent="0.3">
      <c r="A29" s="12">
        <v>101606</v>
      </c>
      <c r="B29" s="12" t="s">
        <v>29</v>
      </c>
      <c r="C29" s="19" t="s">
        <v>2</v>
      </c>
      <c r="D29" s="18">
        <v>60</v>
      </c>
      <c r="E29" s="13">
        <v>50</v>
      </c>
      <c r="F29" s="14">
        <v>0.21</v>
      </c>
      <c r="G29" s="15">
        <f t="shared" si="2"/>
        <v>3000</v>
      </c>
      <c r="H29" s="15">
        <f t="shared" si="3"/>
        <v>3630</v>
      </c>
    </row>
  </sheetData>
  <mergeCells count="5">
    <mergeCell ref="A21:H21"/>
    <mergeCell ref="A1:H1"/>
    <mergeCell ref="A19:H19"/>
    <mergeCell ref="A3:H3"/>
    <mergeCell ref="A10:H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Vestuari i calçat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Meritxell Ferrero</dc:creator>
  <cp:lastModifiedBy>Esther Domínguez i Tarré</cp:lastModifiedBy>
  <dcterms:created xsi:type="dcterms:W3CDTF">2026-01-07T08:33:40Z</dcterms:created>
  <dcterms:modified xsi:type="dcterms:W3CDTF">2026-02-10T06:49:42Z</dcterms:modified>
</cp:coreProperties>
</file>