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-my.sharepoint.com/personal/srodriguezm_tmb_cat/Documents/Licitacions SSBL/15013459 Lab. Mostres i lloguer equips PRL/A SAP/"/>
    </mc:Choice>
  </mc:AlternateContent>
  <xr:revisionPtr revIDLastSave="0" documentId="8_{CB91585D-FFF0-4418-9332-6FE43D20E380}" xr6:coauthVersionLast="47" xr6:coauthVersionMax="47" xr10:uidLastSave="{00000000-0000-0000-0000-000000000000}"/>
  <bookViews>
    <workbookView xWindow="-120" yWindow="-120" windowWidth="29040" windowHeight="15840" xr2:uid="{9987B664-7E78-40BD-932E-200F45A258C0}"/>
  </bookViews>
  <sheets>
    <sheet name="AnnexA.I.1" sheetId="1" r:id="rId1"/>
    <sheet name="AnnexA.I.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2" i="2"/>
  <c r="D10" i="2" s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" i="1"/>
  <c r="D23" i="1" l="1"/>
</calcChain>
</file>

<file path=xl/sharedStrings.xml><?xml version="1.0" encoding="utf-8"?>
<sst xmlns="http://schemas.openxmlformats.org/spreadsheetml/2006/main" count="47" uniqueCount="43">
  <si>
    <t>ACTIVITAT / ANÀLISI</t>
  </si>
  <si>
    <t>UNITATS 3 anys</t>
  </si>
  <si>
    <t>PREU UNITARI</t>
  </si>
  <si>
    <t>TOTAL</t>
  </si>
  <si>
    <t>Fums dièsel (carboni elemental)</t>
  </si>
  <si>
    <t>Radó</t>
  </si>
  <si>
    <t>Crom hexavalent</t>
  </si>
  <si>
    <t>Sílice Cristal·lina</t>
  </si>
  <si>
    <t>Metalls (compost individual)</t>
  </si>
  <si>
    <t>Metalls (screening)</t>
  </si>
  <si>
    <t>Compostos Orgànics Volàtils (compost individual)</t>
  </si>
  <si>
    <t>Compostos Orgànics Volàtils (screening)</t>
  </si>
  <si>
    <t>Pols fracció respirable</t>
  </si>
  <si>
    <t>Pols fracció total</t>
  </si>
  <si>
    <t>Fibres d’amiant en aire</t>
  </si>
  <si>
    <t>Fibres d’amiant en aire (urgents &lt;2hores)</t>
  </si>
  <si>
    <t>Fibres d’amiant en materials</t>
  </si>
  <si>
    <t>Aerobis mesòfils totals en ambient</t>
  </si>
  <si>
    <t>Fongs i llevats totals en ambient (recompte i identificació)</t>
  </si>
  <si>
    <t>Àcars en pols</t>
  </si>
  <si>
    <t>White Spirit</t>
  </si>
  <si>
    <t>Isocianats (compost individual)</t>
  </si>
  <si>
    <t>Isocianats (screening)</t>
  </si>
  <si>
    <t>Òxids de nitrògen</t>
  </si>
  <si>
    <t>Suplement per anàlisi de mostres amb caràcter d'urgència ^</t>
  </si>
  <si>
    <t>TOTAL 3 anys ANALÍTIQUES</t>
  </si>
  <si>
    <t xml:space="preserve">NOTA 1.1: El preu per unitat inclou el suport/filtre i l’anàlisi, així com el servei d’entrega i recollida de mostres. </t>
  </si>
  <si>
    <t xml:space="preserve">NOTA 1.2: les unitats previstes són el total esperat pel període contractual de 3 anys. </t>
  </si>
  <si>
    <t>NOTA 1.3: En cas d’activar alguna de les pròrrogues, el volum d’activitat estimat seria la part proporcional per un any, és a dir, una tercera part de les accions indicades en aquesta taula A.I.1.</t>
  </si>
  <si>
    <t xml:space="preserve"> ^  NOTA 1.4: Cas de no aplicar un suplement per l'anàlisi URGENT, s'indicarà a l'oferta un preu = 0€</t>
  </si>
  <si>
    <t>Lloguer Bomba Baix cabal (&gt; 1 l/min)</t>
  </si>
  <si>
    <t>Lloguer Bomba Alt cabal (1 - 5 l/min)</t>
  </si>
  <si>
    <t>Lloguer Bomba cabal Elevat (&gt;15 l/min)</t>
  </si>
  <si>
    <t>Calibrador Bombes</t>
  </si>
  <si>
    <t>Cicló tipus Casella</t>
  </si>
  <si>
    <t>Cicló GK 2.69</t>
  </si>
  <si>
    <t>Bomba d'aspiració impacte per mostrejos Microbiològic (SAS)</t>
  </si>
  <si>
    <t>Equip de monitorització de qualitat d'aire en interiors (CO, CO2, temperatura i humitat relativa)</t>
  </si>
  <si>
    <t>TOTAL 3 anys</t>
  </si>
  <si>
    <t>NOTA 2.1: les unitats previstes indiquen els dies estimats de lloguer de cada equip. El preu indicat inclou el servei de lliurament i recollida de l’equip.</t>
  </si>
  <si>
    <t xml:space="preserve">NOTA 2.2: les unitats previstes són el total estimat pel període contractual de 3 anys. </t>
  </si>
  <si>
    <t>NOTA 2.3: En cas d’activar alguna de les pròrrogues, el volum d’activitat estimat seria la part proporcional per un any, és a dir, una tercera part de les accions indicades en aquesta taula A.I.2.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</si>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</sst>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rgb="FF00000A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A"/>
      <name val="Calibri"/>
      <family val="2"/>
    </font>
    <font>
      <b/>
      <sz val="11"/>
      <color rgb="FF000000"/>
      <name val="Calibri"/>
      <family val="2"/>
    </font>
    <font>
      <b/>
      <sz val="10"/>
      <color theme="4"/>
      <name val="Arial"/>
      <family val="2"/>
    </font>
    <font>
      <sz val="10"/>
      <color theme="4"/>
      <name val="Arial"/>
      <family val="2"/>
    </font>
    <font>
      <b/>
      <sz val="10"/>
      <color theme="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0" xfId="0" applyFont="1"/>
    <xf numFmtId="0" fontId="7" fillId="0" borderId="4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10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949D1-58F3-4B36-88F9-C76B83A3184D}">
  <dimension ref="A1:D29"/>
  <sheetViews>
    <sheetView tabSelected="1" workbookViewId="0">
      <selection activeCell="G28" sqref="G28"/>
    </sheetView>
  </sheetViews>
  <sheetFormatPr baseColWidth="10" defaultColWidth="11.42578125" defaultRowHeight="15" x14ac:dyDescent="0.25"/>
  <cols>
    <col min="1" max="1" width="33.28515625" customWidth="1"/>
    <col min="2" max="2" width="15.7109375" customWidth="1"/>
  </cols>
  <sheetData>
    <row r="1" spans="1:4" ht="26.25" thickBot="1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4" ht="15.75" thickBot="1" x14ac:dyDescent="0.3">
      <c r="A2" s="3" t="s">
        <v>4</v>
      </c>
      <c r="B2" s="4">
        <v>120</v>
      </c>
      <c r="C2" s="4"/>
      <c r="D2" s="4">
        <f>B2*C2</f>
        <v>0</v>
      </c>
    </row>
    <row r="3" spans="1:4" ht="15.75" thickBot="1" x14ac:dyDescent="0.3">
      <c r="A3" s="3" t="s">
        <v>5</v>
      </c>
      <c r="B3" s="4">
        <v>60</v>
      </c>
      <c r="C3" s="4"/>
      <c r="D3" s="4">
        <f t="shared" ref="D3:D22" si="0">B3*C3</f>
        <v>0</v>
      </c>
    </row>
    <row r="4" spans="1:4" ht="15.75" thickBot="1" x14ac:dyDescent="0.3">
      <c r="A4" s="3" t="s">
        <v>6</v>
      </c>
      <c r="B4" s="4">
        <v>60</v>
      </c>
      <c r="C4" s="4"/>
      <c r="D4" s="4">
        <f t="shared" si="0"/>
        <v>0</v>
      </c>
    </row>
    <row r="5" spans="1:4" ht="15.75" thickBot="1" x14ac:dyDescent="0.3">
      <c r="A5" s="3" t="s">
        <v>7</v>
      </c>
      <c r="B5" s="4">
        <v>60</v>
      </c>
      <c r="C5" s="4"/>
      <c r="D5" s="4">
        <f t="shared" si="0"/>
        <v>0</v>
      </c>
    </row>
    <row r="6" spans="1:4" ht="15.75" thickBot="1" x14ac:dyDescent="0.3">
      <c r="A6" s="3" t="s">
        <v>8</v>
      </c>
      <c r="B6" s="4">
        <v>90</v>
      </c>
      <c r="C6" s="4"/>
      <c r="D6" s="4">
        <f t="shared" si="0"/>
        <v>0</v>
      </c>
    </row>
    <row r="7" spans="1:4" ht="15.75" thickBot="1" x14ac:dyDescent="0.3">
      <c r="A7" s="3" t="s">
        <v>9</v>
      </c>
      <c r="B7" s="4">
        <v>30</v>
      </c>
      <c r="C7" s="4"/>
      <c r="D7" s="4">
        <f t="shared" si="0"/>
        <v>0</v>
      </c>
    </row>
    <row r="8" spans="1:4" ht="26.25" thickBot="1" x14ac:dyDescent="0.3">
      <c r="A8" s="3" t="s">
        <v>10</v>
      </c>
      <c r="B8" s="4">
        <v>90</v>
      </c>
      <c r="C8" s="4"/>
      <c r="D8" s="4">
        <f t="shared" si="0"/>
        <v>0</v>
      </c>
    </row>
    <row r="9" spans="1:4" ht="26.25" thickBot="1" x14ac:dyDescent="0.3">
      <c r="A9" s="3" t="s">
        <v>11</v>
      </c>
      <c r="B9" s="4">
        <v>30</v>
      </c>
      <c r="C9" s="4"/>
      <c r="D9" s="4">
        <f t="shared" si="0"/>
        <v>0</v>
      </c>
    </row>
    <row r="10" spans="1:4" ht="15.75" thickBot="1" x14ac:dyDescent="0.3">
      <c r="A10" s="3" t="s">
        <v>12</v>
      </c>
      <c r="B10" s="4">
        <v>60</v>
      </c>
      <c r="C10" s="4"/>
      <c r="D10" s="4">
        <f t="shared" si="0"/>
        <v>0</v>
      </c>
    </row>
    <row r="11" spans="1:4" ht="15.75" thickBot="1" x14ac:dyDescent="0.3">
      <c r="A11" s="3" t="s">
        <v>13</v>
      </c>
      <c r="B11" s="4">
        <v>60</v>
      </c>
      <c r="C11" s="4"/>
      <c r="D11" s="4">
        <f t="shared" si="0"/>
        <v>0</v>
      </c>
    </row>
    <row r="12" spans="1:4" ht="15.75" thickBot="1" x14ac:dyDescent="0.3">
      <c r="A12" s="3" t="s">
        <v>14</v>
      </c>
      <c r="B12" s="4">
        <v>90</v>
      </c>
      <c r="C12" s="4"/>
      <c r="D12" s="4">
        <f t="shared" si="0"/>
        <v>0</v>
      </c>
    </row>
    <row r="13" spans="1:4" ht="26.25" thickBot="1" x14ac:dyDescent="0.3">
      <c r="A13" s="3" t="s">
        <v>15</v>
      </c>
      <c r="B13" s="4">
        <v>45</v>
      </c>
      <c r="C13" s="4"/>
      <c r="D13" s="4">
        <f t="shared" si="0"/>
        <v>0</v>
      </c>
    </row>
    <row r="14" spans="1:4" ht="15.75" thickBot="1" x14ac:dyDescent="0.3">
      <c r="A14" s="3" t="s">
        <v>16</v>
      </c>
      <c r="B14" s="4">
        <v>60</v>
      </c>
      <c r="C14" s="4"/>
      <c r="D14" s="4">
        <f t="shared" si="0"/>
        <v>0</v>
      </c>
    </row>
    <row r="15" spans="1:4" ht="15.75" thickBot="1" x14ac:dyDescent="0.3">
      <c r="A15" s="3" t="s">
        <v>17</v>
      </c>
      <c r="B15" s="4">
        <v>45</v>
      </c>
      <c r="C15" s="4"/>
      <c r="D15" s="4">
        <f t="shared" si="0"/>
        <v>0</v>
      </c>
    </row>
    <row r="16" spans="1:4" ht="26.25" thickBot="1" x14ac:dyDescent="0.3">
      <c r="A16" s="3" t="s">
        <v>18</v>
      </c>
      <c r="B16" s="4">
        <v>45</v>
      </c>
      <c r="C16" s="4"/>
      <c r="D16" s="4">
        <f t="shared" si="0"/>
        <v>0</v>
      </c>
    </row>
    <row r="17" spans="1:4" ht="15.75" thickBot="1" x14ac:dyDescent="0.3">
      <c r="A17" s="3" t="s">
        <v>19</v>
      </c>
      <c r="B17" s="4">
        <v>15</v>
      </c>
      <c r="C17" s="4"/>
      <c r="D17" s="4">
        <f t="shared" si="0"/>
        <v>0</v>
      </c>
    </row>
    <row r="18" spans="1:4" ht="15.75" thickBot="1" x14ac:dyDescent="0.3">
      <c r="A18" s="3" t="s">
        <v>20</v>
      </c>
      <c r="B18" s="4">
        <v>60</v>
      </c>
      <c r="C18" s="4"/>
      <c r="D18" s="4">
        <f t="shared" si="0"/>
        <v>0</v>
      </c>
    </row>
    <row r="19" spans="1:4" ht="15.75" thickBot="1" x14ac:dyDescent="0.3">
      <c r="A19" s="3" t="s">
        <v>21</v>
      </c>
      <c r="B19" s="4">
        <v>60</v>
      </c>
      <c r="C19" s="4"/>
      <c r="D19" s="4">
        <f t="shared" si="0"/>
        <v>0</v>
      </c>
    </row>
    <row r="20" spans="1:4" ht="15.75" thickBot="1" x14ac:dyDescent="0.3">
      <c r="A20" s="3" t="s">
        <v>22</v>
      </c>
      <c r="B20" s="4">
        <v>30</v>
      </c>
      <c r="C20" s="4"/>
      <c r="D20" s="4">
        <f t="shared" si="0"/>
        <v>0</v>
      </c>
    </row>
    <row r="21" spans="1:4" ht="15.75" thickBot="1" x14ac:dyDescent="0.3">
      <c r="A21" s="3" t="s">
        <v>23</v>
      </c>
      <c r="B21" s="4">
        <v>60</v>
      </c>
      <c r="C21" s="4"/>
      <c r="D21" s="4">
        <f t="shared" si="0"/>
        <v>0</v>
      </c>
    </row>
    <row r="22" spans="1:4" ht="26.25" thickBot="1" x14ac:dyDescent="0.3">
      <c r="A22" s="11" t="s">
        <v>24</v>
      </c>
      <c r="B22" s="12">
        <v>60</v>
      </c>
      <c r="C22" s="12"/>
      <c r="D22" s="12">
        <f t="shared" si="0"/>
        <v>0</v>
      </c>
    </row>
    <row r="23" spans="1:4" ht="15.75" thickBot="1" x14ac:dyDescent="0.3">
      <c r="A23" s="14" t="s">
        <v>25</v>
      </c>
      <c r="B23" s="15"/>
      <c r="C23" s="16"/>
      <c r="D23" s="5">
        <f>SUM(D2:D22)</f>
        <v>0</v>
      </c>
    </row>
    <row r="24" spans="1:4" x14ac:dyDescent="0.25">
      <c r="A24" s="6"/>
      <c r="B24" s="6"/>
      <c r="C24" s="6"/>
      <c r="D24" s="6"/>
    </row>
    <row r="26" spans="1:4" ht="30" customHeight="1" x14ac:dyDescent="0.25">
      <c r="A26" s="17" t="s">
        <v>26</v>
      </c>
      <c r="B26" s="17"/>
      <c r="C26" s="17"/>
      <c r="D26" s="17"/>
    </row>
    <row r="27" spans="1:4" ht="30" customHeight="1" x14ac:dyDescent="0.25">
      <c r="A27" s="18" t="s">
        <v>27</v>
      </c>
      <c r="B27" s="18"/>
      <c r="C27" s="18"/>
      <c r="D27" s="18"/>
    </row>
    <row r="28" spans="1:4" ht="40.9" customHeight="1" x14ac:dyDescent="0.25">
      <c r="A28" s="17" t="s">
        <v>28</v>
      </c>
      <c r="B28" s="17"/>
      <c r="C28" s="17"/>
      <c r="D28" s="17"/>
    </row>
    <row r="29" spans="1:4" x14ac:dyDescent="0.25">
      <c r="A29" s="13" t="s">
        <v>29</v>
      </c>
      <c r="B29" s="10"/>
      <c r="C29" s="10"/>
      <c r="D29" s="10"/>
    </row>
  </sheetData>
  <mergeCells count="4">
    <mergeCell ref="A23:C23"/>
    <mergeCell ref="A26:D26"/>
    <mergeCell ref="A27:D27"/>
    <mergeCell ref="A28:D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CE5A-A08C-49FF-985C-2FAC59E37111}">
  <dimension ref="A1:D17"/>
  <sheetViews>
    <sheetView workbookViewId="0">
      <selection activeCell="A15" sqref="A15:D15"/>
    </sheetView>
  </sheetViews>
  <sheetFormatPr baseColWidth="10" defaultColWidth="11.42578125" defaultRowHeight="15" x14ac:dyDescent="0.25"/>
  <cols>
    <col min="1" max="1" width="35.5703125" customWidth="1"/>
    <col min="2" max="2" width="17.28515625" customWidth="1"/>
  </cols>
  <sheetData>
    <row r="1" spans="1:4" ht="26.25" thickBot="1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4" ht="15.75" thickBot="1" x14ac:dyDescent="0.3">
      <c r="A2" s="3" t="s">
        <v>30</v>
      </c>
      <c r="B2" s="4">
        <v>45</v>
      </c>
      <c r="C2" s="4"/>
      <c r="D2" s="4">
        <f>C2*B2</f>
        <v>0</v>
      </c>
    </row>
    <row r="3" spans="1:4" ht="15.75" thickBot="1" x14ac:dyDescent="0.3">
      <c r="A3" s="3" t="s">
        <v>31</v>
      </c>
      <c r="B3" s="4">
        <v>45</v>
      </c>
      <c r="C3" s="4"/>
      <c r="D3" s="4">
        <f t="shared" ref="D3:D9" si="0">C3*B3</f>
        <v>0</v>
      </c>
    </row>
    <row r="4" spans="1:4" ht="15.75" thickBot="1" x14ac:dyDescent="0.3">
      <c r="A4" s="3" t="s">
        <v>32</v>
      </c>
      <c r="B4" s="4">
        <v>60</v>
      </c>
      <c r="C4" s="4"/>
      <c r="D4" s="4">
        <f t="shared" si="0"/>
        <v>0</v>
      </c>
    </row>
    <row r="5" spans="1:4" ht="15.75" thickBot="1" x14ac:dyDescent="0.3">
      <c r="A5" s="3" t="s">
        <v>33</v>
      </c>
      <c r="B5" s="4">
        <v>30</v>
      </c>
      <c r="C5" s="4"/>
      <c r="D5" s="4">
        <f t="shared" si="0"/>
        <v>0</v>
      </c>
    </row>
    <row r="6" spans="1:4" ht="15.75" thickBot="1" x14ac:dyDescent="0.3">
      <c r="A6" s="3" t="s">
        <v>34</v>
      </c>
      <c r="B6" s="4">
        <v>45</v>
      </c>
      <c r="C6" s="4"/>
      <c r="D6" s="4">
        <f t="shared" si="0"/>
        <v>0</v>
      </c>
    </row>
    <row r="7" spans="1:4" ht="15.75" thickBot="1" x14ac:dyDescent="0.3">
      <c r="A7" s="3" t="s">
        <v>35</v>
      </c>
      <c r="B7" s="4">
        <v>45</v>
      </c>
      <c r="C7" s="4"/>
      <c r="D7" s="4">
        <f t="shared" si="0"/>
        <v>0</v>
      </c>
    </row>
    <row r="8" spans="1:4" ht="26.25" thickBot="1" x14ac:dyDescent="0.3">
      <c r="A8" s="3" t="s">
        <v>36</v>
      </c>
      <c r="B8" s="4">
        <v>30</v>
      </c>
      <c r="C8" s="4"/>
      <c r="D8" s="4">
        <f t="shared" si="0"/>
        <v>0</v>
      </c>
    </row>
    <row r="9" spans="1:4" ht="39" thickBot="1" x14ac:dyDescent="0.3">
      <c r="A9" s="3" t="s">
        <v>37</v>
      </c>
      <c r="B9" s="4">
        <v>30</v>
      </c>
      <c r="C9" s="4"/>
      <c r="D9" s="4">
        <f t="shared" si="0"/>
        <v>0</v>
      </c>
    </row>
    <row r="10" spans="1:4" ht="15.75" thickBot="1" x14ac:dyDescent="0.3">
      <c r="A10" s="14" t="s">
        <v>38</v>
      </c>
      <c r="B10" s="15"/>
      <c r="C10" s="16"/>
      <c r="D10" s="7">
        <f>SUM(D2:D9)</f>
        <v>0</v>
      </c>
    </row>
    <row r="13" spans="1:4" ht="24" customHeight="1" x14ac:dyDescent="0.25">
      <c r="A13" s="17" t="s">
        <v>39</v>
      </c>
      <c r="B13" s="17"/>
      <c r="C13" s="17"/>
      <c r="D13" s="17"/>
    </row>
    <row r="14" spans="1:4" ht="24" customHeight="1" x14ac:dyDescent="0.25">
      <c r="A14" s="18" t="s">
        <v>40</v>
      </c>
      <c r="B14" s="18"/>
      <c r="C14" s="18"/>
      <c r="D14" s="18"/>
    </row>
    <row r="15" spans="1:4" ht="32.450000000000003" customHeight="1" x14ac:dyDescent="0.25">
      <c r="A15" s="17" t="s">
        <v>41</v>
      </c>
      <c r="B15" s="17"/>
      <c r="C15" s="17"/>
      <c r="D15" s="17"/>
    </row>
    <row r="16" spans="1:4" x14ac:dyDescent="0.25">
      <c r="A16" s="8"/>
    </row>
    <row r="17" spans="1:1" x14ac:dyDescent="0.25">
      <c r="A17" s="9" t="s">
        <v>42</v>
      </c>
    </row>
  </sheetData>
  <mergeCells count="4">
    <mergeCell ref="A10:C10"/>
    <mergeCell ref="A13:D13"/>
    <mergeCell ref="A14:D14"/>
    <mergeCell ref="A15:D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3c6233-2ab6-44e4-b566-b78dc0012292" xsi:nil="true"/>
    <TaxCatchAll xmlns="c8de0594-42e2-4f26-8a69-9df094374455">
      <Value>3159</Value>
      <Value>3091</Value>
      <Value>3089</Value>
    </TaxCatchAll>
    <TMB_seguimentWorkflow xmlns="c8de0594-42e2-4f26-8a69-9df094374455" xsi:nil="true"/>
    <TMB_NumeroSolicitud xmlns="c8de0594-42e2-4f26-8a69-9df094374455">15013459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15013459 - Servei Analisi de Mostres i Lloguer Equips PRL</TMB_TitolLicitacio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DocOkMA xmlns="b33c6233-2ab6-44e4-b566-b78dc0012292" xsi:nil="true"/>
    <TMB_OP xmlns="c8de0594-42e2-4f26-8a69-9df094374455">2026-01-01T23:00:00+00:00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515328</TMB_IDLicitacio>
    <TMB_CA xmlns="c8de0594-42e2-4f26-8a69-9df094374455">2026-01-08T23:00:00+00:00</TMB_CA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58646407-6E9E-469D-88E5-35F5990CE9CF}"/>
</file>

<file path=customXml/itemProps2.xml><?xml version="1.0" encoding="utf-8"?>
<ds:datastoreItem xmlns:ds="http://schemas.openxmlformats.org/officeDocument/2006/customXml" ds:itemID="{9D16D613-9DF0-422D-8226-9D8986C9823B}"/>
</file>

<file path=customXml/itemProps3.xml><?xml version="1.0" encoding="utf-8"?>
<ds:datastoreItem xmlns:ds="http://schemas.openxmlformats.org/officeDocument/2006/customXml" ds:itemID="{8FFF86F0-AFC2-4F31-974E-E9E6EB8D7F8C}">
  <ds:schemaRefs>
    <ds:schemaRef ds:uri="http://schemas.microsoft.com/office/2006/metadata/properties"/>
    <ds:schemaRef ds:uri="http://schemas.microsoft.com/office/infopath/2007/PartnerControls"/>
    <ds:schemaRef ds:uri="695a974f-7462-4541-b2f3-774b8a82f66d"/>
    <ds:schemaRef ds:uri="4513d548-355c-4abf-876c-7c87aa5731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AnnexA.I.1</vt:lpstr>
      <vt:lpstr>AnnexA.I.2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Garcia Holgado, Inmaculada</dc:creator>
  <cp:keywords/>
  <dc:description/>
  <cp:lastModifiedBy>Rodriguez Martinez, Sonia</cp:lastModifiedBy>
  <cp:revision/>
  <dcterms:created xsi:type="dcterms:W3CDTF">2025-08-13T12:41:20Z</dcterms:created>
  <dcterms:modified xsi:type="dcterms:W3CDTF">2025-10-02T09:50:30Z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eaedb32f61974917bc22b3946021685c">
    <vt:lpwstr>OP|467ae9f0-b40b-4533-a7af-09ef0f08b1bb</vt:lpwstr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>3091;#OP|467ae9f0-b40b-4533-a7af-09ef0f08b1bb</vt:lpwstr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8" name="TMB_IDLicitacio">
    <vt:r8>515328</vt:r8>
  </property>
  <property fmtid="{D5CDD505-2E9C-101B-9397-08002B2CF9AE}" pid="19" name="h80888fb7b914359b90c46b7c452b251">
    <vt:lpwstr/>
  </property>
  <property fmtid="{D5CDD505-2E9C-101B-9397-08002B2CF9AE}" pid="20" name="o0f6527fa5184dfa91381007b0eb82df">
    <vt:lpwstr/>
  </property>
  <property fmtid="{D5CDD505-2E9C-101B-9397-08002B2CF9AE}" pid="21" name="ba05a5f98ed745b98d9dacf37bda167c">
    <vt:lpwstr/>
  </property>
  <property fmtid="{D5CDD505-2E9C-101B-9397-08002B2CF9AE}" pid="22" name="h3e189544f4e4582960eb2fb36374928">
    <vt:lpwstr/>
  </property>
  <property fmtid="{D5CDD505-2E9C-101B-9397-08002B2CF9AE}" pid="23" name="FirstName">
    <vt:lpwstr/>
  </property>
</Properties>
</file>