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nnex C - LOT 1" sheetId="1" r:id="rId1"/>
    <sheet name="Annex C - LOT 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A21" i="1"/>
  <c r="I6" i="2" l="1"/>
  <c r="I8" i="2" l="1"/>
  <c r="I7" i="2"/>
  <c r="I9" i="1" l="1"/>
  <c r="I10" i="1"/>
  <c r="I11" i="1"/>
  <c r="I12" i="1"/>
  <c r="I13" i="1"/>
  <c r="I14" i="1"/>
  <c r="I7" i="1" l="1"/>
  <c r="I8" i="1"/>
  <c r="I15" i="1"/>
  <c r="I16" i="1"/>
  <c r="I6" i="1" l="1"/>
</calcChain>
</file>

<file path=xl/sharedStrings.xml><?xml version="1.0" encoding="utf-8"?>
<sst xmlns="http://schemas.openxmlformats.org/spreadsheetml/2006/main" count="107" uniqueCount="46">
  <si>
    <t>EXPEDIENT</t>
  </si>
  <si>
    <t>EMPRESA</t>
  </si>
  <si>
    <t>NIF</t>
  </si>
  <si>
    <t>Correu electrònic</t>
  </si>
  <si>
    <t>Nom del lot</t>
  </si>
  <si>
    <t>Codi</t>
  </si>
  <si>
    <t>Descripció</t>
  </si>
  <si>
    <t>Import amb IVA</t>
  </si>
  <si>
    <t>Nom a emplenar per l'empresa</t>
  </si>
  <si>
    <t>NIF a emplenar per l'empresa</t>
  </si>
  <si>
    <t>Correu electrònic a emplenar per l'empresa</t>
  </si>
  <si>
    <t>Marca/Model a emplenar per l'empresa</t>
  </si>
  <si>
    <t>Import unitari màxim
sense IVA</t>
  </si>
  <si>
    <t>Import unitari
sense IVA</t>
  </si>
  <si>
    <t>Anys garantia
comercial totals</t>
  </si>
  <si>
    <t>Nº de lot</t>
  </si>
  <si>
    <t>Qualitat ambiental de la flota de vehicles</t>
  </si>
  <si>
    <t>Marca/Model</t>
  </si>
  <si>
    <t>Nombre de vehicles assignats a l’execució del contracte</t>
  </si>
  <si>
    <t>Acord marc per al subministrament d'equipament divers (I) per a CAPs i altres centres assistencials</t>
  </si>
  <si>
    <t>Lot 1</t>
  </si>
  <si>
    <t>Davantal de protecció radiològica de 0,35 mm</t>
  </si>
  <si>
    <t>Davantal de protecció radiològica de 0,25 mm</t>
  </si>
  <si>
    <t>Armilla i faldilla plomades</t>
  </si>
  <si>
    <t>Davantal de protecció RX pacients d’odontologia</t>
  </si>
  <si>
    <t>Davantal de protecció radiològica total</t>
  </si>
  <si>
    <t>Davantal pediàtric de protecció radiològica</t>
  </si>
  <si>
    <t>Semidavantal plomat</t>
  </si>
  <si>
    <t>Collaret protecció radiològica per tiroides (adult)</t>
  </si>
  <si>
    <t>Guants de protecció radiològica</t>
  </si>
  <si>
    <t>Ulleres de protecció radiològica</t>
  </si>
  <si>
    <t>Protectors gonadals</t>
  </si>
  <si>
    <t>AM PENJADORS I MAMPARES PER A PROTECCIÓ RADIOLÒGICA</t>
  </si>
  <si>
    <t>AM PROTECCIONS RADIOLÒGIQUES</t>
  </si>
  <si>
    <t>Penjador per a indumentària plomada per a 5 unitats</t>
  </si>
  <si>
    <t>Penjador per a indumentària plomada per a 10 unitats</t>
  </si>
  <si>
    <t>Mampara mòbil de protecció radiològica</t>
  </si>
  <si>
    <t>Prestacions tècniques i funcionals</t>
  </si>
  <si>
    <t>Grup de criteri</t>
  </si>
  <si>
    <t>Puntuació màxima</t>
  </si>
  <si>
    <t>Sí/No/Característiques específiques (Descripció breu)</t>
  </si>
  <si>
    <t>Índex documental</t>
  </si>
  <si>
    <t>ANA</t>
  </si>
  <si>
    <t>Major gama de colors per escollir sense cost addicional. Es valoraran com a màxim 10 colors</t>
  </si>
  <si>
    <t>SCS-2026-94</t>
  </si>
  <si>
    <t>Lot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</si>
</sst>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u/>
      <sz val="9"/>
      <color theme="10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9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0691854609822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3743705557422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3" fillId="2" borderId="8" xfId="0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right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4" fillId="0" borderId="0" xfId="0" applyFont="1" applyBorder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left"/>
    </xf>
    <xf numFmtId="0" fontId="8" fillId="0" borderId="0" xfId="0" applyFont="1"/>
    <xf numFmtId="0" fontId="3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0" xfId="2" applyFont="1" applyFill="1" applyBorder="1" applyAlignment="1" applyProtection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44" fontId="8" fillId="0" borderId="0" xfId="1" applyFont="1" applyBorder="1" applyAlignment="1" applyProtection="1">
      <alignment horizontal="center" vertical="center"/>
      <protection locked="0"/>
    </xf>
    <xf numFmtId="44" fontId="8" fillId="0" borderId="0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7" fillId="0" borderId="0" xfId="0" applyFont="1"/>
    <xf numFmtId="44" fontId="8" fillId="0" borderId="12" xfId="1" applyFont="1" applyBorder="1" applyAlignment="1" applyProtection="1">
      <alignment horizontal="center" vertical="center"/>
      <protection locked="0"/>
    </xf>
    <xf numFmtId="44" fontId="8" fillId="0" borderId="12" xfId="0" applyNumberFormat="1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44" fontId="8" fillId="0" borderId="12" xfId="0" applyNumberFormat="1" applyFont="1" applyBorder="1" applyAlignment="1" applyProtection="1">
      <alignment horizontal="center" vertical="center"/>
    </xf>
    <xf numFmtId="44" fontId="8" fillId="0" borderId="0" xfId="0" applyNumberFormat="1" applyFont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 applyProtection="1">
      <alignment horizontal="left" vertical="center"/>
    </xf>
    <xf numFmtId="44" fontId="8" fillId="0" borderId="0" xfId="1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horizontal="right" vertical="center"/>
      <protection locked="0"/>
    </xf>
    <xf numFmtId="43" fontId="3" fillId="0" borderId="14" xfId="4" applyFont="1" applyBorder="1" applyAlignment="1" applyProtection="1">
      <alignment horizontal="right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 applyProtection="1">
      <alignment wrapText="1"/>
    </xf>
    <xf numFmtId="0" fontId="4" fillId="0" borderId="0" xfId="0" applyFont="1" applyFill="1" applyAlignment="1" applyProtection="1">
      <alignment wrapText="1"/>
    </xf>
    <xf numFmtId="0" fontId="4" fillId="0" borderId="0" xfId="0" applyFont="1" applyAlignment="1" applyProtection="1">
      <alignment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3" fillId="2" borderId="16" xfId="0" applyNumberFormat="1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right"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7" fillId="4" borderId="12" xfId="0" applyNumberFormat="1" applyFont="1" applyFill="1" applyBorder="1" applyAlignment="1" applyProtection="1">
      <alignment wrapText="1"/>
      <protection locked="0"/>
    </xf>
    <xf numFmtId="0" fontId="7" fillId="4" borderId="18" xfId="0" applyNumberFormat="1" applyFont="1" applyFill="1" applyBorder="1" applyAlignment="1" applyProtection="1">
      <alignment wrapText="1"/>
      <protection locked="0"/>
    </xf>
    <xf numFmtId="0" fontId="9" fillId="0" borderId="16" xfId="2" applyFont="1" applyFill="1" applyBorder="1" applyAlignment="1" applyProtection="1">
      <alignment horizontal="right" vertical="center" wrapText="1"/>
    </xf>
    <xf numFmtId="0" fontId="3" fillId="0" borderId="16" xfId="0" applyFont="1" applyFill="1" applyBorder="1" applyAlignment="1" applyProtection="1">
      <alignment horizontal="left" vertical="center" wrapText="1"/>
    </xf>
    <xf numFmtId="0" fontId="9" fillId="0" borderId="12" xfId="2" applyFont="1" applyFill="1" applyBorder="1" applyAlignment="1" applyProtection="1">
      <alignment horizontal="right" vertical="center" wrapText="1"/>
    </xf>
    <xf numFmtId="0" fontId="3" fillId="0" borderId="12" xfId="0" applyFont="1" applyFill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7" fillId="0" borderId="12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 applyProtection="1">
      <alignment horizontal="right" vertical="center" wrapText="1" indent="1"/>
    </xf>
    <xf numFmtId="0" fontId="2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2" borderId="16" xfId="0" applyFont="1" applyFill="1" applyBorder="1" applyAlignment="1" applyProtection="1">
      <alignment horizontal="center" vertical="center" wrapText="1"/>
    </xf>
    <xf numFmtId="0" fontId="3" fillId="0" borderId="20" xfId="0" applyFont="1" applyFill="1" applyBorder="1" applyAlignment="1" applyProtection="1">
      <alignment horizontal="center" vertical="center" wrapText="1"/>
    </xf>
    <xf numFmtId="0" fontId="3" fillId="0" borderId="21" xfId="0" applyFont="1" applyFill="1" applyBorder="1" applyAlignment="1" applyProtection="1">
      <alignment horizontal="center" vertical="center" wrapText="1"/>
    </xf>
    <xf numFmtId="0" fontId="3" fillId="0" borderId="22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left" vertical="center" wrapText="1"/>
    </xf>
    <xf numFmtId="0" fontId="7" fillId="0" borderId="17" xfId="0" applyFont="1" applyFill="1" applyBorder="1" applyAlignment="1" applyProtection="1">
      <alignment horizontal="left" vertical="center" wrapText="1"/>
    </xf>
    <xf numFmtId="0" fontId="7" fillId="0" borderId="18" xfId="0" applyFont="1" applyFill="1" applyBorder="1" applyAlignment="1" applyProtection="1">
      <alignment horizontal="left" vertical="center" wrapText="1"/>
    </xf>
    <xf numFmtId="0" fontId="7" fillId="0" borderId="19" xfId="0" applyFont="1" applyBorder="1" applyAlignment="1" applyProtection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</cellXfs>
  <cellStyles count="5">
    <cellStyle name="Coma" xfId="4" builtinId="3"/>
    <cellStyle name="Enllaç" xfId="2" builtinId="8"/>
    <cellStyle name="Moneda" xfId="1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63784</xdr:colOff>
      <xdr:row>0</xdr:row>
      <xdr:rowOff>170490</xdr:rowOff>
    </xdr:from>
    <xdr:to>
      <xdr:col>1</xdr:col>
      <xdr:colOff>1398071</xdr:colOff>
      <xdr:row>2</xdr:row>
      <xdr:rowOff>136071</xdr:rowOff>
    </xdr:to>
    <xdr:pic>
      <xdr:nvPicPr>
        <xdr:cNvPr id="4" name="Imatge 1" descr="Logotip Servei Català de la Salu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" b="-13678"/>
        <a:stretch>
          <a:fillRect/>
        </a:stretch>
      </xdr:blipFill>
      <xdr:spPr bwMode="auto">
        <a:xfrm>
          <a:off x="63784" y="170490"/>
          <a:ext cx="1943887" cy="337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63784</xdr:colOff>
      <xdr:row>0</xdr:row>
      <xdr:rowOff>170490</xdr:rowOff>
    </xdr:from>
    <xdr:to>
      <xdr:col>1</xdr:col>
      <xdr:colOff>1398071</xdr:colOff>
      <xdr:row>2</xdr:row>
      <xdr:rowOff>136071</xdr:rowOff>
    </xdr:to>
    <xdr:pic>
      <xdr:nvPicPr>
        <xdr:cNvPr id="2" name="Imatge 1" descr="Logotip Servei Català de la Salu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" b="-13678"/>
        <a:stretch>
          <a:fillRect/>
        </a:stretch>
      </xdr:blipFill>
      <xdr:spPr bwMode="auto">
        <a:xfrm>
          <a:off x="63784" y="170490"/>
          <a:ext cx="1943887" cy="337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zoomScale="110" zoomScaleNormal="110" workbookViewId="0">
      <selection activeCell="H16" sqref="H16"/>
    </sheetView>
  </sheetViews>
  <sheetFormatPr defaultColWidth="9.140625" defaultRowHeight="14.25" x14ac:dyDescent="0.2"/>
  <cols>
    <col min="1" max="1" width="9.140625" style="6"/>
    <col min="2" max="2" width="35.5703125" style="2" customWidth="1"/>
    <col min="3" max="3" width="16.42578125" style="2" customWidth="1"/>
    <col min="4" max="4" width="45.140625" style="2" customWidth="1"/>
    <col min="5" max="5" width="10.42578125" style="8" customWidth="1"/>
    <col min="6" max="6" width="10.5703125" style="8" customWidth="1"/>
    <col min="7" max="7" width="18.7109375" style="8" customWidth="1"/>
    <col min="8" max="8" width="15.42578125" style="2" customWidth="1"/>
    <col min="9" max="9" width="9.42578125" style="2" customWidth="1"/>
    <col min="10" max="10" width="17" style="2" customWidth="1"/>
    <col min="11" max="11" width="17" style="6" customWidth="1"/>
    <col min="12" max="12" width="23.28515625" style="6" customWidth="1"/>
    <col min="13" max="16384" width="9.140625" style="6"/>
  </cols>
  <sheetData>
    <row r="1" spans="1:12" ht="15" customHeight="1" x14ac:dyDescent="0.2">
      <c r="A1" s="28"/>
      <c r="B1" s="60" t="s">
        <v>0</v>
      </c>
      <c r="C1" s="61" t="s">
        <v>44</v>
      </c>
      <c r="D1" s="64" t="s">
        <v>19</v>
      </c>
      <c r="E1" s="4" t="s">
        <v>1</v>
      </c>
      <c r="F1" s="53" t="s">
        <v>8</v>
      </c>
      <c r="G1" s="54"/>
      <c r="H1" s="54"/>
      <c r="I1" s="55"/>
      <c r="J1" s="9"/>
    </row>
    <row r="2" spans="1:12" x14ac:dyDescent="0.2">
      <c r="A2" s="28"/>
      <c r="B2" s="60"/>
      <c r="C2" s="62"/>
      <c r="D2" s="62"/>
      <c r="E2" s="4" t="s">
        <v>2</v>
      </c>
      <c r="F2" s="53" t="s">
        <v>9</v>
      </c>
      <c r="G2" s="54"/>
      <c r="H2" s="54"/>
      <c r="I2" s="55"/>
      <c r="J2" s="9"/>
    </row>
    <row r="3" spans="1:12" ht="25.5" x14ac:dyDescent="0.2">
      <c r="A3" s="28"/>
      <c r="B3" s="60"/>
      <c r="C3" s="63"/>
      <c r="D3" s="63"/>
      <c r="E3" s="4" t="s">
        <v>3</v>
      </c>
      <c r="F3" s="53" t="s">
        <v>10</v>
      </c>
      <c r="G3" s="54"/>
      <c r="H3" s="54"/>
      <c r="I3" s="55"/>
      <c r="J3" s="9"/>
    </row>
    <row r="4" spans="1:12" x14ac:dyDescent="0.2">
      <c r="A4" s="10"/>
      <c r="B4" s="11"/>
      <c r="C4" s="11"/>
      <c r="D4" s="11"/>
      <c r="E4" s="7"/>
      <c r="F4" s="7"/>
      <c r="G4" s="7"/>
      <c r="H4" s="1"/>
      <c r="I4" s="1"/>
      <c r="J4" s="1"/>
    </row>
    <row r="5" spans="1:12" ht="37.5" customHeight="1" x14ac:dyDescent="0.2">
      <c r="A5" s="31" t="s">
        <v>15</v>
      </c>
      <c r="B5" s="31" t="s">
        <v>4</v>
      </c>
      <c r="C5" s="31" t="s">
        <v>5</v>
      </c>
      <c r="D5" s="31" t="s">
        <v>6</v>
      </c>
      <c r="E5" s="65" t="s">
        <v>17</v>
      </c>
      <c r="F5" s="66"/>
      <c r="G5" s="3" t="s">
        <v>12</v>
      </c>
      <c r="H5" s="5" t="s">
        <v>13</v>
      </c>
      <c r="I5" s="5" t="s">
        <v>7</v>
      </c>
      <c r="J5" s="5" t="s">
        <v>14</v>
      </c>
      <c r="K5" s="27" t="s">
        <v>16</v>
      </c>
      <c r="L5" s="27" t="s">
        <v>18</v>
      </c>
    </row>
    <row r="6" spans="1:12" s="21" customFormat="1" ht="12.75" x14ac:dyDescent="0.2">
      <c r="A6" s="57" t="s">
        <v>20</v>
      </c>
      <c r="B6" s="56" t="s">
        <v>33</v>
      </c>
      <c r="C6" s="35">
        <v>1190250100</v>
      </c>
      <c r="D6" s="33" t="s">
        <v>21</v>
      </c>
      <c r="E6" s="67" t="s">
        <v>11</v>
      </c>
      <c r="F6" s="68"/>
      <c r="G6" s="36">
        <v>230</v>
      </c>
      <c r="H6" s="22">
        <v>0</v>
      </c>
      <c r="I6" s="25">
        <f>H6*1.21</f>
        <v>0</v>
      </c>
      <c r="J6" s="23"/>
      <c r="K6" s="24"/>
      <c r="L6" s="24"/>
    </row>
    <row r="7" spans="1:12" s="21" customFormat="1" ht="12.75" x14ac:dyDescent="0.2">
      <c r="A7" s="58"/>
      <c r="B7" s="56"/>
      <c r="C7" s="35">
        <v>1190250120</v>
      </c>
      <c r="D7" s="33" t="s">
        <v>22</v>
      </c>
      <c r="E7" s="67" t="s">
        <v>11</v>
      </c>
      <c r="F7" s="68"/>
      <c r="G7" s="36">
        <v>215</v>
      </c>
      <c r="H7" s="22">
        <v>0</v>
      </c>
      <c r="I7" s="25">
        <f t="shared" ref="I7:I16" si="0">H7*1.21</f>
        <v>0</v>
      </c>
      <c r="J7" s="23"/>
      <c r="K7" s="24"/>
      <c r="L7" s="24"/>
    </row>
    <row r="8" spans="1:12" s="21" customFormat="1" ht="12.75" x14ac:dyDescent="0.2">
      <c r="A8" s="58"/>
      <c r="B8" s="56"/>
      <c r="C8" s="35">
        <v>1190250400</v>
      </c>
      <c r="D8" s="33" t="s">
        <v>23</v>
      </c>
      <c r="E8" s="67" t="s">
        <v>11</v>
      </c>
      <c r="F8" s="68"/>
      <c r="G8" s="36">
        <v>520</v>
      </c>
      <c r="H8" s="22">
        <v>0</v>
      </c>
      <c r="I8" s="25">
        <f t="shared" si="0"/>
        <v>0</v>
      </c>
      <c r="J8" s="23"/>
      <c r="K8" s="24"/>
      <c r="L8" s="24"/>
    </row>
    <row r="9" spans="1:12" s="21" customFormat="1" ht="12.75" x14ac:dyDescent="0.2">
      <c r="A9" s="58"/>
      <c r="B9" s="56"/>
      <c r="C9" s="35">
        <v>1190250500</v>
      </c>
      <c r="D9" s="34" t="s">
        <v>24</v>
      </c>
      <c r="E9" s="67" t="s">
        <v>11</v>
      </c>
      <c r="F9" s="68"/>
      <c r="G9" s="36">
        <v>230</v>
      </c>
      <c r="H9" s="22">
        <v>0</v>
      </c>
      <c r="I9" s="25">
        <f t="shared" si="0"/>
        <v>0</v>
      </c>
      <c r="J9" s="23"/>
      <c r="K9" s="24"/>
      <c r="L9" s="24"/>
    </row>
    <row r="10" spans="1:12" s="21" customFormat="1" ht="12.75" x14ac:dyDescent="0.2">
      <c r="A10" s="58"/>
      <c r="B10" s="56"/>
      <c r="C10" s="35">
        <v>1190250700</v>
      </c>
      <c r="D10" s="34" t="s">
        <v>25</v>
      </c>
      <c r="E10" s="67" t="s">
        <v>11</v>
      </c>
      <c r="F10" s="68"/>
      <c r="G10" s="36">
        <v>380</v>
      </c>
      <c r="H10" s="22">
        <v>0</v>
      </c>
      <c r="I10" s="25">
        <f t="shared" si="0"/>
        <v>0</v>
      </c>
      <c r="J10" s="23"/>
      <c r="K10" s="24"/>
      <c r="L10" s="24"/>
    </row>
    <row r="11" spans="1:12" s="21" customFormat="1" ht="12.75" x14ac:dyDescent="0.2">
      <c r="A11" s="58"/>
      <c r="B11" s="56"/>
      <c r="C11" s="35">
        <v>1190250300</v>
      </c>
      <c r="D11" s="34" t="s">
        <v>26</v>
      </c>
      <c r="E11" s="67" t="s">
        <v>11</v>
      </c>
      <c r="F11" s="68"/>
      <c r="G11" s="36">
        <v>310</v>
      </c>
      <c r="H11" s="22">
        <v>0</v>
      </c>
      <c r="I11" s="25">
        <f t="shared" si="0"/>
        <v>0</v>
      </c>
      <c r="J11" s="23"/>
      <c r="K11" s="24"/>
      <c r="L11" s="24"/>
    </row>
    <row r="12" spans="1:12" s="21" customFormat="1" ht="12.75" x14ac:dyDescent="0.2">
      <c r="A12" s="58"/>
      <c r="B12" s="56"/>
      <c r="C12" s="35">
        <v>1190250800</v>
      </c>
      <c r="D12" s="34" t="s">
        <v>27</v>
      </c>
      <c r="E12" s="67" t="s">
        <v>11</v>
      </c>
      <c r="F12" s="68"/>
      <c r="G12" s="36">
        <v>135</v>
      </c>
      <c r="H12" s="22">
        <v>0</v>
      </c>
      <c r="I12" s="25">
        <f t="shared" si="0"/>
        <v>0</v>
      </c>
      <c r="J12" s="23"/>
      <c r="K12" s="24"/>
      <c r="L12" s="24"/>
    </row>
    <row r="13" spans="1:12" s="21" customFormat="1" ht="12.75" x14ac:dyDescent="0.2">
      <c r="A13" s="58"/>
      <c r="B13" s="56"/>
      <c r="C13" s="35">
        <v>1190260100</v>
      </c>
      <c r="D13" s="34" t="s">
        <v>28</v>
      </c>
      <c r="E13" s="67" t="s">
        <v>11</v>
      </c>
      <c r="F13" s="68"/>
      <c r="G13" s="36">
        <v>100</v>
      </c>
      <c r="H13" s="22">
        <v>0</v>
      </c>
      <c r="I13" s="25">
        <f t="shared" si="0"/>
        <v>0</v>
      </c>
      <c r="J13" s="23"/>
      <c r="K13" s="24"/>
      <c r="L13" s="24"/>
    </row>
    <row r="14" spans="1:12" s="21" customFormat="1" ht="12.75" x14ac:dyDescent="0.2">
      <c r="A14" s="58"/>
      <c r="B14" s="56"/>
      <c r="C14" s="35">
        <v>1190270100</v>
      </c>
      <c r="D14" s="34" t="s">
        <v>29</v>
      </c>
      <c r="E14" s="67" t="s">
        <v>11</v>
      </c>
      <c r="F14" s="68"/>
      <c r="G14" s="36">
        <v>370</v>
      </c>
      <c r="H14" s="22">
        <v>0</v>
      </c>
      <c r="I14" s="25">
        <f t="shared" si="0"/>
        <v>0</v>
      </c>
      <c r="J14" s="23"/>
      <c r="K14" s="24"/>
      <c r="L14" s="24"/>
    </row>
    <row r="15" spans="1:12" s="21" customFormat="1" ht="12.75" x14ac:dyDescent="0.2">
      <c r="A15" s="58"/>
      <c r="B15" s="56"/>
      <c r="C15" s="35">
        <v>1190280100</v>
      </c>
      <c r="D15" s="33" t="s">
        <v>30</v>
      </c>
      <c r="E15" s="67" t="s">
        <v>11</v>
      </c>
      <c r="F15" s="68"/>
      <c r="G15" s="36">
        <v>300</v>
      </c>
      <c r="H15" s="22">
        <v>0</v>
      </c>
      <c r="I15" s="25">
        <f t="shared" si="0"/>
        <v>0</v>
      </c>
      <c r="J15" s="23"/>
      <c r="K15" s="24"/>
      <c r="L15" s="24"/>
    </row>
    <row r="16" spans="1:12" s="21" customFormat="1" ht="12.75" x14ac:dyDescent="0.2">
      <c r="A16" s="59"/>
      <c r="B16" s="56"/>
      <c r="C16" s="35">
        <v>1198010200</v>
      </c>
      <c r="D16" s="33" t="s">
        <v>31</v>
      </c>
      <c r="E16" s="67" t="s">
        <v>11</v>
      </c>
      <c r="F16" s="68"/>
      <c r="G16" s="36">
        <v>180</v>
      </c>
      <c r="H16" s="22">
        <v>0</v>
      </c>
      <c r="I16" s="25">
        <f t="shared" si="0"/>
        <v>0</v>
      </c>
      <c r="J16" s="23"/>
      <c r="K16" s="24"/>
      <c r="L16" s="24"/>
    </row>
    <row r="17" spans="1:12" x14ac:dyDescent="0.2">
      <c r="A17" s="29"/>
      <c r="B17" s="13"/>
      <c r="C17" s="15"/>
      <c r="D17" s="15"/>
      <c r="G17" s="32"/>
      <c r="H17" s="18"/>
      <c r="I17" s="26"/>
      <c r="J17" s="20"/>
    </row>
    <row r="18" spans="1:12" x14ac:dyDescent="0.2">
      <c r="A18" s="30"/>
      <c r="B18" s="13"/>
      <c r="C18" s="15"/>
      <c r="D18" s="15"/>
      <c r="G18" s="18"/>
      <c r="H18" s="18"/>
      <c r="I18" s="19"/>
      <c r="J18" s="20"/>
    </row>
    <row r="19" spans="1:12" x14ac:dyDescent="0.2">
      <c r="A19" s="12"/>
      <c r="B19" s="12"/>
      <c r="C19" s="14"/>
      <c r="D19" s="15"/>
      <c r="G19" s="20"/>
      <c r="H19" s="20"/>
      <c r="I19" s="20"/>
      <c r="J19" s="20"/>
    </row>
    <row r="20" spans="1:12" s="40" customFormat="1" ht="39" customHeight="1" x14ac:dyDescent="0.2">
      <c r="B20" s="41"/>
      <c r="C20" s="42"/>
      <c r="D20" s="42"/>
      <c r="E20" s="43"/>
      <c r="F20" s="69" t="s">
        <v>37</v>
      </c>
      <c r="G20" s="69"/>
      <c r="H20" s="43" t="s">
        <v>38</v>
      </c>
      <c r="I20" s="43" t="s">
        <v>39</v>
      </c>
      <c r="J20" s="43" t="s">
        <v>40</v>
      </c>
      <c r="K20" s="44" t="s">
        <v>41</v>
      </c>
      <c r="L20" s="42"/>
    </row>
    <row r="21" spans="1:12" s="40" customFormat="1" ht="39.75" customHeight="1" x14ac:dyDescent="0.2">
      <c r="A21" s="70" t="str">
        <f>+A6</f>
        <v>Lot 1</v>
      </c>
      <c r="B21" s="73" t="str">
        <f>+B6</f>
        <v>AM PROTECCIONS RADIOLÒGIQUES</v>
      </c>
      <c r="C21" s="49">
        <v>1190250100</v>
      </c>
      <c r="D21" s="50" t="s">
        <v>21</v>
      </c>
      <c r="E21" s="45">
        <v>1</v>
      </c>
      <c r="F21" s="76" t="s">
        <v>43</v>
      </c>
      <c r="G21" s="76"/>
      <c r="H21" s="46" t="s">
        <v>42</v>
      </c>
      <c r="I21" s="46">
        <v>2</v>
      </c>
      <c r="J21" s="47"/>
      <c r="K21" s="47"/>
      <c r="L21" s="42"/>
    </row>
    <row r="22" spans="1:12" s="40" customFormat="1" ht="39.75" customHeight="1" x14ac:dyDescent="0.2">
      <c r="A22" s="71"/>
      <c r="B22" s="74"/>
      <c r="C22" s="49">
        <v>1190250120</v>
      </c>
      <c r="D22" s="50" t="s">
        <v>22</v>
      </c>
      <c r="E22" s="45">
        <v>1</v>
      </c>
      <c r="F22" s="76" t="s">
        <v>43</v>
      </c>
      <c r="G22" s="76"/>
      <c r="H22" s="46" t="s">
        <v>42</v>
      </c>
      <c r="I22" s="46">
        <v>2</v>
      </c>
      <c r="J22" s="48"/>
      <c r="K22" s="48"/>
      <c r="L22" s="42"/>
    </row>
    <row r="23" spans="1:12" s="40" customFormat="1" ht="39.75" customHeight="1" x14ac:dyDescent="0.2">
      <c r="A23" s="71"/>
      <c r="B23" s="74"/>
      <c r="C23" s="49">
        <v>1190250400</v>
      </c>
      <c r="D23" s="50" t="s">
        <v>23</v>
      </c>
      <c r="E23" s="45">
        <v>1</v>
      </c>
      <c r="F23" s="76" t="s">
        <v>43</v>
      </c>
      <c r="G23" s="76"/>
      <c r="H23" s="46" t="s">
        <v>42</v>
      </c>
      <c r="I23" s="46">
        <v>2</v>
      </c>
      <c r="J23" s="48"/>
      <c r="K23" s="48"/>
      <c r="L23" s="42"/>
    </row>
    <row r="24" spans="1:12" s="40" customFormat="1" ht="39.75" customHeight="1" x14ac:dyDescent="0.2">
      <c r="A24" s="71"/>
      <c r="B24" s="74"/>
      <c r="C24" s="49">
        <v>1190250500</v>
      </c>
      <c r="D24" s="50" t="s">
        <v>24</v>
      </c>
      <c r="E24" s="45">
        <v>1</v>
      </c>
      <c r="F24" s="76" t="s">
        <v>43</v>
      </c>
      <c r="G24" s="76"/>
      <c r="H24" s="46" t="s">
        <v>42</v>
      </c>
      <c r="I24" s="46">
        <v>2</v>
      </c>
      <c r="J24" s="48"/>
      <c r="K24" s="48"/>
      <c r="L24" s="42"/>
    </row>
    <row r="25" spans="1:12" s="40" customFormat="1" ht="39.75" customHeight="1" x14ac:dyDescent="0.2">
      <c r="A25" s="71"/>
      <c r="B25" s="74"/>
      <c r="C25" s="49">
        <v>1190250700</v>
      </c>
      <c r="D25" s="50" t="s">
        <v>25</v>
      </c>
      <c r="E25" s="45">
        <v>1</v>
      </c>
      <c r="F25" s="76" t="s">
        <v>43</v>
      </c>
      <c r="G25" s="76"/>
      <c r="H25" s="46" t="s">
        <v>42</v>
      </c>
      <c r="I25" s="46">
        <v>2</v>
      </c>
      <c r="J25" s="48"/>
      <c r="K25" s="48"/>
      <c r="L25" s="42"/>
    </row>
    <row r="26" spans="1:12" s="40" customFormat="1" ht="39.75" customHeight="1" x14ac:dyDescent="0.2">
      <c r="A26" s="71"/>
      <c r="B26" s="74"/>
      <c r="C26" s="49">
        <v>1190250300</v>
      </c>
      <c r="D26" s="50" t="s">
        <v>26</v>
      </c>
      <c r="E26" s="45">
        <v>1</v>
      </c>
      <c r="F26" s="76" t="s">
        <v>43</v>
      </c>
      <c r="G26" s="76"/>
      <c r="H26" s="46" t="s">
        <v>42</v>
      </c>
      <c r="I26" s="46">
        <v>2</v>
      </c>
      <c r="J26" s="48"/>
      <c r="K26" s="48"/>
      <c r="L26" s="42"/>
    </row>
    <row r="27" spans="1:12" s="40" customFormat="1" ht="39.75" customHeight="1" x14ac:dyDescent="0.2">
      <c r="A27" s="71"/>
      <c r="B27" s="74"/>
      <c r="C27" s="49">
        <v>1190250800</v>
      </c>
      <c r="D27" s="50" t="s">
        <v>27</v>
      </c>
      <c r="E27" s="45">
        <v>1</v>
      </c>
      <c r="F27" s="76" t="s">
        <v>43</v>
      </c>
      <c r="G27" s="76"/>
      <c r="H27" s="46" t="s">
        <v>42</v>
      </c>
      <c r="I27" s="46">
        <v>2</v>
      </c>
      <c r="J27" s="48"/>
      <c r="K27" s="48"/>
      <c r="L27" s="42"/>
    </row>
    <row r="28" spans="1:12" s="40" customFormat="1" ht="39.75" customHeight="1" x14ac:dyDescent="0.2">
      <c r="A28" s="71"/>
      <c r="B28" s="74"/>
      <c r="C28" s="49">
        <v>1190260100</v>
      </c>
      <c r="D28" s="50" t="s">
        <v>28</v>
      </c>
      <c r="E28" s="45">
        <v>1</v>
      </c>
      <c r="F28" s="76" t="s">
        <v>43</v>
      </c>
      <c r="G28" s="76"/>
      <c r="H28" s="46" t="s">
        <v>42</v>
      </c>
      <c r="I28" s="46">
        <v>2</v>
      </c>
      <c r="J28" s="48"/>
      <c r="K28" s="48"/>
      <c r="L28" s="42"/>
    </row>
    <row r="29" spans="1:12" s="40" customFormat="1" ht="39.75" customHeight="1" x14ac:dyDescent="0.2">
      <c r="A29" s="71"/>
      <c r="B29" s="74"/>
      <c r="C29" s="49">
        <v>1190270100</v>
      </c>
      <c r="D29" s="50" t="s">
        <v>29</v>
      </c>
      <c r="E29" s="45">
        <v>1</v>
      </c>
      <c r="F29" s="76" t="s">
        <v>43</v>
      </c>
      <c r="G29" s="76"/>
      <c r="H29" s="46" t="s">
        <v>42</v>
      </c>
      <c r="I29" s="46">
        <v>2</v>
      </c>
      <c r="J29" s="48"/>
      <c r="K29" s="48"/>
      <c r="L29" s="42"/>
    </row>
    <row r="30" spans="1:12" s="40" customFormat="1" ht="39.75" customHeight="1" x14ac:dyDescent="0.2">
      <c r="A30" s="72"/>
      <c r="B30" s="75"/>
      <c r="C30" s="51">
        <v>1198010200</v>
      </c>
      <c r="D30" s="52" t="s">
        <v>31</v>
      </c>
      <c r="E30" s="45">
        <v>1</v>
      </c>
      <c r="F30" s="76" t="s">
        <v>43</v>
      </c>
      <c r="G30" s="76"/>
      <c r="H30" s="46" t="s">
        <v>42</v>
      </c>
      <c r="I30" s="46">
        <v>2</v>
      </c>
      <c r="J30" s="48"/>
      <c r="K30" s="48"/>
      <c r="L30" s="42"/>
    </row>
    <row r="31" spans="1:12" x14ac:dyDescent="0.2">
      <c r="A31" s="16"/>
      <c r="B31" s="13"/>
      <c r="C31" s="15"/>
      <c r="D31" s="15"/>
      <c r="G31" s="18"/>
      <c r="H31" s="18"/>
      <c r="I31" s="19"/>
      <c r="J31" s="20"/>
    </row>
    <row r="32" spans="1:12" x14ac:dyDescent="0.2">
      <c r="A32" s="12"/>
      <c r="B32" s="12"/>
      <c r="C32" s="14"/>
      <c r="D32" s="15"/>
      <c r="G32" s="20"/>
      <c r="H32" s="20"/>
      <c r="I32" s="20"/>
      <c r="J32" s="20"/>
    </row>
    <row r="33" spans="1:10" x14ac:dyDescent="0.2">
      <c r="A33" s="16"/>
      <c r="B33" s="13"/>
      <c r="C33" s="14"/>
      <c r="D33" s="15"/>
      <c r="G33" s="18"/>
      <c r="H33" s="18"/>
      <c r="I33" s="19"/>
      <c r="J33" s="20"/>
    </row>
    <row r="34" spans="1:10" x14ac:dyDescent="0.2">
      <c r="A34" s="12"/>
      <c r="B34" s="17"/>
      <c r="C34" s="14"/>
      <c r="D34" s="15"/>
      <c r="G34" s="20"/>
      <c r="H34" s="20"/>
      <c r="I34" s="20"/>
      <c r="J34" s="20"/>
    </row>
    <row r="35" spans="1:10" x14ac:dyDescent="0.2">
      <c r="A35" s="16"/>
      <c r="B35" s="13"/>
      <c r="C35" s="14"/>
      <c r="D35" s="15"/>
      <c r="G35" s="20"/>
      <c r="H35" s="18"/>
      <c r="I35" s="19"/>
      <c r="J35" s="20"/>
    </row>
  </sheetData>
  <sheetProtection algorithmName="SHA-512" hashValue="dbdPZTEnlt+mfgvE610WuMPVNM6J9LBqP3kdcJ74dI9WvcKQRJ7xOt/xiwc/h0aUBE6zAx7VaR5fAl4U3FF6Fg==" saltValue="KsTMp75yfzQePkZ/vE0j0g==" spinCount="100000" sheet="1" objects="1" scenarios="1"/>
  <mergeCells count="33">
    <mergeCell ref="A21:A30"/>
    <mergeCell ref="B21:B3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E10:F10"/>
    <mergeCell ref="E11:F11"/>
    <mergeCell ref="E12:F12"/>
    <mergeCell ref="E13:F13"/>
    <mergeCell ref="F20:G20"/>
    <mergeCell ref="F1:I1"/>
    <mergeCell ref="F2:I2"/>
    <mergeCell ref="F3:I3"/>
    <mergeCell ref="B6:B16"/>
    <mergeCell ref="A6:A16"/>
    <mergeCell ref="B1:B3"/>
    <mergeCell ref="C1:C3"/>
    <mergeCell ref="D1:D3"/>
    <mergeCell ref="E5:F5"/>
    <mergeCell ref="E6:F6"/>
    <mergeCell ref="E16:F16"/>
    <mergeCell ref="E7:F7"/>
    <mergeCell ref="E8:F8"/>
    <mergeCell ref="E15:F15"/>
    <mergeCell ref="E14:F14"/>
    <mergeCell ref="E9:F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zoomScale="110" zoomScaleNormal="110" workbookViewId="0">
      <selection activeCell="E14" sqref="E14"/>
    </sheetView>
  </sheetViews>
  <sheetFormatPr defaultColWidth="9.140625" defaultRowHeight="14.25" x14ac:dyDescent="0.2"/>
  <cols>
    <col min="1" max="1" width="9.140625" style="6"/>
    <col min="2" max="2" width="35.5703125" style="2" customWidth="1"/>
    <col min="3" max="3" width="16.42578125" style="2" customWidth="1"/>
    <col min="4" max="4" width="45.140625" style="2" customWidth="1"/>
    <col min="5" max="5" width="23.140625" style="8" customWidth="1"/>
    <col min="6" max="6" width="8.42578125" style="8" customWidth="1"/>
    <col min="7" max="7" width="18.7109375" style="8" customWidth="1"/>
    <col min="8" max="8" width="15.42578125" style="2" customWidth="1"/>
    <col min="9" max="9" width="9.42578125" style="2" customWidth="1"/>
    <col min="10" max="10" width="17" style="2" customWidth="1"/>
    <col min="11" max="11" width="17" style="6" customWidth="1"/>
    <col min="12" max="12" width="23.28515625" style="6" customWidth="1"/>
    <col min="13" max="16384" width="9.140625" style="6"/>
  </cols>
  <sheetData>
    <row r="1" spans="1:12" ht="15" customHeight="1" x14ac:dyDescent="0.2">
      <c r="A1" s="28"/>
      <c r="B1" s="60" t="s">
        <v>0</v>
      </c>
      <c r="C1" s="61" t="s">
        <v>44</v>
      </c>
      <c r="D1" s="64" t="s">
        <v>19</v>
      </c>
      <c r="E1" s="4" t="s">
        <v>1</v>
      </c>
      <c r="F1" s="53" t="s">
        <v>8</v>
      </c>
      <c r="G1" s="54"/>
      <c r="H1" s="54"/>
      <c r="I1" s="55"/>
      <c r="J1" s="38"/>
    </row>
    <row r="2" spans="1:12" x14ac:dyDescent="0.2">
      <c r="A2" s="28"/>
      <c r="B2" s="60"/>
      <c r="C2" s="62"/>
      <c r="D2" s="62"/>
      <c r="E2" s="4" t="s">
        <v>2</v>
      </c>
      <c r="F2" s="53" t="s">
        <v>9</v>
      </c>
      <c r="G2" s="54"/>
      <c r="H2" s="54"/>
      <c r="I2" s="55"/>
      <c r="J2" s="38"/>
    </row>
    <row r="3" spans="1:12" x14ac:dyDescent="0.2">
      <c r="A3" s="28"/>
      <c r="B3" s="60"/>
      <c r="C3" s="63"/>
      <c r="D3" s="63"/>
      <c r="E3" s="4" t="s">
        <v>3</v>
      </c>
      <c r="F3" s="53" t="s">
        <v>10</v>
      </c>
      <c r="G3" s="54"/>
      <c r="H3" s="54"/>
      <c r="I3" s="55"/>
      <c r="J3" s="38"/>
    </row>
    <row r="4" spans="1:12" x14ac:dyDescent="0.2">
      <c r="A4" s="10"/>
      <c r="B4" s="11"/>
      <c r="C4" s="11"/>
      <c r="D4" s="11"/>
      <c r="E4" s="7"/>
      <c r="F4" s="7"/>
      <c r="G4" s="7"/>
      <c r="H4" s="1"/>
      <c r="I4" s="1"/>
      <c r="J4" s="1"/>
    </row>
    <row r="5" spans="1:12" ht="37.5" customHeight="1" x14ac:dyDescent="0.2">
      <c r="A5" s="31" t="s">
        <v>15</v>
      </c>
      <c r="B5" s="31" t="s">
        <v>4</v>
      </c>
      <c r="C5" s="31" t="s">
        <v>5</v>
      </c>
      <c r="D5" s="31" t="s">
        <v>6</v>
      </c>
      <c r="E5" s="65" t="s">
        <v>17</v>
      </c>
      <c r="F5" s="66"/>
      <c r="G5" s="3" t="s">
        <v>12</v>
      </c>
      <c r="H5" s="5" t="s">
        <v>13</v>
      </c>
      <c r="I5" s="5" t="s">
        <v>7</v>
      </c>
      <c r="J5" s="5" t="s">
        <v>14</v>
      </c>
      <c r="K5" s="27" t="s">
        <v>16</v>
      </c>
      <c r="L5" s="27" t="s">
        <v>18</v>
      </c>
    </row>
    <row r="6" spans="1:12" s="21" customFormat="1" ht="13.5" customHeight="1" x14ac:dyDescent="0.2">
      <c r="A6" s="77" t="s">
        <v>45</v>
      </c>
      <c r="B6" s="80" t="s">
        <v>32</v>
      </c>
      <c r="C6" s="35">
        <v>1190290110</v>
      </c>
      <c r="D6" s="37" t="s">
        <v>34</v>
      </c>
      <c r="E6" s="67" t="s">
        <v>11</v>
      </c>
      <c r="F6" s="68"/>
      <c r="G6" s="36">
        <v>410</v>
      </c>
      <c r="H6" s="22">
        <v>0</v>
      </c>
      <c r="I6" s="25">
        <f t="shared" ref="I6" si="0">H6*1.21</f>
        <v>0</v>
      </c>
      <c r="J6" s="23"/>
      <c r="K6" s="24"/>
      <c r="L6" s="24"/>
    </row>
    <row r="7" spans="1:12" s="21" customFormat="1" ht="13.5" customHeight="1" x14ac:dyDescent="0.2">
      <c r="A7" s="78"/>
      <c r="B7" s="81"/>
      <c r="C7" s="35">
        <v>1190290120</v>
      </c>
      <c r="D7" s="37" t="s">
        <v>35</v>
      </c>
      <c r="E7" s="67" t="s">
        <v>11</v>
      </c>
      <c r="F7" s="68"/>
      <c r="G7" s="36">
        <v>540</v>
      </c>
      <c r="H7" s="22">
        <v>0</v>
      </c>
      <c r="I7" s="25">
        <f t="shared" ref="I7" si="1">H7*1.21</f>
        <v>0</v>
      </c>
      <c r="J7" s="23"/>
      <c r="K7" s="24"/>
      <c r="L7" s="24"/>
    </row>
    <row r="8" spans="1:12" s="21" customFormat="1" ht="13.5" customHeight="1" x14ac:dyDescent="0.2">
      <c r="A8" s="79"/>
      <c r="B8" s="82"/>
      <c r="C8" s="35">
        <v>2190090200</v>
      </c>
      <c r="D8" s="37" t="s">
        <v>36</v>
      </c>
      <c r="E8" s="67" t="s">
        <v>11</v>
      </c>
      <c r="F8" s="68"/>
      <c r="G8" s="36">
        <v>2600</v>
      </c>
      <c r="H8" s="22">
        <v>0</v>
      </c>
      <c r="I8" s="25">
        <f>H8*1.21</f>
        <v>0</v>
      </c>
      <c r="J8" s="23"/>
      <c r="K8" s="24"/>
      <c r="L8" s="24"/>
    </row>
    <row r="9" spans="1:12" x14ac:dyDescent="0.2">
      <c r="A9" s="39"/>
      <c r="B9" s="13"/>
      <c r="C9" s="15"/>
      <c r="D9" s="15"/>
      <c r="G9" s="32"/>
      <c r="H9" s="18"/>
      <c r="I9" s="26"/>
      <c r="J9" s="20"/>
    </row>
    <row r="10" spans="1:12" x14ac:dyDescent="0.2">
      <c r="A10" s="39"/>
      <c r="B10" s="13"/>
      <c r="C10" s="15"/>
      <c r="D10" s="15"/>
      <c r="G10" s="18"/>
      <c r="H10" s="18"/>
      <c r="I10" s="19"/>
      <c r="J10" s="20"/>
    </row>
    <row r="11" spans="1:12" x14ac:dyDescent="0.2">
      <c r="A11" s="39"/>
      <c r="B11" s="39"/>
      <c r="C11" s="14"/>
      <c r="D11" s="15"/>
      <c r="G11" s="20"/>
      <c r="H11" s="20"/>
      <c r="I11" s="20"/>
      <c r="J11" s="20"/>
    </row>
    <row r="12" spans="1:12" x14ac:dyDescent="0.2">
      <c r="A12" s="39"/>
      <c r="B12" s="13"/>
      <c r="C12" s="15"/>
      <c r="D12" s="15"/>
      <c r="G12" s="18"/>
      <c r="H12" s="18"/>
      <c r="I12" s="19"/>
      <c r="J12" s="20"/>
    </row>
    <row r="13" spans="1:12" x14ac:dyDescent="0.2">
      <c r="A13" s="39"/>
      <c r="B13" s="39"/>
      <c r="C13" s="14"/>
      <c r="D13" s="15"/>
      <c r="G13" s="20"/>
      <c r="H13" s="20"/>
      <c r="I13" s="20"/>
      <c r="J13" s="20"/>
    </row>
    <row r="14" spans="1:12" x14ac:dyDescent="0.2">
      <c r="A14" s="39"/>
      <c r="B14" s="13"/>
      <c r="C14" s="14"/>
      <c r="D14" s="15"/>
      <c r="G14" s="18"/>
      <c r="H14" s="18"/>
      <c r="I14" s="19"/>
      <c r="J14" s="20"/>
    </row>
    <row r="15" spans="1:12" x14ac:dyDescent="0.2">
      <c r="A15" s="39"/>
      <c r="B15" s="17"/>
      <c r="C15" s="14"/>
      <c r="D15" s="15"/>
      <c r="G15" s="20"/>
      <c r="H15" s="20"/>
      <c r="I15" s="20"/>
      <c r="J15" s="20"/>
    </row>
    <row r="16" spans="1:12" x14ac:dyDescent="0.2">
      <c r="A16" s="39"/>
      <c r="B16" s="13"/>
      <c r="C16" s="14"/>
      <c r="D16" s="15"/>
      <c r="G16" s="20"/>
      <c r="H16" s="18"/>
      <c r="I16" s="19"/>
      <c r="J16" s="20"/>
    </row>
  </sheetData>
  <sheetProtection algorithmName="SHA-512" hashValue="xaQAmWTkk+zlIsj4qyNL69gGGG09XL/jVz584OCo+fiTXeID+/jUnsZJ1f6lKtZ/oZbaD/VDSfq44RszD15Qkg==" saltValue="ysCk4aFQZwJsV4BuFl6NBA==" spinCount="100000" sheet="1" objects="1" scenarios="1"/>
  <mergeCells count="12">
    <mergeCell ref="F1:I1"/>
    <mergeCell ref="F2:I2"/>
    <mergeCell ref="F3:I3"/>
    <mergeCell ref="E7:F7"/>
    <mergeCell ref="E8:F8"/>
    <mergeCell ref="E5:F5"/>
    <mergeCell ref="E6:F6"/>
    <mergeCell ref="A6:A8"/>
    <mergeCell ref="B6:B8"/>
    <mergeCell ref="B1:B3"/>
    <mergeCell ref="C1:C3"/>
    <mergeCell ref="D1:D3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E76DB0D3B62E41B607E6E9136E79B8" ma:contentTypeVersion="15" ma:contentTypeDescription="Crea un document nou" ma:contentTypeScope="" ma:versionID="e6ac0089ace1544ae4225401729fd085">
  <xsd:schema xmlns:xsd="http://www.w3.org/2001/XMLSchema" xmlns:xs="http://www.w3.org/2001/XMLSchema" xmlns:p="http://schemas.microsoft.com/office/2006/metadata/properties" xmlns:ns2="a1f4eb97-4bfa-4803-be01-32f031b101e9" xmlns:ns3="b616c6e1-77c0-4444-bb9d-93339f10c6bc" targetNamespace="http://schemas.microsoft.com/office/2006/metadata/properties" ma:root="true" ma:fieldsID="906826e4a383e1b38f98362196c4a46d" ns2:_="" ns3:_="">
    <xsd:import namespace="a1f4eb97-4bfa-4803-be01-32f031b101e9"/>
    <xsd:import namespace="b616c6e1-77c0-4444-bb9d-93339f10c6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f4eb97-4bfa-4803-be01-32f031b101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16c6e1-77c0-4444-bb9d-93339f10c6b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810ab7a-95d5-4dfb-835d-9e5461960110}" ma:internalName="TaxCatchAll" ma:showField="CatchAllData" ma:web="b616c6e1-77c0-4444-bb9d-93339f10c6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f4eb97-4bfa-4803-be01-32f031b101e9">
      <Terms xmlns="http://schemas.microsoft.com/office/infopath/2007/PartnerControls"/>
    </lcf76f155ced4ddcb4097134ff3c332f>
    <TaxCatchAll xmlns="b616c6e1-77c0-4444-bb9d-93339f10c6bc" xsi:nil="true"/>
  </documentManagement>
</p:properties>
</file>

<file path=customXml/itemProps1.xml><?xml version="1.0" encoding="utf-8"?>
<ds:datastoreItem xmlns:ds="http://schemas.openxmlformats.org/officeDocument/2006/customXml" ds:itemID="{B65C1F40-8D04-4275-830D-AA08383E4244}"/>
</file>

<file path=customXml/itemProps2.xml><?xml version="1.0" encoding="utf-8"?>
<ds:datastoreItem xmlns:ds="http://schemas.openxmlformats.org/officeDocument/2006/customXml" ds:itemID="{11F62EE6-CB10-4E21-A03D-D44587B433F9}"/>
</file>

<file path=customXml/itemProps3.xml><?xml version="1.0" encoding="utf-8"?>
<ds:datastoreItem xmlns:ds="http://schemas.openxmlformats.org/officeDocument/2006/customXml" ds:itemID="{A30D499E-E8AE-4420-A5B3-5FEFA48BB4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Annex C - LOT 1</vt:lpstr>
      <vt:lpstr>Annex C - LOT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2025-10-29T08:05:41Z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0x01010059E76DB0D3B62E41B607E6E9136E79B8</vt:lpwstr>
  </property>
</Properties>
</file>