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EN PREPARACIO\&amp; ACS RIBES I TONA I TORDERA\"/>
    </mc:Choice>
  </mc:AlternateContent>
  <xr:revisionPtr revIDLastSave="0" documentId="13_ncr:1_{BA8B5139-B548-41CA-A5BE-B49D81F264DC}" xr6:coauthVersionLast="47" xr6:coauthVersionMax="47" xr10:uidLastSave="{00000000-0000-0000-0000-000000000000}"/>
  <bookViews>
    <workbookView xWindow="57480" yWindow="-75" windowWidth="29040" windowHeight="15720" xr2:uid="{5D808EC7-112C-456B-B70B-2B3D572DEAC7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 s="1"/>
  <c r="H13" i="1"/>
  <c r="E13" i="1"/>
  <c r="E12" i="1"/>
  <c r="E14" i="1" s="1"/>
  <c r="H19" i="1"/>
  <c r="H22" i="1" s="1"/>
  <c r="E19" i="1"/>
  <c r="H18" i="1"/>
  <c r="E18" i="1"/>
  <c r="H12" i="1"/>
</calcChain>
</file>

<file path=xl/sharedStrings.xml><?xml version="1.0" encoding="utf-8"?>
<sst xmlns="http://schemas.openxmlformats.org/spreadsheetml/2006/main" count="37" uniqueCount="27">
  <si>
    <t>Unitats</t>
  </si>
  <si>
    <t>Maquinària</t>
  </si>
  <si>
    <t>OFERTA EMPRESA LICITADORA</t>
  </si>
  <si>
    <t xml:space="preserve">Manteniment Preventiu/Normatiu </t>
  </si>
  <si>
    <t>Manteniment Peventiu/Normatiu</t>
  </si>
  <si>
    <t>Descripció</t>
  </si>
  <si>
    <t>Temporalitat (any)</t>
  </si>
  <si>
    <t>€</t>
  </si>
  <si>
    <t>Nº element</t>
  </si>
  <si>
    <t>Total €/any</t>
  </si>
  <si>
    <t>ut (h)</t>
  </si>
  <si>
    <t>€/h</t>
  </si>
  <si>
    <t>Total</t>
  </si>
  <si>
    <t xml:space="preserve">Manteniment Correctiu/Reactiu </t>
  </si>
  <si>
    <t>Manteniment Correctiu/Reactiu</t>
  </si>
  <si>
    <t xml:space="preserve">Servei de manteniment Correctiu. </t>
  </si>
  <si>
    <t xml:space="preserve">Servei de manteniment urgència </t>
  </si>
  <si>
    <t xml:space="preserve">Material  per realitzar el servei correctiu </t>
  </si>
  <si>
    <t>* S'han de complimentar els preus unitaris de les caselles en groc. El preu que s'ha de posar a l'annex 2 en format word, és el sumatori dels diferents preus. Està fet el sumatori a sota del quadre.</t>
  </si>
  <si>
    <t>BAXI ROCA G 100 126KW PISOS</t>
  </si>
  <si>
    <t>BAXI ROCA G 100  23KW PISOS</t>
  </si>
  <si>
    <t>BAXI BIOS G5F 65KW RESIDENCIA</t>
  </si>
  <si>
    <t>Tona - Barcelona</t>
  </si>
  <si>
    <t>Residència Tona</t>
  </si>
  <si>
    <t>Revisió calderes (1- 23KW i  2 65KW)</t>
  </si>
  <si>
    <t>Revisió calderes (126 KW)</t>
  </si>
  <si>
    <t>TOTAL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</si>
</sst>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7" fontId="6" fillId="0" borderId="2" xfId="1" applyNumberFormat="1" applyFont="1" applyBorder="1" applyAlignment="1" applyProtection="1">
      <alignment horizontal="center" vertical="center" wrapText="1"/>
    </xf>
    <xf numFmtId="7" fontId="5" fillId="0" borderId="3" xfId="1" applyNumberFormat="1" applyFont="1" applyBorder="1" applyAlignment="1" applyProtection="1">
      <alignment horizontal="center" vertical="center" wrapText="1"/>
    </xf>
    <xf numFmtId="0" fontId="6" fillId="0" borderId="10" xfId="1" applyNumberFormat="1" applyFont="1" applyBorder="1" applyAlignment="1" applyProtection="1">
      <alignment horizontal="center" vertical="center" wrapText="1"/>
    </xf>
    <xf numFmtId="44" fontId="6" fillId="5" borderId="7" xfId="2" applyFont="1" applyFill="1" applyBorder="1" applyAlignment="1" applyProtection="1">
      <alignment horizontal="center" vertical="center" wrapText="1"/>
      <protection locked="0"/>
    </xf>
    <xf numFmtId="7" fontId="5" fillId="0" borderId="7" xfId="1" applyNumberFormat="1" applyFont="1" applyBorder="1" applyAlignment="1" applyProtection="1">
      <alignment horizontal="center" vertical="center" wrapText="1"/>
    </xf>
    <xf numFmtId="7" fontId="5" fillId="6" borderId="13" xfId="1" applyNumberFormat="1" applyFont="1" applyFill="1" applyBorder="1" applyAlignment="1" applyProtection="1">
      <alignment horizontal="center" vertical="center" wrapText="1"/>
    </xf>
    <xf numFmtId="7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43" fontId="6" fillId="0" borderId="22" xfId="1" applyFont="1" applyBorder="1" applyAlignment="1" applyProtection="1">
      <alignment horizontal="center" vertical="center" wrapText="1"/>
    </xf>
    <xf numFmtId="43" fontId="6" fillId="0" borderId="7" xfId="1" applyFont="1" applyBorder="1" applyAlignment="1" applyProtection="1">
      <alignment horizontal="center" vertical="center" wrapText="1"/>
    </xf>
    <xf numFmtId="7" fontId="6" fillId="0" borderId="7" xfId="1" applyNumberFormat="1" applyFont="1" applyBorder="1" applyAlignment="1" applyProtection="1">
      <alignment horizontal="center" vertical="center" wrapText="1"/>
    </xf>
    <xf numFmtId="7" fontId="5" fillId="0" borderId="25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5" fillId="0" borderId="11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7" fontId="6" fillId="0" borderId="8" xfId="0" applyNumberFormat="1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horizontal="center" vertical="center" wrapText="1"/>
    </xf>
    <xf numFmtId="164" fontId="6" fillId="0" borderId="23" xfId="0" applyNumberFormat="1" applyFont="1" applyBorder="1" applyAlignment="1" applyProtection="1">
      <alignment horizontal="center" vertical="center" wrapText="1"/>
    </xf>
    <xf numFmtId="164" fontId="6" fillId="0" borderId="7" xfId="0" applyNumberFormat="1" applyFont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</xf>
    <xf numFmtId="0" fontId="7" fillId="7" borderId="24" xfId="0" applyFont="1" applyFill="1" applyBorder="1" applyAlignment="1" applyProtection="1">
      <alignment horizontal="center" vertical="center"/>
    </xf>
    <xf numFmtId="8" fontId="7" fillId="0" borderId="29" xfId="0" applyNumberFormat="1" applyFont="1" applyBorder="1" applyAlignment="1" applyProtection="1">
      <alignment horizontal="right" vertical="center"/>
    </xf>
    <xf numFmtId="0" fontId="0" fillId="7" borderId="4" xfId="0" applyFill="1" applyBorder="1" applyProtection="1"/>
    <xf numFmtId="7" fontId="0" fillId="0" borderId="7" xfId="0" applyNumberFormat="1" applyBorder="1" applyProtection="1"/>
    <xf numFmtId="7" fontId="0" fillId="6" borderId="7" xfId="0" applyNumberForma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AC1B-86AE-49AD-9A91-4B9CE348B54B}">
  <dimension ref="A1:K22"/>
  <sheetViews>
    <sheetView tabSelected="1" workbookViewId="0">
      <selection activeCell="G12" sqref="G12"/>
    </sheetView>
  </sheetViews>
  <sheetFormatPr baseColWidth="10" defaultRowHeight="14.4" x14ac:dyDescent="0.3"/>
  <cols>
    <col min="1" max="1" width="34.109375" style="14" bestFit="1" customWidth="1"/>
    <col min="2" max="2" width="30.109375" style="14" customWidth="1"/>
    <col min="3" max="3" width="17.6640625" style="14" customWidth="1"/>
    <col min="4" max="4" width="11.6640625" style="14" customWidth="1"/>
    <col min="5" max="5" width="20.109375" style="14" customWidth="1"/>
    <col min="6" max="6" width="15" style="14" customWidth="1"/>
    <col min="7" max="7" width="15.5546875" style="14" customWidth="1"/>
    <col min="8" max="8" width="17.88671875" style="14" customWidth="1"/>
    <col min="9" max="10" width="11.5546875" style="14"/>
    <col min="11" max="11" width="21.33203125" style="14" customWidth="1"/>
    <col min="12" max="16384" width="11.5546875" style="14"/>
  </cols>
  <sheetData>
    <row r="1" spans="1:11" x14ac:dyDescent="0.3">
      <c r="A1" s="13" t="s">
        <v>22</v>
      </c>
      <c r="B1" s="13"/>
      <c r="C1" s="13"/>
      <c r="D1" s="13"/>
      <c r="E1" s="13"/>
    </row>
    <row r="2" spans="1:11" ht="15" thickBot="1" x14ac:dyDescent="0.35">
      <c r="A2" s="15" t="s">
        <v>0</v>
      </c>
      <c r="B2" s="16" t="s">
        <v>1</v>
      </c>
      <c r="C2" s="16"/>
      <c r="D2" s="16"/>
      <c r="E2" s="16"/>
    </row>
    <row r="3" spans="1:11" x14ac:dyDescent="0.3">
      <c r="A3" s="17">
        <v>2</v>
      </c>
      <c r="B3" s="18" t="s">
        <v>19</v>
      </c>
      <c r="C3" s="18"/>
      <c r="D3" s="18"/>
      <c r="E3" s="19"/>
    </row>
    <row r="4" spans="1:11" x14ac:dyDescent="0.3">
      <c r="A4" s="20">
        <v>1</v>
      </c>
      <c r="B4" s="21" t="s">
        <v>20</v>
      </c>
      <c r="C4" s="21"/>
      <c r="D4" s="21"/>
      <c r="E4" s="22"/>
    </row>
    <row r="5" spans="1:11" ht="15" thickBot="1" x14ac:dyDescent="0.35">
      <c r="A5" s="23">
        <v>2</v>
      </c>
      <c r="B5" s="24" t="s">
        <v>21</v>
      </c>
      <c r="C5" s="24"/>
      <c r="D5" s="24"/>
      <c r="E5" s="25"/>
    </row>
    <row r="6" spans="1:11" x14ac:dyDescent="0.3">
      <c r="A6" s="26"/>
      <c r="B6" s="27"/>
      <c r="C6" s="27"/>
      <c r="D6" s="27"/>
      <c r="E6" s="27"/>
    </row>
    <row r="7" spans="1:11" x14ac:dyDescent="0.3">
      <c r="K7" s="28" t="s">
        <v>18</v>
      </c>
    </row>
    <row r="8" spans="1:11" ht="15" thickBot="1" x14ac:dyDescent="0.35">
      <c r="K8" s="28"/>
    </row>
    <row r="9" spans="1:11" ht="15" thickBot="1" x14ac:dyDescent="0.35">
      <c r="A9" s="29" t="s">
        <v>23</v>
      </c>
      <c r="B9" s="30"/>
      <c r="C9" s="30"/>
      <c r="D9" s="30"/>
      <c r="E9" s="31"/>
      <c r="F9" s="32" t="s">
        <v>2</v>
      </c>
      <c r="G9" s="32"/>
      <c r="H9" s="32"/>
      <c r="K9" s="28"/>
    </row>
    <row r="10" spans="1:11" ht="15" thickBot="1" x14ac:dyDescent="0.35">
      <c r="A10" s="33" t="s">
        <v>3</v>
      </c>
      <c r="B10" s="34"/>
      <c r="C10" s="34"/>
      <c r="D10" s="34"/>
      <c r="E10" s="34"/>
      <c r="F10" s="35" t="s">
        <v>4</v>
      </c>
      <c r="G10" s="36"/>
      <c r="H10" s="37"/>
      <c r="K10" s="28"/>
    </row>
    <row r="11" spans="1:11" ht="15" thickBot="1" x14ac:dyDescent="0.35">
      <c r="A11" s="38" t="s">
        <v>5</v>
      </c>
      <c r="B11" s="39" t="s">
        <v>6</v>
      </c>
      <c r="C11" s="39" t="s">
        <v>7</v>
      </c>
      <c r="D11" s="39" t="s">
        <v>8</v>
      </c>
      <c r="E11" s="40" t="s">
        <v>9</v>
      </c>
      <c r="F11" s="41" t="s">
        <v>10</v>
      </c>
      <c r="G11" s="41" t="s">
        <v>11</v>
      </c>
      <c r="H11" s="41" t="s">
        <v>9</v>
      </c>
      <c r="K11" s="28"/>
    </row>
    <row r="12" spans="1:11" x14ac:dyDescent="0.3">
      <c r="A12" s="42" t="s">
        <v>24</v>
      </c>
      <c r="B12" s="43">
        <v>1</v>
      </c>
      <c r="C12" s="1">
        <v>550</v>
      </c>
      <c r="D12" s="43">
        <v>3</v>
      </c>
      <c r="E12" s="2">
        <f>C12*D12</f>
        <v>1650</v>
      </c>
      <c r="F12" s="3">
        <v>3</v>
      </c>
      <c r="G12" s="4"/>
      <c r="H12" s="5">
        <f>F12*G12</f>
        <v>0</v>
      </c>
      <c r="K12" s="28"/>
    </row>
    <row r="13" spans="1:11" ht="15" thickBot="1" x14ac:dyDescent="0.35">
      <c r="A13" s="44" t="s">
        <v>25</v>
      </c>
      <c r="B13" s="45">
        <v>12</v>
      </c>
      <c r="C13" s="11">
        <v>2500</v>
      </c>
      <c r="D13" s="45">
        <v>2</v>
      </c>
      <c r="E13" s="12">
        <f>C13*D13</f>
        <v>5000</v>
      </c>
      <c r="F13" s="3">
        <v>2</v>
      </c>
      <c r="G13" s="4"/>
      <c r="H13" s="5">
        <f>F13*G13</f>
        <v>0</v>
      </c>
      <c r="K13" s="28"/>
    </row>
    <row r="14" spans="1:11" ht="15" thickBot="1" x14ac:dyDescent="0.35">
      <c r="A14" s="46" t="s">
        <v>12</v>
      </c>
      <c r="B14" s="47"/>
      <c r="C14" s="47"/>
      <c r="D14" s="48"/>
      <c r="E14" s="6">
        <f>E12+E13</f>
        <v>6650</v>
      </c>
      <c r="F14" s="49"/>
      <c r="G14" s="50"/>
      <c r="H14" s="50"/>
      <c r="K14" s="28"/>
    </row>
    <row r="15" spans="1:11" ht="15" thickBot="1" x14ac:dyDescent="0.35">
      <c r="A15" s="29"/>
      <c r="B15" s="30"/>
      <c r="C15" s="30"/>
      <c r="D15" s="30"/>
      <c r="E15" s="31"/>
      <c r="F15" s="32" t="s">
        <v>2</v>
      </c>
      <c r="G15" s="32"/>
      <c r="H15" s="32"/>
      <c r="K15" s="28"/>
    </row>
    <row r="16" spans="1:11" ht="15" thickBot="1" x14ac:dyDescent="0.35">
      <c r="A16" s="51" t="s">
        <v>13</v>
      </c>
      <c r="B16" s="52"/>
      <c r="C16" s="52"/>
      <c r="D16" s="52"/>
      <c r="E16" s="52"/>
      <c r="F16" s="53" t="s">
        <v>14</v>
      </c>
      <c r="G16" s="53"/>
      <c r="H16" s="53"/>
      <c r="K16" s="28"/>
    </row>
    <row r="17" spans="1:11" x14ac:dyDescent="0.3">
      <c r="A17" s="42" t="s">
        <v>5</v>
      </c>
      <c r="B17" s="54"/>
      <c r="C17" s="54" t="s">
        <v>11</v>
      </c>
      <c r="D17" s="54" t="s">
        <v>10</v>
      </c>
      <c r="E17" s="55" t="s">
        <v>9</v>
      </c>
      <c r="F17" s="41" t="s">
        <v>10</v>
      </c>
      <c r="G17" s="41" t="s">
        <v>11</v>
      </c>
      <c r="H17" s="41" t="s">
        <v>9</v>
      </c>
      <c r="K17" s="28"/>
    </row>
    <row r="18" spans="1:11" x14ac:dyDescent="0.3">
      <c r="A18" s="44" t="s">
        <v>15</v>
      </c>
      <c r="B18" s="45"/>
      <c r="C18" s="7">
        <v>35</v>
      </c>
      <c r="D18" s="45">
        <v>8</v>
      </c>
      <c r="E18" s="56">
        <f>C18*D18</f>
        <v>280</v>
      </c>
      <c r="F18" s="8">
        <v>8</v>
      </c>
      <c r="G18" s="4"/>
      <c r="H18" s="5">
        <f>F18*G18</f>
        <v>0</v>
      </c>
      <c r="K18" s="28"/>
    </row>
    <row r="19" spans="1:11" x14ac:dyDescent="0.3">
      <c r="A19" s="44" t="s">
        <v>16</v>
      </c>
      <c r="B19" s="7"/>
      <c r="C19" s="7">
        <v>54</v>
      </c>
      <c r="D19" s="45">
        <v>8</v>
      </c>
      <c r="E19" s="56">
        <f>C19*D19</f>
        <v>432</v>
      </c>
      <c r="F19" s="8">
        <v>8</v>
      </c>
      <c r="G19" s="4"/>
      <c r="H19" s="5">
        <f>F19*G19</f>
        <v>0</v>
      </c>
      <c r="K19" s="28"/>
    </row>
    <row r="20" spans="1:11" ht="29.4" thickBot="1" x14ac:dyDescent="0.35">
      <c r="A20" s="57" t="s">
        <v>17</v>
      </c>
      <c r="B20" s="58"/>
      <c r="C20" s="9"/>
      <c r="D20" s="58"/>
      <c r="E20" s="59">
        <v>4000</v>
      </c>
      <c r="F20" s="10"/>
      <c r="G20" s="45"/>
      <c r="H20" s="60">
        <v>4000</v>
      </c>
    </row>
    <row r="21" spans="1:11" ht="15" thickBot="1" x14ac:dyDescent="0.35">
      <c r="A21" s="61"/>
      <c r="B21" s="62"/>
      <c r="C21" s="62"/>
      <c r="D21" s="63"/>
      <c r="E21" s="64">
        <f>SUM(E18:E20)</f>
        <v>4712</v>
      </c>
    </row>
    <row r="22" spans="1:11" ht="15" thickBot="1" x14ac:dyDescent="0.35">
      <c r="D22" s="65" t="s">
        <v>26</v>
      </c>
      <c r="E22" s="66">
        <f>E14+E21</f>
        <v>11362</v>
      </c>
      <c r="G22" s="65" t="s">
        <v>26</v>
      </c>
      <c r="H22" s="67">
        <f>H12+H13+H18+H19+H20</f>
        <v>4000</v>
      </c>
    </row>
  </sheetData>
  <sheetProtection algorithmName="SHA-512" hashValue="BBDh5Pb9IjPElJ4V5RgW+jXaStX7mwtRUaev56O9ZUUuCJUkdD4m+zILiL9PHFtpli22OSQBqY0+57BkPkLMfQ==" saltValue="3iv8Xun4dZt9dcSfovJczQ==" spinCount="100000" sheet="1" objects="1" scenarios="1" selectLockedCells="1"/>
  <mergeCells count="18">
    <mergeCell ref="K7:K19"/>
    <mergeCell ref="A16:E16"/>
    <mergeCell ref="F16:H16"/>
    <mergeCell ref="A21:D21"/>
    <mergeCell ref="A10:E10"/>
    <mergeCell ref="F10:H10"/>
    <mergeCell ref="A14:D14"/>
    <mergeCell ref="F14:H14"/>
    <mergeCell ref="A15:E15"/>
    <mergeCell ref="F15:H15"/>
    <mergeCell ref="A1:E1"/>
    <mergeCell ref="B2:E2"/>
    <mergeCell ref="B3:E3"/>
    <mergeCell ref="B6:E6"/>
    <mergeCell ref="A9:E9"/>
    <mergeCell ref="F9:H9"/>
    <mergeCell ref="B4:E4"/>
    <mergeCell ref="B5:E5"/>
  </mergeCells>
  <dataValidations count="1">
    <dataValidation type="custom" allowBlank="1" showInputMessage="1" showErrorMessage="1" errorTitle="ERROR PREU" error="El preu ha de ser igual o inferior al de la columna C. Reviseu el preu si us plau." sqref="G18:G19 G12:G13" xr:uid="{02ED2A50-5247-463C-9006-91FE2952B857}">
      <formula1>G12&lt;=C12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Meritxell Ferrero</cp:lastModifiedBy>
  <dcterms:created xsi:type="dcterms:W3CDTF">2026-01-30T12:16:38Z</dcterms:created>
  <dcterms:modified xsi:type="dcterms:W3CDTF">2026-01-30T12:38:05Z</dcterms:modified>
</cp:coreProperties>
</file>