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RVEIS GENERALS\licitacions\P1_8780_2025 Servei de suport per a l’educació inclusiva i d’equitat a l’escola bressol municipal josep miquel céspedes\2_Per publicar\"/>
    </mc:Choice>
  </mc:AlternateContent>
  <xr:revisionPtr revIDLastSave="0" documentId="8_{1EAA2CB0-B7A4-4DE7-BF6B-17686A04B652}" xr6:coauthVersionLast="36" xr6:coauthVersionMax="36" xr10:uidLastSave="{00000000-0000-0000-0000-000000000000}"/>
  <bookViews>
    <workbookView xWindow="-120" yWindow="-120" windowWidth="29040" windowHeight="15720" xr2:uid="{8B7339F6-D9E0-42A9-8BD2-D487072DB35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12" i="1" l="1"/>
  <c r="D9" i="1"/>
  <c r="E9" i="1"/>
  <c r="E12" i="1" s="1"/>
  <c r="D6" i="1"/>
  <c r="D3" i="1"/>
  <c r="F3" i="1" s="1"/>
  <c r="B16" i="1" s="1"/>
  <c r="F12" i="1" l="1"/>
  <c r="B19" i="1" s="1"/>
  <c r="F6" i="1"/>
  <c r="B17" i="1" s="1"/>
  <c r="F9" i="1"/>
  <c r="B18" i="1" s="1"/>
  <c r="B20" i="1" l="1"/>
</calcChain>
</file>

<file path=xl/sharedStrings.xml><?xml version="1.0" encoding="utf-8"?>
<sst xmlns="http://schemas.openxmlformats.org/spreadsheetml/2006/main" count="39" uniqueCount="17">
  <si>
    <t>2026: Període de març (o data de formalització) a desembre</t>
  </si>
  <si>
    <t>Serveis</t>
  </si>
  <si>
    <t>Dies lectius</t>
  </si>
  <si>
    <t>Hores/dia</t>
  </si>
  <si>
    <t>Hores període</t>
  </si>
  <si>
    <t>Preu màxim/hora</t>
  </si>
  <si>
    <t xml:space="preserve">Total anual sense IVA </t>
  </si>
  <si>
    <t>Educador/a especial</t>
  </si>
  <si>
    <t>2027: Període gener al  desembre</t>
  </si>
  <si>
    <t>2028: Període gener al  desembre</t>
  </si>
  <si>
    <t>2029: Període gener al  desembre</t>
  </si>
  <si>
    <t>Any contracte</t>
  </si>
  <si>
    <t>Preu anual servei           (exempt l'IVA)</t>
  </si>
  <si>
    <t>INSTRUCCIONS: omplir només la casella en blanc, els imports totals s'obtenen mitjançant fòrmula</t>
  </si>
  <si>
    <t>OFERTA TOTAL</t>
  </si>
  <si>
    <t>Increment 1%</t>
  </si>
  <si>
    <t>Increment 4,25%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</si>
</sst>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#,##0.00&quot; €&quot;;[Red]\-#,##0.00&quot; 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9"/>
      <name val="Arial"/>
      <family val="2"/>
      <charset val="1"/>
    </font>
    <font>
      <b/>
      <sz val="9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DD7EE"/>
      </patternFill>
    </fill>
    <fill>
      <patternFill patternType="solid">
        <fgColor theme="8" tint="0.59999389629810485"/>
        <bgColor rgb="FFD9D9D9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justify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0" fontId="5" fillId="0" borderId="1" xfId="0" applyFont="1" applyBorder="1"/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164" fontId="4" fillId="3" borderId="4" xfId="0" applyNumberFormat="1" applyFont="1" applyFill="1" applyBorder="1" applyAlignment="1">
      <alignment horizontal="right" vertical="center" wrapText="1"/>
    </xf>
    <xf numFmtId="164" fontId="3" fillId="3" borderId="4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0" xfId="0" applyFont="1"/>
    <xf numFmtId="0" fontId="3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 applyProtection="1">
      <alignment horizontal="right" vertical="center" wrapText="1"/>
      <protection locked="0"/>
    </xf>
    <xf numFmtId="165" fontId="3" fillId="4" borderId="4" xfId="0" applyNumberFormat="1" applyFont="1" applyFill="1" applyBorder="1" applyAlignment="1">
      <alignment horizontal="center" vertical="center" wrapText="1"/>
    </xf>
    <xf numFmtId="165" fontId="5" fillId="4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BAA9E-DF79-4706-B0F5-4E2410D824AB}">
  <dimension ref="A1:G22"/>
  <sheetViews>
    <sheetView tabSelected="1" workbookViewId="0">
      <selection activeCell="E3" sqref="E3"/>
    </sheetView>
  </sheetViews>
  <sheetFormatPr baseColWidth="10" defaultColWidth="11.42578125" defaultRowHeight="15" x14ac:dyDescent="0.25"/>
  <sheetData>
    <row r="1" spans="1:7" x14ac:dyDescent="0.25">
      <c r="A1" s="1" t="s">
        <v>0</v>
      </c>
      <c r="B1" s="2"/>
      <c r="C1" s="2"/>
      <c r="D1" s="2"/>
      <c r="E1" s="2"/>
      <c r="F1" s="3"/>
    </row>
    <row r="2" spans="1:7" ht="24.75" thickBot="1" x14ac:dyDescent="0.3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spans="1:7" ht="24.75" thickBot="1" x14ac:dyDescent="0.3">
      <c r="A3" s="7" t="s">
        <v>7</v>
      </c>
      <c r="B3" s="8">
        <v>131</v>
      </c>
      <c r="C3" s="9">
        <v>3.5</v>
      </c>
      <c r="D3" s="10">
        <f>B3*C3</f>
        <v>458.5</v>
      </c>
      <c r="E3" s="24">
        <v>0</v>
      </c>
      <c r="F3" s="11">
        <f>D3*E3</f>
        <v>0</v>
      </c>
    </row>
    <row r="4" spans="1:7" x14ac:dyDescent="0.25">
      <c r="A4" s="12" t="s">
        <v>8</v>
      </c>
      <c r="B4" s="13"/>
      <c r="C4" s="14"/>
      <c r="D4" s="13"/>
      <c r="E4" s="15"/>
      <c r="F4" s="16"/>
    </row>
    <row r="5" spans="1:7" ht="24" x14ac:dyDescent="0.25">
      <c r="A5" s="4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</row>
    <row r="6" spans="1:7" ht="24" x14ac:dyDescent="0.25">
      <c r="A6" s="7" t="s">
        <v>7</v>
      </c>
      <c r="B6" s="17">
        <v>166</v>
      </c>
      <c r="C6" s="9">
        <v>3.5</v>
      </c>
      <c r="D6" s="8">
        <f>B6*C6</f>
        <v>581</v>
      </c>
      <c r="E6" s="18">
        <f>ROUND(E3*1.0425,2)</f>
        <v>0</v>
      </c>
      <c r="F6" s="19">
        <f>D6*E6</f>
        <v>0</v>
      </c>
      <c r="G6" t="s">
        <v>16</v>
      </c>
    </row>
    <row r="7" spans="1:7" x14ac:dyDescent="0.25">
      <c r="A7" s="12" t="s">
        <v>9</v>
      </c>
      <c r="B7" s="13"/>
      <c r="C7" s="14"/>
      <c r="D7" s="13"/>
      <c r="E7" s="20"/>
      <c r="F7" s="16"/>
    </row>
    <row r="8" spans="1:7" ht="24" x14ac:dyDescent="0.25">
      <c r="A8" s="4" t="s">
        <v>1</v>
      </c>
      <c r="B8" s="5" t="s">
        <v>2</v>
      </c>
      <c r="C8" s="5" t="s">
        <v>3</v>
      </c>
      <c r="D8" s="5" t="s">
        <v>4</v>
      </c>
      <c r="E8" s="5" t="s">
        <v>5</v>
      </c>
      <c r="F8" s="5" t="s">
        <v>6</v>
      </c>
    </row>
    <row r="9" spans="1:7" ht="24" x14ac:dyDescent="0.25">
      <c r="A9" s="7" t="s">
        <v>7</v>
      </c>
      <c r="B9" s="17">
        <v>168</v>
      </c>
      <c r="C9" s="9">
        <v>3.5</v>
      </c>
      <c r="D9" s="8">
        <f>B9*C9</f>
        <v>588</v>
      </c>
      <c r="E9" s="18">
        <f>E6*1.01</f>
        <v>0</v>
      </c>
      <c r="F9" s="19">
        <f>D9*E9</f>
        <v>0</v>
      </c>
      <c r="G9" t="s">
        <v>15</v>
      </c>
    </row>
    <row r="10" spans="1:7" x14ac:dyDescent="0.25">
      <c r="A10" s="12" t="s">
        <v>10</v>
      </c>
      <c r="B10" s="13"/>
      <c r="C10" s="14"/>
      <c r="D10" s="13"/>
      <c r="E10" s="20"/>
      <c r="F10" s="16"/>
    </row>
    <row r="11" spans="1:7" ht="24" x14ac:dyDescent="0.25">
      <c r="A11" s="4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</row>
    <row r="12" spans="1:7" ht="24" x14ac:dyDescent="0.25">
      <c r="A12" s="7" t="s">
        <v>7</v>
      </c>
      <c r="B12" s="17">
        <v>169</v>
      </c>
      <c r="C12" s="9">
        <v>3.5</v>
      </c>
      <c r="D12" s="8">
        <f>B12*C12</f>
        <v>591.5</v>
      </c>
      <c r="E12" s="18">
        <f>E9*1.01</f>
        <v>0</v>
      </c>
      <c r="F12" s="19">
        <f>D12*E12</f>
        <v>0</v>
      </c>
      <c r="G12" t="s">
        <v>15</v>
      </c>
    </row>
    <row r="15" spans="1:7" ht="23.25" customHeight="1" x14ac:dyDescent="0.25">
      <c r="A15" s="5" t="s">
        <v>11</v>
      </c>
      <c r="B15" s="27" t="s">
        <v>12</v>
      </c>
      <c r="C15" s="27"/>
    </row>
    <row r="16" spans="1:7" x14ac:dyDescent="0.25">
      <c r="A16" s="22">
        <v>2026</v>
      </c>
      <c r="B16" s="25">
        <f>F3</f>
        <v>0</v>
      </c>
      <c r="C16" s="25"/>
    </row>
    <row r="17" spans="1:3" x14ac:dyDescent="0.25">
      <c r="A17" s="22">
        <v>2027</v>
      </c>
      <c r="B17" s="25">
        <f>F6</f>
        <v>0</v>
      </c>
      <c r="C17" s="25"/>
    </row>
    <row r="18" spans="1:3" x14ac:dyDescent="0.25">
      <c r="A18" s="22">
        <v>2028</v>
      </c>
      <c r="B18" s="25">
        <f>F9</f>
        <v>0</v>
      </c>
      <c r="C18" s="25"/>
    </row>
    <row r="19" spans="1:3" x14ac:dyDescent="0.25">
      <c r="A19" s="22">
        <v>2029</v>
      </c>
      <c r="B19" s="25">
        <f>F12</f>
        <v>0</v>
      </c>
      <c r="C19" s="25"/>
    </row>
    <row r="20" spans="1:3" ht="24" x14ac:dyDescent="0.25">
      <c r="A20" s="23" t="s">
        <v>14</v>
      </c>
      <c r="B20" s="26">
        <f>SUM(B16:B19)</f>
        <v>0</v>
      </c>
      <c r="C20" s="26"/>
    </row>
    <row r="22" spans="1:3" x14ac:dyDescent="0.25">
      <c r="A22" s="21" t="s">
        <v>13</v>
      </c>
    </row>
  </sheetData>
  <sheetProtection sheet="1" objects="1" scenarios="1" selectLockedCells="1"/>
  <mergeCells count="6">
    <mergeCell ref="B18:C18"/>
    <mergeCell ref="B19:C19"/>
    <mergeCell ref="B20:C20"/>
    <mergeCell ref="B15:C15"/>
    <mergeCell ref="B16:C16"/>
    <mergeCell ref="B17:C17"/>
  </mergeCells>
  <pageMargins left="0.7" right="0.7" top="0.75" bottom="0.75" header="0.3" footer="0.3"/>
  <pageSetup paperSize="9" orientation="portrait" horizontalDpi="4294967292" verticalDpi="1200" r:id="rId1"/>
  <ignoredErrors>
    <ignoredError sqref="E12 E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Ajuntament de Sant Adrià de Besòs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Maika Gómez Martínez</dc:creator>
  <cp:lastModifiedBy>duranj</cp:lastModifiedBy>
  <dcterms:created xsi:type="dcterms:W3CDTF">2025-12-17T08:42:25Z</dcterms:created>
  <dcterms:modified xsi:type="dcterms:W3CDTF">2026-01-28T10:16:31Z</dcterms:modified>
</cp:coreProperties>
</file>