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"/>
    </mc:Choice>
  </mc:AlternateContent>
  <xr:revisionPtr revIDLastSave="0" documentId="8_{9C42A7E5-8E99-42F5-8AD2-8B1603D1F7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3" i="1" l="1"/>
</calcChain>
</file>

<file path=xl/sharedStrings.xml><?xml version="1.0" encoding="utf-8"?>
<sst xmlns="http://schemas.openxmlformats.org/spreadsheetml/2006/main" count="53" uniqueCount="40">
  <si>
    <t xml:space="preserve"> (IVA exclòs)</t>
  </si>
  <si>
    <t>Cal omplir tots els camps en verd</t>
  </si>
  <si>
    <t>4. Oferta econòmica de la part variable del contracte (MANTENIMENT CORRECTIU)</t>
  </si>
  <si>
    <t>5. Oferta TERMINI DE GARANTIA DELS SUBMINISTRAMENTS</t>
  </si>
  <si>
    <t>Ofereixo l'ampliació del termini de garantia dels subministraments en 2 anys</t>
  </si>
  <si>
    <t>Ofereixo l'ampliació del termini de garantia dels subministraments en 3 anys</t>
  </si>
  <si>
    <t xml:space="preserve">No ofereixo l'ampliació del termini de garantia dels subministraments </t>
  </si>
  <si>
    <t>* Marcar amb una creu l'opció oferta</t>
  </si>
  <si>
    <t xml:space="preserve">6. Augment del descompte aplicat pel subministrament de dos o més elements respecte al 20% ja estipulat </t>
  </si>
  <si>
    <t>Ofereixo un descompte en el preu de la instal·lació de dos o més elements d’entre el 20 i el 25%</t>
  </si>
  <si>
    <t>Ofereixo un descompte en el preu de la instal·lació de dos o més elements d’entre el 25 i el 30%</t>
  </si>
  <si>
    <t>Ofereixo un descompte en el preu de la instal·lació de dos o més elements superior al 30%</t>
  </si>
  <si>
    <t>Preu per fracció de 15 minuts</t>
  </si>
  <si>
    <t>Operaris</t>
  </si>
  <si>
    <t>Preu intervenció</t>
  </si>
  <si>
    <t>Desplaçament</t>
  </si>
  <si>
    <t>Total cada intervenció</t>
  </si>
  <si>
    <t>Intervencions anuals</t>
  </si>
  <si>
    <t>Dies Lloguer de maquinària elevadora</t>
  </si>
  <si>
    <t>Total lloguers</t>
  </si>
  <si>
    <t>TOTAL ANUAL</t>
  </si>
  <si>
    <t>Preu unitari ofert (IVA exclòs)</t>
  </si>
  <si>
    <t>Preu unitari màxim(IVA exclòs)</t>
  </si>
  <si>
    <t>PREU TOTAL APLICABLE A LA FÓRMULA</t>
  </si>
  <si>
    <t>Preu mitjà lloguer màquina elevadora</t>
  </si>
  <si>
    <t>Durada mitjana intervenció</t>
  </si>
  <si>
    <t>1. Oferta econòmica dels serveis de manteniment PART FIXA</t>
  </si>
  <si>
    <t xml:space="preserve">Preu ANUAL de la part fixa : </t>
  </si>
  <si>
    <t>2. Oferta del percentatge de descompte de la PART VARIABLE</t>
  </si>
  <si>
    <t>%</t>
  </si>
  <si>
    <t>Percentatge de descompte dels preus de la part variable:</t>
  </si>
  <si>
    <t>No ofereixo aquesta millora</t>
  </si>
  <si>
    <t xml:space="preserve">3. Millora relativa a l’aportació d’aplicació informàtica online de gestió del manteniment de Parcs i Jardins </t>
  </si>
  <si>
    <t xml:space="preserve">Ofereixo aquesta millora </t>
  </si>
  <si>
    <t>Ofereixo la millora relativa a l’aplicació informàtica online de gestió del manteniment durant tots els anys del contracte</t>
  </si>
  <si>
    <r>
      <t xml:space="preserve">OFERTA RELATIVA ALS CRITERIS AUTOMÀTICS - </t>
    </r>
    <r>
      <rPr>
        <b/>
        <sz val="14"/>
        <color theme="1"/>
        <rFont val="Calibri"/>
        <family val="2"/>
        <scheme val="minor"/>
      </rPr>
      <t>LOT 2</t>
    </r>
    <r>
      <rPr>
        <b/>
        <sz val="11"/>
        <color theme="1"/>
        <rFont val="Calibri"/>
        <family val="2"/>
        <scheme val="minor"/>
      </rPr>
      <t xml:space="preserve"> CONTRACTE DE SERVEIS DE MANTENIMENT DE LES ÀREES DE JOC I EL MOBILIARI DEL MUNICIPI</t>
    </r>
  </si>
  <si>
    <t>4. Per acceptació del subministrament i instal·lació de 20 unitats bancs tipus Modo o similar de fusta tractada amb 7 llistons de 1800 x 627 x 795 amb potes d’acer i cargols en acer inoxidable, en els termes del PCAP</t>
  </si>
  <si>
    <t>5. Per acceptació del subministrament i instal·lació de 8 unitats de conjunt de taula pícnic i 2 banquetes model Collserola de fusta color natural de pi tractada autoclau, en els termes del PCAP</t>
  </si>
  <si>
    <t>6. Per acceptació del subministrament i instal·lació de 40 unitats de paperera de cubeta basculant de 60 litres, d’acer zincat, xapa perforada amb forats de  desaigües a la base, en els termes del PCAP</t>
  </si>
  <si>
    <t>7. Per acceptació del subministrament i instal·lació de 20 unitats de paperera model Tramuntana o similar de cubeta abatible circular de fundició dúctil, indestructible. Amb suports massissos de fundició dúctil. De capacitat 60 litres, en els termes del PCAP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</si>
</sst>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" fontId="4" fillId="5" borderId="0" xfId="0" applyNumberFormat="1" applyFont="1" applyFill="1" applyAlignment="1">
      <alignment vertical="top"/>
    </xf>
    <xf numFmtId="164" fontId="2" fillId="4" borderId="1" xfId="0" applyNumberFormat="1" applyFont="1" applyFill="1" applyBorder="1" applyAlignment="1">
      <alignment horizontal="left" vertical="center" wrapText="1" indent="2"/>
    </xf>
    <xf numFmtId="0" fontId="0" fillId="2" borderId="0" xfId="0" applyFill="1"/>
    <xf numFmtId="0" fontId="0" fillId="4" borderId="1" xfId="0" applyFill="1" applyBorder="1"/>
    <xf numFmtId="0" fontId="5" fillId="0" borderId="0" xfId="0" applyFont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8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8" fontId="6" fillId="0" borderId="4" xfId="0" applyNumberFormat="1" applyFont="1" applyFill="1" applyBorder="1" applyAlignment="1">
      <alignment horizontal="center" vertical="center" wrapText="1"/>
    </xf>
    <xf numFmtId="6" fontId="6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164" fontId="0" fillId="2" borderId="1" xfId="0" applyNumberFormat="1" applyFill="1" applyBorder="1"/>
    <xf numFmtId="0" fontId="1" fillId="2" borderId="0" xfId="0" applyFont="1" applyFill="1" applyAlignment="1"/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3" fillId="4" borderId="2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3</xdr:col>
      <xdr:colOff>57151</xdr:colOff>
      <xdr:row>3</xdr:row>
      <xdr:rowOff>115355</xdr:rowOff>
    </xdr:to>
    <xdr:pic>
      <xdr:nvPicPr>
        <xdr:cNvPr id="2" name="Imagen 2" descr="logo ajuntament color">
          <a:extLst>
            <a:ext uri="{FF2B5EF4-FFF2-40B4-BE49-F238E27FC236}">
              <a16:creationId xmlns:a16="http://schemas.microsoft.com/office/drawing/2014/main" id="{034FECC9-D0F1-42E4-857C-4C5FB296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1"/>
          <a:ext cx="3028950" cy="496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145"/>
  <sheetViews>
    <sheetView tabSelected="1" zoomScale="80" zoomScaleNormal="80" workbookViewId="0">
      <selection activeCell="E12" sqref="E12:F12"/>
    </sheetView>
  </sheetViews>
  <sheetFormatPr defaultColWidth="9.140625" defaultRowHeight="15" x14ac:dyDescent="0.25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3.42578125" customWidth="1"/>
    <col min="7" max="7" width="11.28515625" customWidth="1"/>
    <col min="12" max="12" width="6" customWidth="1"/>
    <col min="13" max="13" width="5.140625" customWidth="1"/>
  </cols>
  <sheetData>
    <row r="5" spans="1:24" x14ac:dyDescent="0.25">
      <c r="A5" s="4" t="s">
        <v>1</v>
      </c>
    </row>
    <row r="6" spans="1:24" ht="15.75" thickBot="1" x14ac:dyDescent="0.3"/>
    <row r="7" spans="1:24" ht="27.75" customHeight="1" thickBot="1" x14ac:dyDescent="0.3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</row>
    <row r="10" spans="1:24" x14ac:dyDescent="0.25">
      <c r="A10" s="28" t="s">
        <v>26</v>
      </c>
      <c r="B10" s="28"/>
      <c r="C10" s="28"/>
      <c r="D10" s="28"/>
      <c r="E10" s="28"/>
      <c r="F10" s="28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6"/>
    </row>
    <row r="11" spans="1:24" ht="15.75" thickBot="1" x14ac:dyDescent="0.3"/>
    <row r="12" spans="1:24" ht="15.75" thickBot="1" x14ac:dyDescent="0.3">
      <c r="A12" t="s">
        <v>27</v>
      </c>
      <c r="E12" s="29"/>
      <c r="F12" s="30"/>
      <c r="G12" s="1" t="s">
        <v>0</v>
      </c>
    </row>
    <row r="14" spans="1:24" x14ac:dyDescent="0.25">
      <c r="A14" s="28" t="s">
        <v>28</v>
      </c>
      <c r="B14" s="28"/>
      <c r="C14" s="28"/>
      <c r="D14" s="28"/>
      <c r="E14" s="28"/>
      <c r="F14" s="2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thickBot="1" x14ac:dyDescent="0.3"/>
    <row r="16" spans="1:24" ht="15.75" thickBot="1" x14ac:dyDescent="0.3">
      <c r="A16" t="s">
        <v>30</v>
      </c>
      <c r="E16" s="29"/>
      <c r="F16" s="30"/>
      <c r="G16" s="1" t="s">
        <v>29</v>
      </c>
    </row>
    <row r="18" spans="1:24" x14ac:dyDescent="0.25">
      <c r="A18" s="22" t="s">
        <v>32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4"/>
      <c r="T18" s="24"/>
      <c r="U18" s="24"/>
      <c r="V18" s="24"/>
      <c r="W18" s="24"/>
      <c r="X18" s="6"/>
    </row>
    <row r="19" spans="1:24" ht="15.75" thickBot="1" x14ac:dyDescent="0.3">
      <c r="B19" s="9"/>
    </row>
    <row r="20" spans="1:24" ht="16.5" customHeight="1" thickBot="1" x14ac:dyDescent="0.3">
      <c r="A20" t="s">
        <v>34</v>
      </c>
      <c r="K20" s="23"/>
    </row>
    <row r="21" spans="1:24" ht="15.75" thickBot="1" x14ac:dyDescent="0.3">
      <c r="A21" t="s">
        <v>31</v>
      </c>
      <c r="K21" s="23"/>
    </row>
    <row r="23" spans="1:24" x14ac:dyDescent="0.25">
      <c r="A23" s="8" t="s">
        <v>7</v>
      </c>
    </row>
    <row r="25" spans="1:24" x14ac:dyDescent="0.25">
      <c r="A25" s="22" t="s">
        <v>36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4"/>
      <c r="T25" s="24"/>
      <c r="U25" s="24"/>
      <c r="V25" s="24"/>
      <c r="W25" s="24"/>
      <c r="X25" s="6"/>
    </row>
    <row r="26" spans="1:24" ht="15.75" thickBot="1" x14ac:dyDescent="0.3">
      <c r="B26" s="9"/>
    </row>
    <row r="27" spans="1:24" ht="15.75" thickBot="1" x14ac:dyDescent="0.3">
      <c r="A27" t="s">
        <v>33</v>
      </c>
      <c r="K27" s="23"/>
    </row>
    <row r="28" spans="1:24" ht="15.75" thickBot="1" x14ac:dyDescent="0.3">
      <c r="A28" t="s">
        <v>31</v>
      </c>
      <c r="K28" s="23"/>
    </row>
    <row r="30" spans="1:24" x14ac:dyDescent="0.25">
      <c r="A30" s="8" t="s">
        <v>7</v>
      </c>
    </row>
    <row r="31" spans="1:24" ht="12" customHeight="1" x14ac:dyDescent="0.25"/>
    <row r="32" spans="1:24" x14ac:dyDescent="0.25">
      <c r="A32" s="22" t="s">
        <v>37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6"/>
    </row>
    <row r="33" spans="1:24" ht="15.75" thickBot="1" x14ac:dyDescent="0.3">
      <c r="B33" s="9"/>
    </row>
    <row r="34" spans="1:24" ht="15.75" thickBot="1" x14ac:dyDescent="0.3">
      <c r="A34" t="s">
        <v>33</v>
      </c>
      <c r="K34" s="23"/>
    </row>
    <row r="35" spans="1:24" ht="15.75" thickBot="1" x14ac:dyDescent="0.3">
      <c r="A35" t="s">
        <v>31</v>
      </c>
      <c r="K35" s="23"/>
    </row>
    <row r="37" spans="1:24" x14ac:dyDescent="0.25">
      <c r="A37" s="8" t="s">
        <v>7</v>
      </c>
    </row>
    <row r="39" spans="1:24" x14ac:dyDescent="0.25">
      <c r="A39" s="22" t="s">
        <v>38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6"/>
    </row>
    <row r="40" spans="1:24" ht="15.75" thickBot="1" x14ac:dyDescent="0.3">
      <c r="B40" s="9"/>
    </row>
    <row r="41" spans="1:24" ht="15.75" thickBot="1" x14ac:dyDescent="0.3">
      <c r="A41" t="s">
        <v>33</v>
      </c>
      <c r="K41" s="23"/>
    </row>
    <row r="42" spans="1:24" ht="15.75" thickBot="1" x14ac:dyDescent="0.3">
      <c r="A42" t="s">
        <v>31</v>
      </c>
      <c r="K42" s="23"/>
    </row>
    <row r="44" spans="1:24" x14ac:dyDescent="0.25">
      <c r="A44" s="8" t="s">
        <v>7</v>
      </c>
    </row>
    <row r="46" spans="1:24" x14ac:dyDescent="0.25">
      <c r="A46" s="22" t="s">
        <v>39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6"/>
    </row>
    <row r="47" spans="1:24" ht="15.75" thickBot="1" x14ac:dyDescent="0.3">
      <c r="B47" s="9"/>
    </row>
    <row r="48" spans="1:24" ht="15.75" thickBot="1" x14ac:dyDescent="0.3">
      <c r="A48" t="s">
        <v>33</v>
      </c>
      <c r="K48" s="23"/>
    </row>
    <row r="49" spans="1:11" ht="15.75" thickBot="1" x14ac:dyDescent="0.3">
      <c r="A49" t="s">
        <v>31</v>
      </c>
      <c r="K49" s="23"/>
    </row>
    <row r="51" spans="1:11" x14ac:dyDescent="0.25">
      <c r="A51" s="8" t="s">
        <v>7</v>
      </c>
    </row>
    <row r="83" ht="15.75" customHeight="1" x14ac:dyDescent="0.25"/>
    <row r="103" ht="30.75" customHeight="1" x14ac:dyDescent="0.25"/>
    <row r="109" ht="22.5" customHeight="1" x14ac:dyDescent="0.25"/>
    <row r="115" spans="1:23" x14ac:dyDescent="0.25">
      <c r="A115" s="28" t="s">
        <v>2</v>
      </c>
      <c r="B115" s="28"/>
      <c r="C115" s="28"/>
      <c r="D115" s="28"/>
      <c r="E115" s="28"/>
      <c r="F115" s="28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6"/>
      <c r="W115" s="6"/>
    </row>
    <row r="116" spans="1:23" x14ac:dyDescent="0.25">
      <c r="A116" s="3"/>
      <c r="B116" s="3"/>
      <c r="C116" s="3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6"/>
      <c r="W116" s="6"/>
    </row>
    <row r="117" spans="1:23" ht="30.75" thickBot="1" x14ac:dyDescent="0.3">
      <c r="C117" s="17" t="s">
        <v>22</v>
      </c>
      <c r="D117" s="17" t="s">
        <v>21</v>
      </c>
    </row>
    <row r="118" spans="1:23" ht="24.75" thickBot="1" x14ac:dyDescent="0.3">
      <c r="B118" s="10" t="s">
        <v>12</v>
      </c>
      <c r="C118" s="18">
        <v>9.67</v>
      </c>
      <c r="D118" s="5">
        <v>9.66</v>
      </c>
    </row>
    <row r="119" spans="1:23" ht="15.75" thickBot="1" x14ac:dyDescent="0.3">
      <c r="B119" s="11" t="s">
        <v>13</v>
      </c>
      <c r="C119" s="12">
        <v>2</v>
      </c>
    </row>
    <row r="120" spans="1:23" ht="24.75" thickBot="1" x14ac:dyDescent="0.3">
      <c r="B120" s="11" t="s">
        <v>25</v>
      </c>
      <c r="C120" s="12">
        <v>2.5</v>
      </c>
    </row>
    <row r="121" spans="1:23" ht="15.75" thickBot="1" x14ac:dyDescent="0.3">
      <c r="B121" s="11" t="s">
        <v>14</v>
      </c>
      <c r="C121" s="13">
        <v>187.5</v>
      </c>
    </row>
    <row r="122" spans="1:23" ht="15.75" thickBot="1" x14ac:dyDescent="0.3">
      <c r="B122" s="11" t="s">
        <v>15</v>
      </c>
      <c r="C122" s="13">
        <v>60</v>
      </c>
      <c r="D122" s="5">
        <v>60</v>
      </c>
    </row>
    <row r="123" spans="1:23" ht="24.75" thickBot="1" x14ac:dyDescent="0.3">
      <c r="B123" s="14" t="s">
        <v>16</v>
      </c>
      <c r="C123" s="13">
        <v>247.5</v>
      </c>
      <c r="D123" s="20">
        <f>(D118*4*2)+60</f>
        <v>137.28</v>
      </c>
    </row>
    <row r="124" spans="1:23" ht="24.75" thickBot="1" x14ac:dyDescent="0.3">
      <c r="B124" s="11" t="s">
        <v>17</v>
      </c>
      <c r="C124" s="12">
        <v>20</v>
      </c>
    </row>
    <row r="125" spans="1:23" ht="36.75" thickBot="1" x14ac:dyDescent="0.3">
      <c r="B125" s="11" t="s">
        <v>18</v>
      </c>
      <c r="C125" s="12">
        <v>6</v>
      </c>
    </row>
    <row r="126" spans="1:23" ht="36.75" thickBot="1" x14ac:dyDescent="0.3">
      <c r="B126" s="11" t="s">
        <v>24</v>
      </c>
      <c r="C126" s="19">
        <v>400</v>
      </c>
      <c r="D126" s="5">
        <v>400</v>
      </c>
    </row>
    <row r="127" spans="1:23" ht="15.75" thickBot="1" x14ac:dyDescent="0.3">
      <c r="B127" s="11" t="s">
        <v>19</v>
      </c>
      <c r="C127" s="19">
        <v>2400</v>
      </c>
    </row>
    <row r="128" spans="1:23" ht="15.75" thickBot="1" x14ac:dyDescent="0.3">
      <c r="B128" s="15" t="s">
        <v>20</v>
      </c>
      <c r="C128" s="16">
        <v>7350</v>
      </c>
    </row>
    <row r="129" spans="1:23" ht="36.75" thickBot="1" x14ac:dyDescent="0.3">
      <c r="C129" s="15" t="s">
        <v>23</v>
      </c>
      <c r="D129" s="21"/>
    </row>
    <row r="131" spans="1:23" x14ac:dyDescent="0.25">
      <c r="A131" s="28" t="s">
        <v>3</v>
      </c>
      <c r="B131" s="28"/>
      <c r="C131" s="28"/>
      <c r="D131" s="28"/>
      <c r="E131" s="28"/>
      <c r="F131" s="28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6"/>
      <c r="W131" s="6"/>
    </row>
    <row r="132" spans="1:23" ht="15.75" thickBot="1" x14ac:dyDescent="0.3"/>
    <row r="133" spans="1:23" ht="15.75" thickBot="1" x14ac:dyDescent="0.3">
      <c r="A133" t="s">
        <v>4</v>
      </c>
      <c r="F133" s="7"/>
    </row>
    <row r="134" spans="1:23" ht="15.75" thickBot="1" x14ac:dyDescent="0.3">
      <c r="A134" t="s">
        <v>5</v>
      </c>
      <c r="F134" s="7"/>
    </row>
    <row r="135" spans="1:23" ht="15.75" thickBot="1" x14ac:dyDescent="0.3">
      <c r="A135" t="s">
        <v>6</v>
      </c>
      <c r="F135" s="7"/>
    </row>
    <row r="137" spans="1:23" x14ac:dyDescent="0.25">
      <c r="A137" s="8" t="s">
        <v>7</v>
      </c>
    </row>
    <row r="139" spans="1:23" x14ac:dyDescent="0.25">
      <c r="A139" s="28" t="s">
        <v>8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1:23" ht="15.75" thickBot="1" x14ac:dyDescent="0.3"/>
    <row r="141" spans="1:23" ht="15.75" thickBot="1" x14ac:dyDescent="0.3">
      <c r="A141" t="s">
        <v>9</v>
      </c>
      <c r="G141" s="7"/>
    </row>
    <row r="142" spans="1:23" ht="15.75" thickBot="1" x14ac:dyDescent="0.3">
      <c r="A142" t="s">
        <v>10</v>
      </c>
      <c r="G142" s="7"/>
    </row>
    <row r="143" spans="1:23" ht="15.75" thickBot="1" x14ac:dyDescent="0.3">
      <c r="A143" t="s">
        <v>11</v>
      </c>
      <c r="G143" s="7"/>
    </row>
    <row r="145" spans="1:1" x14ac:dyDescent="0.25">
      <c r="A145" s="8" t="s">
        <v>7</v>
      </c>
    </row>
  </sheetData>
  <sheetProtection algorithmName="SHA-512" hashValue="98pcx/cBS4XWbczfVty+T6OPCxGhv+Z1q1XgaRKWHmRgO3+RK3qzpJldSOSAG4Pv1fcx93HUgfvesTC7WLImWw==" saltValue="tipnsVJJ/KyvkoTrJH7fHA==" spinCount="100000" sheet="1" objects="1" scenarios="1" selectLockedCells="1"/>
  <dataConsolidate/>
  <mergeCells count="19">
    <mergeCell ref="A139:W139"/>
    <mergeCell ref="S131:U131"/>
    <mergeCell ref="A131:F131"/>
    <mergeCell ref="G131:L131"/>
    <mergeCell ref="M131:R131"/>
    <mergeCell ref="S25:W25"/>
    <mergeCell ref="M115:R115"/>
    <mergeCell ref="S115:U115"/>
    <mergeCell ref="A7:W7"/>
    <mergeCell ref="A10:F10"/>
    <mergeCell ref="E12:F12"/>
    <mergeCell ref="A14:F14"/>
    <mergeCell ref="E16:F16"/>
    <mergeCell ref="G10:L10"/>
    <mergeCell ref="M10:R10"/>
    <mergeCell ref="S10:W10"/>
    <mergeCell ref="S18:W18"/>
    <mergeCell ref="G115:L115"/>
    <mergeCell ref="A115:F115"/>
  </mergeCells>
  <dataValidations count="4">
    <dataValidation type="decimal" operator="lessThanOrEqual" allowBlank="1" showInputMessage="1" showErrorMessage="1" errorTitle="Preu part fixa erroni" error="El preu ANUAL de la part fixa no pot ser superior a 201354,68 €" sqref="E12:F12" xr:uid="{00000000-0002-0000-0000-000000000000}">
      <formula1>201354.68</formula1>
    </dataValidation>
    <dataValidation type="decimal" operator="lessThanOrEqual" allowBlank="1" showInputMessage="1" showErrorMessage="1" errorTitle="Preu unitari erroni" error="No pot ser superior al preu uniatri màxim" sqref="C110:C113 C24 C108 C61:C68 C70:C71 C73:C75 C77:C82 C84:C89 C91:C102 C104:C106 C45 C52:C59" xr:uid="{00000000-0002-0000-0000-000001000000}">
      <formula1>D24</formula1>
    </dataValidation>
    <dataValidation type="decimal" operator="lessThanOrEqual" allowBlank="1" showInputMessage="1" showErrorMessage="1" errorTitle="Preu unitari erroni" error="Preu no pot ser superior al preu unitari màxim" sqref="D118" xr:uid="{00000000-0002-0000-0000-000002000000}">
      <formula1>9.67</formula1>
    </dataValidation>
    <dataValidation type="decimal" operator="lessThanOrEqual" allowBlank="1" showInputMessage="1" showErrorMessage="1" errorTitle="Preu unitari erroni" error="El preu unitari no pot superar el preu unitari màxim" sqref="D122" xr:uid="{00000000-0002-0000-0000-000003000000}">
      <formula1>60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Silvia Folch</cp:lastModifiedBy>
  <dcterms:created xsi:type="dcterms:W3CDTF">2025-12-03T12:07:47Z</dcterms:created>
  <dcterms:modified xsi:type="dcterms:W3CDTF">2026-01-09T12:51:12Z</dcterms:modified>
</cp:coreProperties>
</file>