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12000520 - AM subministrament motors i comportes/Organs de Treball/"/>
    </mc:Choice>
  </mc:AlternateContent>
  <xr:revisionPtr revIDLastSave="32" documentId="13_ncr:1_{8AE05E69-C4D2-4894-831C-4399038A3DA2}" xr6:coauthVersionLast="47" xr6:coauthVersionMax="47" xr10:uidLastSave="{4D2DEA4B-A079-442B-856C-610AFF8928D8}"/>
  <bookViews>
    <workbookView xWindow="-120" yWindow="-120" windowWidth="29040" windowHeight="15840" xr2:uid="{00000000-000D-0000-FFFF-FFFF00000000}"/>
  </bookViews>
  <sheets>
    <sheet name="LOT 1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5" l="1"/>
  <c r="G16" i="5"/>
  <c r="G15" i="5"/>
  <c r="G14" i="5"/>
  <c r="G13" i="5"/>
  <c r="G12" i="5"/>
  <c r="G11" i="5"/>
  <c r="G10" i="5"/>
  <c r="G4" i="5" l="1"/>
  <c r="G5" i="5"/>
  <c r="G6" i="5"/>
  <c r="G7" i="5"/>
  <c r="G8" i="5"/>
  <c r="G9" i="5"/>
  <c r="G3" i="5"/>
  <c r="G18" i="5" s="1"/>
</calcChain>
</file>

<file path=xl/sharedStrings.xml><?xml version="1.0" encoding="utf-8"?>
<sst xmlns="http://schemas.openxmlformats.org/spreadsheetml/2006/main" count="49" uniqueCount="28">
  <si>
    <t>MOTORS ABB LOT 1</t>
  </si>
  <si>
    <t>MARCA</t>
  </si>
  <si>
    <t>MODEL</t>
  </si>
  <si>
    <t>POTENCIA (kW)</t>
  </si>
  <si>
    <t xml:space="preserve">UNITATS </t>
  </si>
  <si>
    <t>PREU UNITARI MÀXIM (SENSE IVA)</t>
  </si>
  <si>
    <t>PREU/UNITAT</t>
  </si>
  <si>
    <t>PREU TOTAL</t>
  </si>
  <si>
    <t>ABB</t>
  </si>
  <si>
    <t>M3AAW 180 L 4 (1500 rpm)</t>
  </si>
  <si>
    <t xml:space="preserve">M3BP 200MLA 4 (1500 rpm) </t>
  </si>
  <si>
    <t>M3BP 315SMD 6 V6 (1000 rpm)</t>
  </si>
  <si>
    <t>M3BPW 315 MLB 6 B3 (1000 rpm)</t>
  </si>
  <si>
    <t>M3BP 315LKA 6 (1000 rpm)</t>
  </si>
  <si>
    <t>M3BP 315LKA 6  V6 MOUNTING</t>
  </si>
  <si>
    <t>M3BP 315LKC 6 B3(1000 rpm)</t>
  </si>
  <si>
    <t>Placa de bornes codi ZW1A4D6</t>
  </si>
  <si>
    <t>-</t>
  </si>
  <si>
    <t>Placa de bornes codi ZW1MX49-AC</t>
  </si>
  <si>
    <t>Caixa de bornes codi 3GZF273131-2TC</t>
  </si>
  <si>
    <t>Caixa de bornes codi 3GZF102731-HKTC</t>
  </si>
  <si>
    <t>Caixa de bornes codi 3GZF484730-18</t>
  </si>
  <si>
    <t>Caixa de bornes codi 3GZF294730-731</t>
  </si>
  <si>
    <t>Caixa de bornes codi 3GZF264730-185</t>
  </si>
  <si>
    <t>Caixa de bornes codi 3GZF294730-753</t>
  </si>
  <si>
    <t>TOTAL*</t>
  </si>
  <si>
    <t>* Traslladar import total a Annex 1 Lot 1</t>
  </si>
  <si>
    <t>S’han d’ofertar el 100% de les referències del Lot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</si>
</sst>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4">
    <cellStyle name="Moneda 6" xfId="3" xr:uid="{00000000-0005-0000-0000-000000000000}"/>
    <cellStyle name="Normal" xfId="0" builtinId="0"/>
    <cellStyle name="Normal 15" xfId="1" xr:uid="{00000000-0005-0000-0000-000002000000}"/>
    <cellStyle name="Normal 1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="80" zoomScaleNormal="80" workbookViewId="0">
      <selection activeCell="L14" sqref="L14:L15"/>
    </sheetView>
  </sheetViews>
  <sheetFormatPr baseColWidth="10" defaultColWidth="11.42578125" defaultRowHeight="12" x14ac:dyDescent="0.2"/>
  <cols>
    <col min="1" max="1" width="7.7109375" style="2" bestFit="1" customWidth="1"/>
    <col min="2" max="2" width="35.5703125" style="2" bestFit="1" customWidth="1"/>
    <col min="3" max="3" width="14.140625" style="2" bestFit="1" customWidth="1"/>
    <col min="4" max="4" width="15.5703125" style="2" bestFit="1" customWidth="1"/>
    <col min="5" max="5" width="36" style="2" bestFit="1" customWidth="1"/>
    <col min="6" max="6" width="12.5703125" style="2" bestFit="1" customWidth="1"/>
    <col min="7" max="7" width="20" style="2" customWidth="1"/>
    <col min="8" max="16384" width="11.42578125" style="2"/>
  </cols>
  <sheetData>
    <row r="1" spans="1:7" x14ac:dyDescent="0.2">
      <c r="A1" s="8" t="s">
        <v>0</v>
      </c>
      <c r="B1" s="8"/>
      <c r="C1" s="8"/>
      <c r="D1" s="8"/>
      <c r="E1" s="8"/>
      <c r="F1" s="8"/>
      <c r="G1" s="8"/>
    </row>
    <row r="2" spans="1:7" x14ac:dyDescent="0.2">
      <c r="A2" s="1" t="s">
        <v>1</v>
      </c>
      <c r="B2" s="1" t="s">
        <v>2</v>
      </c>
      <c r="C2" s="1" t="s">
        <v>3</v>
      </c>
      <c r="D2" s="1" t="s">
        <v>4</v>
      </c>
      <c r="E2" s="12" t="s">
        <v>5</v>
      </c>
      <c r="F2" s="1" t="s">
        <v>6</v>
      </c>
      <c r="G2" s="1" t="s">
        <v>7</v>
      </c>
    </row>
    <row r="3" spans="1:7" x14ac:dyDescent="0.2">
      <c r="A3" s="3" t="s">
        <v>8</v>
      </c>
      <c r="B3" s="3" t="s">
        <v>9</v>
      </c>
      <c r="C3" s="4">
        <v>18.5</v>
      </c>
      <c r="D3" s="5">
        <v>3</v>
      </c>
      <c r="E3" s="7">
        <v>2100</v>
      </c>
      <c r="F3" s="6"/>
      <c r="G3" s="6">
        <f>D3*F3</f>
        <v>0</v>
      </c>
    </row>
    <row r="4" spans="1:7" x14ac:dyDescent="0.2">
      <c r="A4" s="3" t="s">
        <v>8</v>
      </c>
      <c r="B4" s="3" t="s">
        <v>10</v>
      </c>
      <c r="C4" s="5">
        <v>30</v>
      </c>
      <c r="D4" s="5">
        <v>3</v>
      </c>
      <c r="E4" s="7">
        <v>3200</v>
      </c>
      <c r="F4" s="6"/>
      <c r="G4" s="6">
        <f t="shared" ref="G4:G17" si="0">D4*F4</f>
        <v>0</v>
      </c>
    </row>
    <row r="5" spans="1:7" x14ac:dyDescent="0.2">
      <c r="A5" s="3" t="s">
        <v>8</v>
      </c>
      <c r="B5" s="3" t="s">
        <v>11</v>
      </c>
      <c r="C5" s="5">
        <v>110</v>
      </c>
      <c r="D5" s="5">
        <v>2</v>
      </c>
      <c r="E5" s="7">
        <v>33000</v>
      </c>
      <c r="F5" s="6"/>
      <c r="G5" s="6">
        <f t="shared" si="0"/>
        <v>0</v>
      </c>
    </row>
    <row r="6" spans="1:7" x14ac:dyDescent="0.2">
      <c r="A6" s="3" t="s">
        <v>8</v>
      </c>
      <c r="B6" s="3" t="s">
        <v>12</v>
      </c>
      <c r="C6" s="3">
        <v>132</v>
      </c>
      <c r="D6" s="5">
        <v>2</v>
      </c>
      <c r="E6" s="7">
        <v>34000</v>
      </c>
      <c r="F6" s="6"/>
      <c r="G6" s="6">
        <f t="shared" si="0"/>
        <v>0</v>
      </c>
    </row>
    <row r="7" spans="1:7" x14ac:dyDescent="0.2">
      <c r="A7" s="3" t="s">
        <v>8</v>
      </c>
      <c r="B7" s="3" t="s">
        <v>13</v>
      </c>
      <c r="C7" s="3">
        <v>160</v>
      </c>
      <c r="D7" s="5">
        <v>2</v>
      </c>
      <c r="E7" s="7">
        <v>35000</v>
      </c>
      <c r="F7" s="6"/>
      <c r="G7" s="6">
        <f t="shared" si="0"/>
        <v>0</v>
      </c>
    </row>
    <row r="8" spans="1:7" x14ac:dyDescent="0.2">
      <c r="A8" s="3" t="s">
        <v>8</v>
      </c>
      <c r="B8" s="3" t="s">
        <v>14</v>
      </c>
      <c r="C8" s="3">
        <v>160</v>
      </c>
      <c r="D8" s="5">
        <v>1</v>
      </c>
      <c r="E8" s="7">
        <v>35000</v>
      </c>
      <c r="F8" s="6"/>
      <c r="G8" s="6">
        <f t="shared" si="0"/>
        <v>0</v>
      </c>
    </row>
    <row r="9" spans="1:7" x14ac:dyDescent="0.2">
      <c r="A9" s="3" t="s">
        <v>8</v>
      </c>
      <c r="B9" s="3" t="s">
        <v>15</v>
      </c>
      <c r="C9" s="3">
        <v>200</v>
      </c>
      <c r="D9" s="5">
        <v>2</v>
      </c>
      <c r="E9" s="7">
        <v>40000</v>
      </c>
      <c r="F9" s="6"/>
      <c r="G9" s="6">
        <f t="shared" si="0"/>
        <v>0</v>
      </c>
    </row>
    <row r="10" spans="1:7" x14ac:dyDescent="0.2">
      <c r="A10" s="3" t="s">
        <v>8</v>
      </c>
      <c r="B10" s="3" t="s">
        <v>16</v>
      </c>
      <c r="C10" s="3" t="s">
        <v>17</v>
      </c>
      <c r="D10" s="5">
        <v>2</v>
      </c>
      <c r="E10" s="7">
        <v>600</v>
      </c>
      <c r="F10" s="6"/>
      <c r="G10" s="6">
        <f t="shared" si="0"/>
        <v>0</v>
      </c>
    </row>
    <row r="11" spans="1:7" x14ac:dyDescent="0.2">
      <c r="A11" s="3" t="s">
        <v>8</v>
      </c>
      <c r="B11" s="3" t="s">
        <v>18</v>
      </c>
      <c r="C11" s="3" t="s">
        <v>17</v>
      </c>
      <c r="D11" s="5">
        <v>2</v>
      </c>
      <c r="E11" s="7">
        <v>300</v>
      </c>
      <c r="F11" s="6"/>
      <c r="G11" s="6">
        <f t="shared" si="0"/>
        <v>0</v>
      </c>
    </row>
    <row r="12" spans="1:7" x14ac:dyDescent="0.2">
      <c r="A12" s="3" t="s">
        <v>8</v>
      </c>
      <c r="B12" s="3" t="s">
        <v>19</v>
      </c>
      <c r="C12" s="3" t="s">
        <v>17</v>
      </c>
      <c r="D12" s="5">
        <v>2</v>
      </c>
      <c r="E12" s="7">
        <v>450</v>
      </c>
      <c r="F12" s="6"/>
      <c r="G12" s="6">
        <f t="shared" si="0"/>
        <v>0</v>
      </c>
    </row>
    <row r="13" spans="1:7" x14ac:dyDescent="0.2">
      <c r="A13" s="3" t="s">
        <v>8</v>
      </c>
      <c r="B13" s="3" t="s">
        <v>20</v>
      </c>
      <c r="C13" s="3" t="s">
        <v>17</v>
      </c>
      <c r="D13" s="5">
        <v>2</v>
      </c>
      <c r="E13" s="7">
        <v>450</v>
      </c>
      <c r="F13" s="6"/>
      <c r="G13" s="6">
        <f t="shared" si="0"/>
        <v>0</v>
      </c>
    </row>
    <row r="14" spans="1:7" x14ac:dyDescent="0.2">
      <c r="A14" s="3" t="s">
        <v>8</v>
      </c>
      <c r="B14" s="3" t="s">
        <v>21</v>
      </c>
      <c r="C14" s="3" t="s">
        <v>17</v>
      </c>
      <c r="D14" s="5">
        <v>2</v>
      </c>
      <c r="E14" s="7">
        <v>25</v>
      </c>
      <c r="F14" s="6"/>
      <c r="G14" s="6">
        <f t="shared" si="0"/>
        <v>0</v>
      </c>
    </row>
    <row r="15" spans="1:7" x14ac:dyDescent="0.2">
      <c r="A15" s="3" t="s">
        <v>8</v>
      </c>
      <c r="B15" s="3" t="s">
        <v>22</v>
      </c>
      <c r="C15" s="3" t="s">
        <v>17</v>
      </c>
      <c r="D15" s="5">
        <v>2</v>
      </c>
      <c r="E15" s="7">
        <v>200</v>
      </c>
      <c r="F15" s="6"/>
      <c r="G15" s="6">
        <f t="shared" si="0"/>
        <v>0</v>
      </c>
    </row>
    <row r="16" spans="1:7" x14ac:dyDescent="0.2">
      <c r="A16" s="3" t="s">
        <v>8</v>
      </c>
      <c r="B16" s="3" t="s">
        <v>23</v>
      </c>
      <c r="C16" s="3" t="s">
        <v>17</v>
      </c>
      <c r="D16" s="5">
        <v>2</v>
      </c>
      <c r="E16" s="7">
        <v>75</v>
      </c>
      <c r="F16" s="6"/>
      <c r="G16" s="6">
        <f t="shared" si="0"/>
        <v>0</v>
      </c>
    </row>
    <row r="17" spans="1:7" x14ac:dyDescent="0.2">
      <c r="A17" s="3" t="s">
        <v>8</v>
      </c>
      <c r="B17" s="3" t="s">
        <v>24</v>
      </c>
      <c r="C17" s="3" t="s">
        <v>17</v>
      </c>
      <c r="D17" s="5">
        <v>2</v>
      </c>
      <c r="E17" s="7">
        <v>150</v>
      </c>
      <c r="F17" s="6"/>
      <c r="G17" s="6">
        <f t="shared" si="0"/>
        <v>0</v>
      </c>
    </row>
    <row r="18" spans="1:7" x14ac:dyDescent="0.2">
      <c r="A18" s="9" t="s">
        <v>25</v>
      </c>
      <c r="B18" s="10"/>
      <c r="C18" s="10"/>
      <c r="D18" s="10"/>
      <c r="E18" s="10"/>
      <c r="F18" s="10"/>
      <c r="G18" s="7">
        <f>SUM(G3:G17)</f>
        <v>0</v>
      </c>
    </row>
    <row r="20" spans="1:7" ht="15" x14ac:dyDescent="0.25">
      <c r="E20" s="11" t="s">
        <v>26</v>
      </c>
      <c r="F20" s="11"/>
      <c r="G20" s="11"/>
    </row>
    <row r="22" spans="1:7" ht="15" x14ac:dyDescent="0.25">
      <c r="E22" s="11" t="s">
        <v>27</v>
      </c>
      <c r="F22" s="11"/>
      <c r="G22" s="11"/>
    </row>
  </sheetData>
  <mergeCells count="4">
    <mergeCell ref="A1:G1"/>
    <mergeCell ref="A18:F18"/>
    <mergeCell ref="E20:G20"/>
    <mergeCell ref="E22:G22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12000520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12000520 - AM subministrament motors i comportes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DocOkMA xmlns="b33c6233-2ab6-44e4-b566-b78dc0012292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2026-01-06T23:00:00+00:00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2026-01-19T23:00:00+00:00</TMB_CC>
    <TMB_IDLicitacio xmlns="c8de0594-42e2-4f26-8a69-9df094374455">507427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false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4595D0DE-A4C2-47D2-B82B-38D2E14E6F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42F37E-771C-40C0-BBA5-DBBE9C64AF5C}"/>
</file>

<file path=customXml/itemProps3.xml><?xml version="1.0" encoding="utf-8"?>
<ds:datastoreItem xmlns:ds="http://schemas.openxmlformats.org/officeDocument/2006/customXml" ds:itemID="{F8D82529-5A69-483A-A434-0698384C7053}">
  <ds:schemaRefs>
    <ds:schemaRef ds:uri="http://purl.org/dc/terms/"/>
    <ds:schemaRef ds:uri="http://purl.org/dc/dcmitype/"/>
    <ds:schemaRef ds:uri="b33c6233-2ab6-44e4-b566-b78dc0012292"/>
    <ds:schemaRef ds:uri="http://purl.org/dc/elements/1.1/"/>
    <ds:schemaRef ds:uri="http://www.w3.org/XML/1998/namespace"/>
    <ds:schemaRef ds:uri="c8de0594-42e2-4f26-8a69-9df09437445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1</vt:lpstr>
    </vt:vector>
  </TitlesOfParts>
  <Manager/>
  <Company>TMB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Cantoral Lujan, Ines Maria</dc:creator>
  <cp:keywords/>
  <dc:description/>
  <cp:lastModifiedBy>Periago Llorens, David</cp:lastModifiedBy>
  <cp:revision/>
  <dcterms:created xsi:type="dcterms:W3CDTF">2020-09-08T09:13:37Z</dcterms:created>
  <dcterms:modified xsi:type="dcterms:W3CDTF">2025-12-18T10:58:51Z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TMB_IDLicitacio">
    <vt:r8>507427</vt:r8>
  </property>
  <property fmtid="{D5CDD505-2E9C-101B-9397-08002B2CF9AE}" pid="18" name="h80888fb7b914359b90c46b7c452b251">
    <vt:lpwstr/>
  </property>
  <property fmtid="{D5CDD505-2E9C-101B-9397-08002B2CF9AE}" pid="19" name="o0f6527fa5184dfa91381007b0eb82df">
    <vt:lpwstr/>
  </property>
  <property fmtid="{D5CDD505-2E9C-101B-9397-08002B2CF9AE}" pid="20" name="ba05a5f98ed745b98d9dacf37bda167c">
    <vt:lpwstr/>
  </property>
  <property fmtid="{D5CDD505-2E9C-101B-9397-08002B2CF9AE}" pid="21" name="h3e189544f4e4582960eb2fb36374928">
    <vt:lpwstr/>
  </property>
  <property fmtid="{D5CDD505-2E9C-101B-9397-08002B2CF9AE}" pid="22" name="FirstName">
    <vt:lpwstr/>
  </property>
</Properties>
</file>