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6841 Serveis mantenient àrees de joc i mobiliari\"/>
    </mc:Choice>
  </mc:AlternateContent>
  <xr:revisionPtr revIDLastSave="0" documentId="8_{0EE00B72-F9F4-44FD-AF5F-95A78857E5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23" i="1"/>
</calcChain>
</file>

<file path=xl/sharedStrings.xml><?xml version="1.0" encoding="utf-8"?>
<sst xmlns="http://schemas.openxmlformats.org/spreadsheetml/2006/main" count="36" uniqueCount="34">
  <si>
    <t>Cal omplir tots els camps en verd</t>
  </si>
  <si>
    <t>4. Oferta econòmica de la part variable del contracte (MANTENIMENT CORRECTIU)</t>
  </si>
  <si>
    <t>5. Oferta TERMINI DE GARANTIA DELS SUBMINISTRAMENTS</t>
  </si>
  <si>
    <t>Ofereixo l'ampliació del termini de garantia dels subministraments en 2 anys</t>
  </si>
  <si>
    <t>Ofereixo l'ampliació del termini de garantia dels subministraments en 3 anys</t>
  </si>
  <si>
    <t xml:space="preserve">No ofereixo l'ampliació del termini de garantia dels subministraments </t>
  </si>
  <si>
    <t>* Marcar amb una creu l'opció oferta</t>
  </si>
  <si>
    <t xml:space="preserve">6. Augment del descompte aplicat pel subministrament de dos o més elements respecte al 20% ja estipulat </t>
  </si>
  <si>
    <t>Ofereixo un descompte en el preu de la instal·lació de dos o més elements d’entre el 20 i el 25%</t>
  </si>
  <si>
    <t>Ofereixo un descompte en el preu de la instal·lació de dos o més elements d’entre el 25 i el 30%</t>
  </si>
  <si>
    <t>Ofereixo un descompte en el preu de la instal·lació de dos o més elements superior al 30%</t>
  </si>
  <si>
    <t>Preu per fracció de 15 minuts</t>
  </si>
  <si>
    <t>Operaris</t>
  </si>
  <si>
    <t>Preu intervenció</t>
  </si>
  <si>
    <t>Desplaçament</t>
  </si>
  <si>
    <t>Total cada intervenció</t>
  </si>
  <si>
    <t>Intervencions anuals</t>
  </si>
  <si>
    <t>Dies Lloguer de maquinària elevadora</t>
  </si>
  <si>
    <t>Total lloguers</t>
  </si>
  <si>
    <t>TOTAL ANUAL</t>
  </si>
  <si>
    <t>Preu unitari ofert (IVA exclòs)</t>
  </si>
  <si>
    <t>Preu unitari màxim(IVA exclòs)</t>
  </si>
  <si>
    <t>PREU TOTAL APLICABLE A LA FÓRMULA</t>
  </si>
  <si>
    <t>Preu mitjà lloguer màquina elevadora</t>
  </si>
  <si>
    <t>Durada mitjana intervenció</t>
  </si>
  <si>
    <t>No ofereixo aquesta millora</t>
  </si>
  <si>
    <t>Ofereixo la millora relativa a l’aplicació informàtica online de gestió del manteniment durant tots els anys del contracte</t>
  </si>
  <si>
    <r>
      <t xml:space="preserve">OFERTA RELATIVA ALS CRITERIS AUTOMÀTICS - </t>
    </r>
    <r>
      <rPr>
        <b/>
        <sz val="14"/>
        <color theme="1"/>
        <rFont val="Calibri"/>
        <family val="2"/>
        <scheme val="minor"/>
      </rPr>
      <t>LOT 3</t>
    </r>
    <r>
      <rPr>
        <b/>
        <sz val="11"/>
        <color theme="1"/>
        <rFont val="Calibri"/>
        <family val="2"/>
        <scheme val="minor"/>
      </rPr>
      <t xml:space="preserve"> CONTRACTE DE SERVEIS DE MANTENIMENT DE LES ÀREES DE JOC I EL MOBILIARI DEL MUNICIPI</t>
    </r>
  </si>
  <si>
    <t xml:space="preserve">1. Oferta econòmica </t>
  </si>
  <si>
    <t>Estimació de serveis/ prestacions a realitzar a l’any</t>
  </si>
  <si>
    <t>Import preu unitari màxim IVA exclòs</t>
  </si>
  <si>
    <t>Total IVA IVA exclòs</t>
  </si>
  <si>
    <t>2. Per la realització de formació sobre normativa de jocs infantils destinada a fins a dues persones del Servei de Parcs i Jardins</t>
  </si>
  <si>
    <t>(*)import que s'aplicarà a la fórmula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</si>
</sst>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" fontId="3" fillId="5" borderId="0" xfId="0" applyNumberFormat="1" applyFont="1" applyFill="1" applyAlignment="1">
      <alignment vertical="top"/>
    </xf>
    <xf numFmtId="164" fontId="2" fillId="4" borderId="1" xfId="0" applyNumberFormat="1" applyFont="1" applyFill="1" applyBorder="1" applyAlignment="1">
      <alignment horizontal="left" vertical="center" wrapText="1" indent="2"/>
    </xf>
    <xf numFmtId="0" fontId="0" fillId="2" borderId="0" xfId="0" applyFill="1"/>
    <xf numFmtId="0" fontId="0" fillId="4" borderId="1" xfId="0" applyFill="1" applyBorder="1"/>
    <xf numFmtId="0" fontId="4" fillId="0" borderId="0" xfId="0" applyFon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8" fontId="6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8" fontId="5" fillId="0" borderId="4" xfId="0" applyNumberFormat="1" applyFont="1" applyFill="1" applyBorder="1" applyAlignment="1">
      <alignment horizontal="center" vertical="center" wrapText="1"/>
    </xf>
    <xf numFmtId="6" fontId="5" fillId="0" borderId="6" xfId="0" applyNumberFormat="1" applyFont="1" applyBorder="1" applyAlignment="1">
      <alignment horizontal="center" vertical="center" wrapText="1"/>
    </xf>
    <xf numFmtId="164" fontId="7" fillId="0" borderId="0" xfId="0" applyNumberFormat="1" applyFont="1"/>
    <xf numFmtId="164" fontId="0" fillId="2" borderId="1" xfId="0" applyNumberFormat="1" applyFill="1" applyBorder="1"/>
    <xf numFmtId="0" fontId="1" fillId="2" borderId="0" xfId="0" applyFont="1" applyFill="1" applyAlignment="1"/>
    <xf numFmtId="0" fontId="0" fillId="4" borderId="1" xfId="0" applyFill="1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8" borderId="0" xfId="0" applyFill="1"/>
    <xf numFmtId="0" fontId="9" fillId="0" borderId="8" xfId="0" applyFont="1" applyBorder="1" applyAlignment="1">
      <alignment horizontal="center" vertical="center" wrapText="1"/>
    </xf>
    <xf numFmtId="6" fontId="10" fillId="8" borderId="9" xfId="0" applyNumberFormat="1" applyFont="1" applyFill="1" applyBorder="1" applyAlignment="1">
      <alignment horizontal="center" vertical="center" wrapText="1"/>
    </xf>
    <xf numFmtId="8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7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</xdr:rowOff>
    </xdr:from>
    <xdr:to>
      <xdr:col>3</xdr:col>
      <xdr:colOff>57151</xdr:colOff>
      <xdr:row>3</xdr:row>
      <xdr:rowOff>115355</xdr:rowOff>
    </xdr:to>
    <xdr:pic>
      <xdr:nvPicPr>
        <xdr:cNvPr id="2" name="Imagen 2" descr="logo ajuntament color">
          <a:extLst>
            <a:ext uri="{FF2B5EF4-FFF2-40B4-BE49-F238E27FC236}">
              <a16:creationId xmlns:a16="http://schemas.microsoft.com/office/drawing/2014/main" id="{034FECC9-D0F1-42E4-857C-4C5FB2966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1"/>
          <a:ext cx="3028950" cy="496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Y145"/>
  <sheetViews>
    <sheetView tabSelected="1" zoomScale="80" zoomScaleNormal="80" workbookViewId="0">
      <selection activeCell="L21" activeCellId="2" sqref="C14 L20 L21"/>
    </sheetView>
  </sheetViews>
  <sheetFormatPr defaultColWidth="9.140625" defaultRowHeight="15" x14ac:dyDescent="0.25"/>
  <cols>
    <col min="1" max="1" width="6.5703125" customWidth="1"/>
    <col min="2" max="2" width="16.7109375" customWidth="1"/>
    <col min="3" max="3" width="18.7109375" customWidth="1"/>
    <col min="4" max="4" width="22.140625" customWidth="1"/>
    <col min="5" max="5" width="11.28515625" customWidth="1"/>
    <col min="13" max="13" width="6" customWidth="1"/>
    <col min="14" max="14" width="5.140625" customWidth="1"/>
  </cols>
  <sheetData>
    <row r="5" spans="1:25" x14ac:dyDescent="0.25">
      <c r="A5" s="3" t="s">
        <v>0</v>
      </c>
    </row>
    <row r="6" spans="1:25" ht="15.75" thickBot="1" x14ac:dyDescent="0.3"/>
    <row r="7" spans="1:25" ht="27.75" customHeight="1" thickBot="1" x14ac:dyDescent="0.3">
      <c r="A7" s="31" t="s">
        <v>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</row>
    <row r="10" spans="1:25" x14ac:dyDescent="0.25">
      <c r="A10" s="34" t="s">
        <v>28</v>
      </c>
      <c r="B10" s="34"/>
      <c r="C10" s="34"/>
      <c r="D10" s="34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5"/>
    </row>
    <row r="12" spans="1:25" ht="63" customHeight="1" x14ac:dyDescent="0.25">
      <c r="A12" s="35"/>
      <c r="B12" s="28" t="s">
        <v>29</v>
      </c>
      <c r="C12" s="28" t="s">
        <v>30</v>
      </c>
      <c r="D12" s="28" t="s">
        <v>31</v>
      </c>
    </row>
    <row r="13" spans="1:25" ht="15.75" thickBot="1" x14ac:dyDescent="0.3">
      <c r="A13" s="35"/>
      <c r="B13" s="28"/>
      <c r="C13" s="29"/>
      <c r="D13" s="28"/>
    </row>
    <row r="14" spans="1:25" ht="15.75" thickBot="1" x14ac:dyDescent="0.3">
      <c r="B14" s="25">
        <v>110</v>
      </c>
      <c r="C14" s="27"/>
      <c r="D14" s="26">
        <f>B14*C14</f>
        <v>0</v>
      </c>
      <c r="E14" s="24" t="s">
        <v>33</v>
      </c>
      <c r="F14" s="24"/>
      <c r="G14" s="24"/>
      <c r="H14" s="24"/>
    </row>
    <row r="18" spans="1:25" x14ac:dyDescent="0.25">
      <c r="A18" s="21" t="s">
        <v>32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30"/>
      <c r="U18" s="30"/>
      <c r="V18" s="30"/>
      <c r="W18" s="30"/>
      <c r="X18" s="30"/>
      <c r="Y18" s="5"/>
    </row>
    <row r="19" spans="1:25" ht="15.75" thickBot="1" x14ac:dyDescent="0.3">
      <c r="B19" s="8"/>
    </row>
    <row r="20" spans="1:25" ht="16.5" customHeight="1" thickBot="1" x14ac:dyDescent="0.3">
      <c r="A20" t="s">
        <v>26</v>
      </c>
      <c r="L20" s="22"/>
    </row>
    <row r="21" spans="1:25" ht="15.75" thickBot="1" x14ac:dyDescent="0.3">
      <c r="A21" t="s">
        <v>25</v>
      </c>
      <c r="L21" s="22"/>
    </row>
    <row r="23" spans="1:25" x14ac:dyDescent="0.25">
      <c r="A23" s="7" t="s">
        <v>6</v>
      </c>
    </row>
    <row r="25" spans="1:25" ht="18" customHeight="1" x14ac:dyDescent="0.25"/>
    <row r="31" spans="1:25" ht="12" customHeight="1" x14ac:dyDescent="0.25"/>
    <row r="83" ht="15.75" customHeight="1" x14ac:dyDescent="0.25"/>
    <row r="103" ht="30.75" customHeight="1" x14ac:dyDescent="0.25"/>
    <row r="109" ht="22.5" customHeight="1" x14ac:dyDescent="0.25"/>
    <row r="115" spans="1:24" x14ac:dyDescent="0.25">
      <c r="A115" s="34" t="s">
        <v>1</v>
      </c>
      <c r="B115" s="34"/>
      <c r="C115" s="34"/>
      <c r="D115" s="34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5"/>
      <c r="X115" s="5"/>
    </row>
    <row r="116" spans="1:24" x14ac:dyDescent="0.25">
      <c r="A116" s="2"/>
      <c r="B116" s="2"/>
      <c r="C116" s="2"/>
      <c r="D116" s="2"/>
      <c r="E116" s="1"/>
      <c r="F116" s="1"/>
      <c r="G116" s="1"/>
      <c r="H116" s="23"/>
      <c r="I116" s="23"/>
      <c r="J116" s="2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5"/>
      <c r="X116" s="5"/>
    </row>
    <row r="117" spans="1:24" ht="30.75" thickBot="1" x14ac:dyDescent="0.3">
      <c r="C117" s="16" t="s">
        <v>21</v>
      </c>
      <c r="D117" s="16" t="s">
        <v>20</v>
      </c>
    </row>
    <row r="118" spans="1:24" ht="24.75" thickBot="1" x14ac:dyDescent="0.3">
      <c r="B118" s="9" t="s">
        <v>11</v>
      </c>
      <c r="C118" s="17">
        <v>9.67</v>
      </c>
      <c r="D118" s="4">
        <v>9.66</v>
      </c>
    </row>
    <row r="119" spans="1:24" ht="15.75" thickBot="1" x14ac:dyDescent="0.3">
      <c r="B119" s="10" t="s">
        <v>12</v>
      </c>
      <c r="C119" s="11">
        <v>2</v>
      </c>
    </row>
    <row r="120" spans="1:24" ht="24.75" thickBot="1" x14ac:dyDescent="0.3">
      <c r="B120" s="10" t="s">
        <v>24</v>
      </c>
      <c r="C120" s="11">
        <v>2.5</v>
      </c>
    </row>
    <row r="121" spans="1:24" ht="15.75" thickBot="1" x14ac:dyDescent="0.3">
      <c r="B121" s="10" t="s">
        <v>13</v>
      </c>
      <c r="C121" s="12">
        <v>187.5</v>
      </c>
    </row>
    <row r="122" spans="1:24" ht="15.75" thickBot="1" x14ac:dyDescent="0.3">
      <c r="B122" s="10" t="s">
        <v>14</v>
      </c>
      <c r="C122" s="12">
        <v>60</v>
      </c>
      <c r="D122" s="4">
        <v>60</v>
      </c>
    </row>
    <row r="123" spans="1:24" ht="24.75" thickBot="1" x14ac:dyDescent="0.3">
      <c r="B123" s="13" t="s">
        <v>15</v>
      </c>
      <c r="C123" s="12">
        <v>247.5</v>
      </c>
      <c r="D123" s="19">
        <f>(D118*4*2)+60</f>
        <v>137.28</v>
      </c>
    </row>
    <row r="124" spans="1:24" ht="24.75" thickBot="1" x14ac:dyDescent="0.3">
      <c r="B124" s="10" t="s">
        <v>16</v>
      </c>
      <c r="C124" s="11">
        <v>20</v>
      </c>
    </row>
    <row r="125" spans="1:24" ht="36.75" thickBot="1" x14ac:dyDescent="0.3">
      <c r="B125" s="10" t="s">
        <v>17</v>
      </c>
      <c r="C125" s="11">
        <v>6</v>
      </c>
    </row>
    <row r="126" spans="1:24" ht="36.75" thickBot="1" x14ac:dyDescent="0.3">
      <c r="B126" s="10" t="s">
        <v>23</v>
      </c>
      <c r="C126" s="18">
        <v>400</v>
      </c>
      <c r="D126" s="4">
        <v>400</v>
      </c>
    </row>
    <row r="127" spans="1:24" ht="15.75" thickBot="1" x14ac:dyDescent="0.3">
      <c r="B127" s="10" t="s">
        <v>18</v>
      </c>
      <c r="C127" s="18">
        <v>2400</v>
      </c>
    </row>
    <row r="128" spans="1:24" ht="15.75" thickBot="1" x14ac:dyDescent="0.3">
      <c r="B128" s="14" t="s">
        <v>19</v>
      </c>
      <c r="C128" s="15">
        <v>7350</v>
      </c>
    </row>
    <row r="129" spans="1:24" ht="36.75" thickBot="1" x14ac:dyDescent="0.3">
      <c r="C129" s="14" t="s">
        <v>22</v>
      </c>
      <c r="D129" s="20"/>
    </row>
    <row r="131" spans="1:24" x14ac:dyDescent="0.25">
      <c r="A131" s="34" t="s">
        <v>2</v>
      </c>
      <c r="B131" s="34"/>
      <c r="C131" s="34"/>
      <c r="D131" s="34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5"/>
      <c r="X131" s="5"/>
    </row>
    <row r="133" spans="1:24" x14ac:dyDescent="0.25">
      <c r="A133" t="s">
        <v>3</v>
      </c>
    </row>
    <row r="134" spans="1:24" x14ac:dyDescent="0.25">
      <c r="A134" t="s">
        <v>4</v>
      </c>
    </row>
    <row r="135" spans="1:24" x14ac:dyDescent="0.25">
      <c r="A135" t="s">
        <v>5</v>
      </c>
    </row>
    <row r="137" spans="1:24" x14ac:dyDescent="0.25">
      <c r="A137" s="7" t="s">
        <v>6</v>
      </c>
    </row>
    <row r="139" spans="1:24" x14ac:dyDescent="0.25">
      <c r="A139" s="34" t="s">
        <v>7</v>
      </c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1:24" ht="15.75" thickBot="1" x14ac:dyDescent="0.3"/>
    <row r="141" spans="1:24" ht="15.75" thickBot="1" x14ac:dyDescent="0.3">
      <c r="A141" t="s">
        <v>8</v>
      </c>
      <c r="E141" s="6"/>
    </row>
    <row r="142" spans="1:24" ht="15.75" thickBot="1" x14ac:dyDescent="0.3">
      <c r="A142" t="s">
        <v>9</v>
      </c>
      <c r="E142" s="6"/>
    </row>
    <row r="143" spans="1:24" ht="15.75" thickBot="1" x14ac:dyDescent="0.3">
      <c r="A143" t="s">
        <v>10</v>
      </c>
      <c r="E143" s="6"/>
    </row>
    <row r="145" spans="1:1" x14ac:dyDescent="0.25">
      <c r="A145" s="7" t="s">
        <v>6</v>
      </c>
    </row>
  </sheetData>
  <sheetProtection algorithmName="SHA-512" hashValue="l6n4ildncZZhekcZw//ilPKlSYQH54uGcDpH2JPwz4f0W1OE4IHFn3npBMNd/gvKfp6IbAFfjpohHTZnXszLbQ==" saltValue="oSUqRjJzIzpinNjSfNBx7g==" spinCount="100000" sheet="1" objects="1" scenarios="1" selectLockedCells="1"/>
  <dataConsolidate/>
  <mergeCells count="19">
    <mergeCell ref="A139:X139"/>
    <mergeCell ref="T131:V131"/>
    <mergeCell ref="A131:D131"/>
    <mergeCell ref="E131:M131"/>
    <mergeCell ref="N131:S131"/>
    <mergeCell ref="C12:C13"/>
    <mergeCell ref="D12:D13"/>
    <mergeCell ref="N115:S115"/>
    <mergeCell ref="T115:V115"/>
    <mergeCell ref="A7:X7"/>
    <mergeCell ref="A10:D10"/>
    <mergeCell ref="E10:M10"/>
    <mergeCell ref="N10:S10"/>
    <mergeCell ref="T10:X10"/>
    <mergeCell ref="T18:X18"/>
    <mergeCell ref="E115:M115"/>
    <mergeCell ref="A115:D115"/>
    <mergeCell ref="A12:A13"/>
    <mergeCell ref="B12:B13"/>
  </mergeCells>
  <dataValidations count="4">
    <dataValidation type="decimal" operator="lessThanOrEqual" allowBlank="1" showInputMessage="1" showErrorMessage="1" errorTitle="Preu unitari erroni" error="No pot ser superior al preu uniatri màxim" sqref="C110:C113 C24 C108 C61:C68 C70:C71 C73:C75 C77:C82 C84:C89 C91:C102 C104:C106 C45 C52:C59" xr:uid="{00000000-0002-0000-0000-000001000000}">
      <formula1>D24</formula1>
    </dataValidation>
    <dataValidation type="decimal" operator="lessThanOrEqual" allowBlank="1" showInputMessage="1" showErrorMessage="1" errorTitle="Preu unitari erroni" error="Preu no pot ser superior al preu unitari màxim" sqref="D118" xr:uid="{00000000-0002-0000-0000-000002000000}">
      <formula1>9.67</formula1>
    </dataValidation>
    <dataValidation type="decimal" operator="lessThanOrEqual" allowBlank="1" showInputMessage="1" showErrorMessage="1" errorTitle="Preu unitari erroni" error="El preu unitari no pot superar el preu unitari màxim" sqref="D122" xr:uid="{00000000-0002-0000-0000-000003000000}">
      <formula1>60</formula1>
    </dataValidation>
    <dataValidation type="decimal" operator="lessThanOrEqual" allowBlank="1" showInputMessage="1" showErrorMessage="1" errorTitle="Preu unitari erroni" error="El preu unitari ofert ha de ser més petit o igual que el preu unitari màxim" sqref="C14" xr:uid="{5643DCE2-F179-41E6-A30D-96231D4A7615}">
      <formula1>110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Cateura</dc:creator>
  <cp:lastModifiedBy>Silvia Folch</cp:lastModifiedBy>
  <dcterms:created xsi:type="dcterms:W3CDTF">2025-12-03T12:07:47Z</dcterms:created>
  <dcterms:modified xsi:type="dcterms:W3CDTF">2026-01-09T12:52:12Z</dcterms:modified>
</cp:coreProperties>
</file>