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270" yWindow="645" windowWidth="27015" windowHeight="10425"/>
  </bookViews>
  <sheets>
    <sheet name="T-PRES" sheetId="2" r:id="rId1"/>
    <sheet name="T-DIM" sheetId="7" r:id="rId2"/>
  </sheets>
  <calcPr calcId="144525"/>
</workbook>
</file>

<file path=xl/calcChain.xml><?xml version="1.0" encoding="utf-8"?>
<calcChain xmlns="http://schemas.openxmlformats.org/spreadsheetml/2006/main">
  <c r="H17" i="2" l="1"/>
  <c r="H25" i="2"/>
  <c r="H27" i="2" s="1"/>
  <c r="H26" i="2"/>
  <c r="H34" i="2"/>
  <c r="H35" i="2"/>
  <c r="H36" i="2"/>
  <c r="H37" i="2"/>
  <c r="H38" i="2"/>
  <c r="H39" i="2" s="1"/>
  <c r="H48" i="2"/>
  <c r="H56" i="2"/>
  <c r="H57" i="2"/>
  <c r="H58" i="2"/>
  <c r="H59" i="2" s="1"/>
  <c r="H76" i="2"/>
  <c r="H79" i="2"/>
  <c r="H87" i="2"/>
  <c r="H95" i="2"/>
  <c r="H96" i="2"/>
  <c r="H97" i="2"/>
  <c r="H98" i="2"/>
  <c r="H101" i="2"/>
  <c r="H110" i="2"/>
  <c r="H117" i="2"/>
  <c r="H118" i="2"/>
  <c r="H121" i="2"/>
  <c r="H137" i="2"/>
  <c r="H140" i="2"/>
  <c r="H143" i="2"/>
  <c r="H146" i="2"/>
  <c r="H156" i="2"/>
  <c r="H159" i="2"/>
  <c r="H169" i="2"/>
  <c r="H178" i="2"/>
  <c r="H186" i="2"/>
  <c r="H187" i="2"/>
  <c r="H188" i="2"/>
  <c r="H196" i="2"/>
  <c r="H223" i="2"/>
  <c r="H226" i="2"/>
  <c r="H234" i="2"/>
  <c r="H236" i="2" s="1"/>
  <c r="H235" i="2"/>
  <c r="H249" i="2"/>
  <c r="H260" i="2"/>
  <c r="H263" i="2"/>
  <c r="H278" i="2"/>
  <c r="H279" i="2"/>
  <c r="H282" i="2"/>
  <c r="H285" i="2"/>
  <c r="H288" i="2"/>
  <c r="H289" i="2"/>
  <c r="H297" i="2"/>
  <c r="H298" i="2"/>
  <c r="H299" i="2"/>
  <c r="H300" i="2"/>
  <c r="H301" i="2"/>
  <c r="H309" i="2"/>
  <c r="H312" i="2"/>
  <c r="H320" i="2"/>
  <c r="H332" i="2"/>
  <c r="H340" i="2"/>
  <c r="H342" i="2" s="1"/>
  <c r="H341" i="2"/>
  <c r="H349" i="2"/>
  <c r="H350" i="2"/>
  <c r="H351" i="2"/>
  <c r="H352" i="2"/>
  <c r="H353" i="2"/>
  <c r="H363" i="2"/>
  <c r="H372" i="2"/>
  <c r="H373" i="2"/>
  <c r="H392" i="2"/>
  <c r="H393" i="2"/>
  <c r="H394" i="2"/>
  <c r="H395" i="2"/>
  <c r="H398" i="2"/>
  <c r="H399" i="2"/>
  <c r="H409" i="2"/>
  <c r="H418" i="2"/>
  <c r="H427" i="2"/>
  <c r="H430" i="2"/>
  <c r="H439" i="2"/>
  <c r="H442" i="2" s="1"/>
  <c r="H440" i="2"/>
  <c r="H441" i="2"/>
  <c r="H450" i="2"/>
  <c r="H453" i="2"/>
  <c r="H460" i="2"/>
  <c r="H461" i="2" s="1"/>
  <c r="H470" i="2"/>
  <c r="H473" i="2"/>
  <c r="H476" i="2"/>
  <c r="H477" i="2"/>
  <c r="H478" i="2"/>
  <c r="H479" i="2"/>
  <c r="H487" i="2"/>
  <c r="H490" i="2"/>
  <c r="H491" i="2"/>
  <c r="G16" i="7"/>
  <c r="G15" i="7" s="1"/>
  <c r="G19" i="7"/>
  <c r="G18" i="7" s="1"/>
  <c r="G22" i="7"/>
  <c r="G21" i="7" s="1"/>
  <c r="G30" i="7"/>
  <c r="G29" i="7" s="1"/>
  <c r="G33" i="7"/>
  <c r="G32" i="7" s="1"/>
  <c r="G41" i="7"/>
  <c r="G40" i="7" s="1"/>
  <c r="G44" i="7"/>
  <c r="G43" i="7" s="1"/>
  <c r="G47" i="7"/>
  <c r="G46" i="7" s="1"/>
  <c r="G50" i="7"/>
  <c r="G49" i="7" s="1"/>
  <c r="G53" i="7"/>
  <c r="G52" i="7" s="1"/>
  <c r="G61" i="7"/>
  <c r="G60" i="7" s="1"/>
  <c r="G64" i="7"/>
  <c r="G63" i="7" s="1"/>
  <c r="G67" i="7"/>
  <c r="G66" i="7" s="1"/>
  <c r="G75" i="7"/>
  <c r="G74" i="7" s="1"/>
  <c r="G78" i="7"/>
  <c r="G77" i="7" s="1"/>
  <c r="G81" i="7"/>
  <c r="G80" i="7" s="1"/>
  <c r="G89" i="7"/>
  <c r="G88" i="7" s="1"/>
  <c r="G92" i="7"/>
  <c r="G91" i="7" s="1"/>
  <c r="G100" i="7"/>
  <c r="G99" i="7" s="1"/>
  <c r="G103" i="7"/>
  <c r="G102" i="7" s="1"/>
  <c r="G106" i="7"/>
  <c r="G105" i="7" s="1"/>
  <c r="G109" i="7"/>
  <c r="G108" i="7" s="1"/>
  <c r="G112" i="7"/>
  <c r="G111" i="7" s="1"/>
  <c r="G120" i="7"/>
  <c r="G119" i="7" s="1"/>
  <c r="G123" i="7"/>
  <c r="G122" i="7" s="1"/>
  <c r="G130" i="7"/>
  <c r="G129" i="7" s="1"/>
  <c r="G133" i="7"/>
  <c r="G132" i="7" s="1"/>
  <c r="G136" i="7"/>
  <c r="G135" i="7" s="1"/>
  <c r="G139" i="7"/>
  <c r="G138" i="7" s="1"/>
  <c r="G142" i="7"/>
  <c r="G141" i="7" s="1"/>
  <c r="G145" i="7"/>
  <c r="G144" i="7" s="1"/>
  <c r="G148" i="7"/>
  <c r="G147" i="7" s="1"/>
  <c r="G155" i="7"/>
  <c r="G154" i="7" s="1"/>
  <c r="G158" i="7"/>
  <c r="G157" i="7" s="1"/>
  <c r="G161" i="7"/>
  <c r="G160" i="7" s="1"/>
  <c r="G168" i="7"/>
  <c r="G167" i="7" s="1"/>
  <c r="G171" i="7"/>
  <c r="G170" i="7" s="1"/>
  <c r="G174" i="7"/>
  <c r="G173" i="7" s="1"/>
  <c r="G177" i="7"/>
  <c r="G176" i="7" s="1"/>
  <c r="G180" i="7"/>
  <c r="G179" i="7" s="1"/>
  <c r="G183" i="7"/>
  <c r="G182" i="7" s="1"/>
  <c r="G190" i="7"/>
  <c r="G189" i="7" s="1"/>
  <c r="G198" i="7"/>
  <c r="G197" i="7" s="1"/>
  <c r="G201" i="7"/>
  <c r="G200" i="7" s="1"/>
  <c r="G204" i="7"/>
  <c r="G203" i="7" s="1"/>
  <c r="G207" i="7"/>
  <c r="G206" i="7" s="1"/>
  <c r="G210" i="7"/>
  <c r="G209" i="7" s="1"/>
  <c r="G213" i="7"/>
  <c r="G212" i="7" s="1"/>
  <c r="G216" i="7"/>
  <c r="G215" i="7" s="1"/>
  <c r="G219" i="7"/>
  <c r="G218" i="7" s="1"/>
  <c r="G222" i="7"/>
  <c r="G221" i="7" s="1"/>
  <c r="G225" i="7"/>
  <c r="G224" i="7" s="1"/>
  <c r="G228" i="7"/>
  <c r="G227" i="7" s="1"/>
  <c r="G231" i="7"/>
  <c r="G230" i="7" s="1"/>
  <c r="G239" i="7"/>
  <c r="G238" i="7" s="1"/>
  <c r="G242" i="7"/>
  <c r="G241" i="7" s="1"/>
  <c r="G245" i="7"/>
  <c r="G244" i="7" s="1"/>
  <c r="G248" i="7"/>
  <c r="G247" i="7" s="1"/>
  <c r="G251" i="7"/>
  <c r="G250" i="7" s="1"/>
  <c r="G259" i="7"/>
  <c r="G258" i="7" s="1"/>
  <c r="G262" i="7"/>
  <c r="G261" i="7" s="1"/>
  <c r="G270" i="7"/>
  <c r="G269" i="7" s="1"/>
  <c r="G273" i="7"/>
  <c r="G272" i="7" s="1"/>
  <c r="G281" i="7"/>
  <c r="G280" i="7" s="1"/>
  <c r="G284" i="7"/>
  <c r="G283" i="7" s="1"/>
  <c r="G287" i="7"/>
  <c r="G286" i="7" s="1"/>
  <c r="G295" i="7"/>
  <c r="G294" i="7" s="1"/>
  <c r="G303" i="7"/>
  <c r="G302" i="7" s="1"/>
  <c r="G311" i="7"/>
  <c r="G310" i="7" s="1"/>
  <c r="G314" i="7"/>
  <c r="G313" i="7" s="1"/>
  <c r="G322" i="7"/>
  <c r="G321" i="7" s="1"/>
  <c r="G325" i="7"/>
  <c r="G324" i="7" s="1"/>
  <c r="G328" i="7"/>
  <c r="G327" i="7" s="1"/>
  <c r="G331" i="7"/>
  <c r="G330" i="7" s="1"/>
  <c r="G334" i="7"/>
  <c r="G333" i="7" s="1"/>
  <c r="G337" i="7"/>
  <c r="G336" i="7" s="1"/>
  <c r="G345" i="7"/>
  <c r="G344" i="7" s="1"/>
  <c r="G348" i="7"/>
  <c r="G347" i="7" s="1"/>
  <c r="G355" i="7"/>
  <c r="G354" i="7" s="1"/>
  <c r="G362" i="7"/>
  <c r="G361" i="7" s="1"/>
  <c r="G365" i="7"/>
  <c r="G364" i="7" s="1"/>
  <c r="G368" i="7"/>
  <c r="G367" i="7" s="1"/>
  <c r="G375" i="7"/>
  <c r="G374" i="7" s="1"/>
  <c r="G378" i="7"/>
  <c r="G377" i="7" s="1"/>
  <c r="G381" i="7"/>
  <c r="G380" i="7" s="1"/>
  <c r="G384" i="7"/>
  <c r="G383" i="7" s="1"/>
  <c r="G387" i="7"/>
  <c r="G386" i="7" s="1"/>
  <c r="G390" i="7"/>
  <c r="G389" i="7" s="1"/>
  <c r="G397" i="7"/>
  <c r="G396" i="7" s="1"/>
  <c r="G405" i="7"/>
  <c r="G404" i="7" s="1"/>
  <c r="G408" i="7"/>
  <c r="G407" i="7" s="1"/>
  <c r="G411" i="7"/>
  <c r="G410" i="7" s="1"/>
  <c r="G414" i="7"/>
  <c r="G413" i="7" s="1"/>
  <c r="G417" i="7"/>
  <c r="G416" i="7" s="1"/>
  <c r="G420" i="7"/>
  <c r="G419" i="7" s="1"/>
  <c r="G423" i="7"/>
  <c r="G422" i="7" s="1"/>
  <c r="G426" i="7"/>
  <c r="G425" i="7" s="1"/>
  <c r="G429" i="7"/>
  <c r="G428" i="7" s="1"/>
  <c r="G432" i="7"/>
  <c r="G431" i="7" s="1"/>
  <c r="G435" i="7"/>
  <c r="G434" i="7" s="1"/>
  <c r="G438" i="7"/>
  <c r="G437" i="7" s="1"/>
  <c r="G446" i="7"/>
  <c r="G445" i="7" s="1"/>
  <c r="G449" i="7"/>
  <c r="G448" i="7" s="1"/>
  <c r="G452" i="7"/>
  <c r="G451" i="7" s="1"/>
  <c r="G455" i="7"/>
  <c r="G454" i="7" s="1"/>
  <c r="G458" i="7"/>
  <c r="G457" i="7" s="1"/>
  <c r="G466" i="7"/>
  <c r="G465" i="7" s="1"/>
  <c r="G469" i="7"/>
  <c r="G468" i="7" s="1"/>
  <c r="G472" i="7"/>
  <c r="G471" i="7" s="1"/>
  <c r="G475" i="7"/>
  <c r="G474" i="7" s="1"/>
  <c r="G483" i="7"/>
  <c r="G482" i="7" s="1"/>
  <c r="G486" i="7"/>
  <c r="G485" i="7" s="1"/>
  <c r="G489" i="7"/>
  <c r="G488" i="7" s="1"/>
  <c r="G497" i="7"/>
  <c r="G496" i="7" s="1"/>
  <c r="G500" i="7"/>
  <c r="G499" i="7" s="1"/>
  <c r="G503" i="7"/>
  <c r="G502" i="7" s="1"/>
  <c r="G511" i="7"/>
  <c r="G510" i="7" s="1"/>
  <c r="G514" i="7"/>
  <c r="G513" i="7" s="1"/>
  <c r="G522" i="7"/>
  <c r="G521" i="7" s="1"/>
  <c r="G525" i="7"/>
  <c r="G524" i="7" s="1"/>
  <c r="G528" i="7"/>
  <c r="G527" i="7" s="1"/>
  <c r="G531" i="7"/>
  <c r="G530" i="7" s="1"/>
  <c r="G534" i="7"/>
  <c r="G533" i="7" s="1"/>
  <c r="G542" i="7"/>
  <c r="G541" i="7" s="1"/>
  <c r="G545" i="7"/>
  <c r="G544" i="7" s="1"/>
  <c r="G548" i="7"/>
  <c r="G547" i="7" s="1"/>
  <c r="G551" i="7"/>
  <c r="G550" i="7" s="1"/>
  <c r="G559" i="7"/>
  <c r="G558" i="7" s="1"/>
  <c r="G562" i="7"/>
  <c r="G561" i="7" s="1"/>
  <c r="G565" i="7"/>
  <c r="G564" i="7" s="1"/>
  <c r="G568" i="7"/>
  <c r="G567" i="7" s="1"/>
  <c r="G576" i="7"/>
  <c r="G575" i="7" s="1"/>
  <c r="G579" i="7"/>
  <c r="G578" i="7" s="1"/>
  <c r="G587" i="7"/>
  <c r="G586" i="7" s="1"/>
  <c r="G590" i="7"/>
  <c r="G589" i="7" s="1"/>
  <c r="G593" i="7"/>
  <c r="G592" i="7" s="1"/>
  <c r="G596" i="7"/>
  <c r="G595" i="7" s="1"/>
  <c r="G599" i="7"/>
  <c r="G598" i="7" s="1"/>
  <c r="G602" i="7"/>
  <c r="G601" i="7" s="1"/>
  <c r="G605" i="7"/>
  <c r="G604" i="7" s="1"/>
  <c r="G608" i="7"/>
  <c r="G607" i="7" s="1"/>
  <c r="G616" i="7"/>
  <c r="G615" i="7" s="1"/>
  <c r="G619" i="7"/>
  <c r="G618" i="7" s="1"/>
  <c r="G622" i="7"/>
  <c r="G621" i="7" s="1"/>
  <c r="G625" i="7"/>
  <c r="G624" i="7" s="1"/>
  <c r="G633" i="7"/>
  <c r="G632" i="7" s="1"/>
  <c r="G636" i="7"/>
  <c r="G635" i="7" s="1"/>
  <c r="G643" i="7"/>
  <c r="G642" i="7" s="1"/>
  <c r="G646" i="7"/>
  <c r="G645" i="7" s="1"/>
  <c r="G649" i="7"/>
  <c r="G648" i="7" s="1"/>
  <c r="G652" i="7"/>
  <c r="G651" i="7" s="1"/>
  <c r="G655" i="7"/>
  <c r="G654" i="7" s="1"/>
  <c r="G658" i="7"/>
  <c r="G657" i="7" s="1"/>
  <c r="G661" i="7"/>
  <c r="G660" i="7" s="1"/>
  <c r="G668" i="7"/>
  <c r="G667" i="7" s="1"/>
  <c r="G671" i="7"/>
  <c r="G670" i="7" s="1"/>
  <c r="G674" i="7"/>
  <c r="G673" i="7" s="1"/>
  <c r="G681" i="7"/>
  <c r="G680" i="7" s="1"/>
  <c r="G683" i="7"/>
  <c r="G684" i="7"/>
  <c r="G687" i="7"/>
  <c r="G686" i="7" s="1"/>
  <c r="G690" i="7"/>
  <c r="G689" i="7" s="1"/>
  <c r="G693" i="7"/>
  <c r="G692" i="7" s="1"/>
  <c r="G696" i="7"/>
  <c r="G695" i="7" s="1"/>
  <c r="G703" i="7"/>
  <c r="G702" i="7" s="1"/>
  <c r="G711" i="7"/>
  <c r="G710" i="7" s="1"/>
  <c r="G714" i="7"/>
  <c r="G713" i="7" s="1"/>
  <c r="G717" i="7"/>
  <c r="G716" i="7" s="1"/>
  <c r="G720" i="7"/>
  <c r="G719" i="7" s="1"/>
  <c r="G723" i="7"/>
  <c r="G722" i="7" s="1"/>
  <c r="G726" i="7"/>
  <c r="G725" i="7" s="1"/>
  <c r="G729" i="7"/>
  <c r="G728" i="7" s="1"/>
  <c r="G732" i="7"/>
  <c r="G731" i="7" s="1"/>
  <c r="G735" i="7"/>
  <c r="G734" i="7" s="1"/>
  <c r="G738" i="7"/>
  <c r="G737" i="7" s="1"/>
  <c r="G741" i="7"/>
  <c r="G740" i="7" s="1"/>
  <c r="G744" i="7"/>
  <c r="G743" i="7" s="1"/>
  <c r="G752" i="7"/>
  <c r="G751" i="7" s="1"/>
  <c r="G755" i="7"/>
  <c r="G754" i="7" s="1"/>
  <c r="G758" i="7"/>
  <c r="G757" i="7" s="1"/>
  <c r="G761" i="7"/>
  <c r="G760" i="7" s="1"/>
  <c r="G764" i="7"/>
  <c r="G763" i="7" s="1"/>
  <c r="G772" i="7"/>
  <c r="G771" i="7" s="1"/>
  <c r="H500" i="2"/>
  <c r="H499" i="2"/>
  <c r="H489" i="2"/>
  <c r="H488" i="2"/>
  <c r="H475" i="2"/>
  <c r="H474" i="2"/>
  <c r="H472" i="2"/>
  <c r="H471" i="2"/>
  <c r="H469" i="2"/>
  <c r="H468" i="2"/>
  <c r="H452" i="2"/>
  <c r="H451" i="2"/>
  <c r="H449" i="2"/>
  <c r="H448" i="2"/>
  <c r="H454" i="2" s="1"/>
  <c r="H432" i="2"/>
  <c r="H431" i="2"/>
  <c r="H429" i="2"/>
  <c r="H428" i="2"/>
  <c r="H426" i="2"/>
  <c r="H420" i="2"/>
  <c r="H419" i="2"/>
  <c r="H411" i="2"/>
  <c r="H410" i="2"/>
  <c r="H408" i="2"/>
  <c r="H407" i="2"/>
  <c r="H397" i="2"/>
  <c r="H396" i="2"/>
  <c r="H384" i="2"/>
  <c r="H383" i="2"/>
  <c r="H375" i="2"/>
  <c r="H374" i="2"/>
  <c r="H364" i="2"/>
  <c r="H362" i="2"/>
  <c r="H365" i="2" s="1"/>
  <c r="H361" i="2"/>
  <c r="H354" i="2"/>
  <c r="H331" i="2"/>
  <c r="H330" i="2"/>
  <c r="H333" i="2" s="1"/>
  <c r="H322" i="2"/>
  <c r="H321" i="2"/>
  <c r="H313" i="2"/>
  <c r="H311" i="2"/>
  <c r="H310" i="2"/>
  <c r="H302" i="2"/>
  <c r="H287" i="2"/>
  <c r="H286" i="2"/>
  <c r="H284" i="2"/>
  <c r="H283" i="2"/>
  <c r="H281" i="2"/>
  <c r="H280" i="2"/>
  <c r="H270" i="2"/>
  <c r="H271" i="2" s="1"/>
  <c r="H262" i="2"/>
  <c r="H261" i="2"/>
  <c r="H259" i="2"/>
  <c r="H258" i="2"/>
  <c r="H251" i="2"/>
  <c r="H250" i="2"/>
  <c r="H242" i="2"/>
  <c r="H243" i="2" s="1"/>
  <c r="H225" i="2"/>
  <c r="H224" i="2"/>
  <c r="H222" i="2"/>
  <c r="H221" i="2"/>
  <c r="H227" i="2" s="1"/>
  <c r="H213" i="2"/>
  <c r="H212" i="2"/>
  <c r="H214" i="2" s="1"/>
  <c r="H204" i="2"/>
  <c r="H205" i="2" s="1"/>
  <c r="H197" i="2"/>
  <c r="H189" i="2"/>
  <c r="H179" i="2"/>
  <c r="H177" i="2"/>
  <c r="H170" i="2"/>
  <c r="H168" i="2"/>
  <c r="H160" i="2"/>
  <c r="H158" i="2"/>
  <c r="H161" i="2" s="1"/>
  <c r="H157" i="2"/>
  <c r="H148" i="2"/>
  <c r="H147" i="2"/>
  <c r="H145" i="2"/>
  <c r="H144" i="2"/>
  <c r="H142" i="2"/>
  <c r="H141" i="2"/>
  <c r="H139" i="2"/>
  <c r="H138" i="2"/>
  <c r="H129" i="2"/>
  <c r="H130" i="2" s="1"/>
  <c r="H122" i="2"/>
  <c r="H120" i="2"/>
  <c r="H119" i="2"/>
  <c r="H123" i="2" s="1"/>
  <c r="H111" i="2"/>
  <c r="H109" i="2"/>
  <c r="H108" i="2"/>
  <c r="H100" i="2"/>
  <c r="H102" i="2" s="1"/>
  <c r="H99" i="2"/>
  <c r="H88" i="2"/>
  <c r="H89" i="2" s="1"/>
  <c r="H78" i="2"/>
  <c r="H77" i="2"/>
  <c r="H75" i="2"/>
  <c r="H80" i="2" s="1"/>
  <c r="H67" i="2"/>
  <c r="H66" i="2"/>
  <c r="H47" i="2"/>
  <c r="H46" i="2"/>
  <c r="H49" i="2" s="1"/>
  <c r="H16" i="2"/>
  <c r="H15" i="2"/>
  <c r="H18" i="2" s="1"/>
  <c r="H290" i="2" l="1"/>
  <c r="H433" i="2"/>
  <c r="H492" i="2"/>
  <c r="H502" i="2"/>
  <c r="H376" i="2"/>
  <c r="H68" i="2"/>
  <c r="H149" i="2"/>
  <c r="H385" i="2"/>
  <c r="H480" i="2"/>
  <c r="H264" i="2"/>
  <c r="H400" i="2"/>
  <c r="H323" i="2"/>
  <c r="H252" i="2"/>
</calcChain>
</file>

<file path=xl/sharedStrings.xml><?xml version="1.0" encoding="utf-8"?>
<sst xmlns="http://schemas.openxmlformats.org/spreadsheetml/2006/main" count="3270" uniqueCount="479">
  <si>
    <t>LABORATORIS PTA1 CEK LOT II</t>
  </si>
  <si>
    <t>PRESSUPOST</t>
  </si>
  <si>
    <t>Preu</t>
  </si>
  <si>
    <t>Amidament</t>
  </si>
  <si>
    <t>Import</t>
  </si>
  <si>
    <t>Obra</t>
  </si>
  <si>
    <t>01</t>
  </si>
  <si>
    <t>PressupostLOT II-LABORATORIS PTA1 CEK</t>
  </si>
  <si>
    <t>Capítol</t>
  </si>
  <si>
    <t>SALA FAGOS</t>
  </si>
  <si>
    <t>Titol 3</t>
  </si>
  <si>
    <t>ELECTRICITAT</t>
  </si>
  <si>
    <t>Titol 3 (1)</t>
  </si>
  <si>
    <t>MECANISMES</t>
  </si>
  <si>
    <t>01.01.01.01</t>
  </si>
  <si>
    <t>EG6211E2</t>
  </si>
  <si>
    <t>u</t>
  </si>
  <si>
    <t>Interruptor, de tipus universal, bipolar (2P), 10 AX/250 V, amb tecla i caixa, preu mitjà, antibacterià, encastat. S'inclou etiquetatge segons indicacions de la propietat. Marca/Model: SIMON/27 o equivalent. Completament instal·lat.</t>
  </si>
  <si>
    <t>EG681216</t>
  </si>
  <si>
    <t>ut</t>
  </si>
  <si>
    <t>Polsador-regulador, per a control lumínic 1-10V, 250 V, amb tecla, preu mitjà, antibacterià, encastat. S'inclou etiquetatge segons indicacions de la propietat. Marca/Model: SIMON/27 o equivalent. Completament instal·lat.</t>
  </si>
  <si>
    <t>EG63R1152</t>
  </si>
  <si>
    <t>Presa de corrent simple de tipus universal, bipolar amb presa de terra lateral (2P+T), 16 A 250 V, amb tapa, preu mitjà, antibacterià, encastada, amb pilot LED de confirmació i tapa. S'inclou etiquetatge segons indicacions de la propietat. Marca/Model: SIMON/27 o equivalent. Completament instal·lat.</t>
  </si>
  <si>
    <t>TOTAL</t>
  </si>
  <si>
    <t>02</t>
  </si>
  <si>
    <t>LLUMENERES</t>
  </si>
  <si>
    <t>01.01.01.02</t>
  </si>
  <si>
    <t>EH22RL49H</t>
  </si>
  <si>
    <t>Llumenera tipus pantalla 60x60 encastable, a laboratori i sales blanques, difusor opal, per a LED de potència 31 W, 3.395 lm, 4.000 K, IP.54, regulable 1-10V. S'inclou l'equip electrònic i font d'alimentació. S'inclouen els elements de subjecció i petit material de muntatge. Marca/Model: LAMP/PLAT-PL303635OP54840DW-G3 o equivalent. Completament instal·lada.</t>
  </si>
  <si>
    <t>EH61JS02P</t>
  </si>
  <si>
    <t>Aparell autònom d'emergència i senyalització d'execució encastada estanca, a sostres d'habitacions, banys d'habitacions i vestíbuls, rectangular, IP.65/IK.07, per a LED de 2,2 W, 125 Lm, autonomia mínima 2 h, amb difusor, rètol adhesiu de senyalització. S'inclou l'equip electrònic i font d'alimentació. S'inclouen els elements de subjecció i petit material de muntatge. Marca/Model: ZEMPER/TOLEDO-LTE3150X2+AMT0091 o equivalent. Completament instal·lat.</t>
  </si>
  <si>
    <t>03</t>
  </si>
  <si>
    <t>CONEX. INSTAL. INTERIOR EQUIPS ELÈCT.</t>
  </si>
  <si>
    <t>01.01.01.03</t>
  </si>
  <si>
    <t>EG2PRL01</t>
  </si>
  <si>
    <t>Punt d'alimentació a llumenera (directe, regulació de tensió, KNX/DALI, 1-10 V), segons configuració de cada enllaç amb 2/4 conductors + cable T, incloent cablejat i canalització a receptor i part proporcional de línia des de quadre de zona i circuit d'encesa. S'inclou la connexió amb els interruptors/polsadors de les llumeneres no subjectes al control d'enllumenat.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</si>
  <si>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EG2PRE01</t>
  </si>
  <si>
    <t>Punt d'alimentació a equip d'emergència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</si>
  <si>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EG2PRF01</t>
  </si>
  <si>
    <t>Punt d'alimentació a presa de força simple/múltiple incloent cablejat i canalització a mecanisme i part proporcional de línia des de quadre de zona. 
Característiques:
Derivació a mecanisme: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</si>
  <si>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EG2PRF03H</t>
  </si>
  <si>
    <t>Punt d'alimentació a motor porta automàtica incloent cablejat i canalització a receptor i part proporcional de línia des de quadre de zona. 
Característiques:
Derivació a equip: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</si>
  <si>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EGD2T001</t>
  </si>
  <si>
    <t>Connexió a sistema pre-existent de xarxa equipotencial per connexió amb porter automàtiques metàl·liques i nous elements i equips metàl·lics, mitjançant el connexionat de les parts metàl·liques, amb conductors de 4 mm² de secció amb aïllament no propagador de l'incendi i sense emissió de fums ni gasos tòxics i corrosius de 750 V, inclòs tub plàstic flexible lliure d'hal·lògens pel pas de cablejat, caixes de pas, etc. Unió a pletina i conducció fins a embarrat del quadre elèctric amb conductor de 16 mm², donat el cas. Inclou la unió a l'embarrat de posada a terra mitjançant conductor de 16 mm² de secció amb protecció mecànica. Completament instal·lat.</t>
  </si>
  <si>
    <t>04</t>
  </si>
  <si>
    <t>CONNEX. INSTAL. INTERIOR RESTA D'EQUIPS</t>
  </si>
  <si>
    <t>01.01.01.04</t>
  </si>
  <si>
    <t>EG2PNF784</t>
  </si>
  <si>
    <t>Punt d'alimentació a mòdul control accessos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</si>
  <si>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EG2PNF7YJ</t>
  </si>
  <si>
    <t>Punt d'alimentació a Cabina flux laminar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</si>
  <si>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EG2PNF8YQ</t>
  </si>
  <si>
    <t>Punt d'alimentació a SAS Pass Box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</si>
  <si>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05</t>
  </si>
  <si>
    <t>CONNEX. INSTAL. CL/VENT A RECINTE TÈCNIC</t>
  </si>
  <si>
    <t>01.01.01.05</t>
  </si>
  <si>
    <t>EG2PNFA04</t>
  </si>
  <si>
    <t>Punt d'alimentació a ut Ventilador impulsió Tren IMP-FAGOS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</si>
  <si>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EG2PNFA05</t>
  </si>
  <si>
    <t>Punt d'alimentació a ut Ventilador extracció Tren EXT-FAGOS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</si>
  <si>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EG2PNF79M</t>
  </si>
  <si>
    <t>Punt d'alimentació a comporta motoritzada Tren IMP-FAGOS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</si>
  <si>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INSTAL. AUDIOVISUALS</t>
  </si>
  <si>
    <t>SISTEMA XARXA DE CABLEJAT ESTRUCTURAT</t>
  </si>
  <si>
    <t>01.01.02.01</t>
  </si>
  <si>
    <t>EP42PCX1</t>
  </si>
  <si>
    <t>Punt de connexió veu/dades  incloent conductor de 4 parells trenats UTP, de categoria 6a segons norma ISO/IEC 11801 2a edició, classe de reacció al foc Dca-s2, d2, a2 segons la norma UNE-EN 50575, sota tub plàstic lliure d'halògens rígid en execució vista en fals sostre i tub flexible encastat en baixants i caixa, des de caixa de derivació a punt i línia fins a distribuïdor estesa per safata. Marca/Model: SYSTIMAX/3091B GigaSPEED X10D LSZH o equivalent. Completament instal·lat.</t>
  </si>
  <si>
    <t>EP42CC01</t>
  </si>
  <si>
    <t>Certificació per enllaç de veu i dades, amb registres i emissió de certificats de la qualitat de la transmisió d'acord amb la classe de l'enllaç i categoría dels seus components. Completament realitzat.</t>
  </si>
  <si>
    <t>SISTEMA CONTROL D'ACCESSOS</t>
  </si>
  <si>
    <t>01.01.02.02</t>
  </si>
  <si>
    <t>EMP2LE01</t>
  </si>
  <si>
    <t>Lector biomètric d'empremta dactilar i lector de tarjetes sota tecnologia de sensor òptic de resolució 500dpi per a control d'accessos. Incorpora lector de targetes de proximitat MIFARE de lectura/escriptura, amb capacitat fins a 5000 usuaris i senyalització LED vermell i zumbador. Incloent cablejat (7 fils apantallats) fins controlador de porta, accessoris i connectors. Marca/Model: DORLET/EVOPASS-40BD-MIFARE/DESFIRE o equivalent. Completament instal·lat.</t>
  </si>
  <si>
    <t>EP43PCZ3</t>
  </si>
  <si>
    <t>Punt de connexió a lector biomètric a controlador de portes amb cablejat de parells trenats 7x1mm2 sense apantallar, també s'inclou rotulació de cable en el controlador i tub de plàstic lliure d'halògens i baixa emissió de fums rígid en execució vista i tub flexible encastat en baixants fins a caixa. Completament instal·lat.</t>
  </si>
  <si>
    <t>EP43PCZ1</t>
  </si>
  <si>
    <t>Punt de connexió de control de portes a targeta de comunicacions d'accionament de porta corredera amb cablejat de parells trenats 7x1mm2 sense apantallar, també s'inclou rotulació de cable en el controlador i tub de plàstic lliure d'halògens i baixa emissió de fums rígid en execució vista i tub flexible encastat en baixants fins a caixa. Completament instal·lat.</t>
  </si>
  <si>
    <t>EPA0101</t>
  </si>
  <si>
    <t xml:space="preserve">Conjunt de pany automàtic format per cos i mecanisme d'obertura a inserir a fulla de porta, per a control des de unitat lector biomètric d'emprempta dactilar o per tarjeta. S'inclou el cablejat d'interconnexió. Marca/Model: KLESCO/PROFIX-2-138.23HZ o equivalent. Completament instal·lat. </t>
  </si>
  <si>
    <t>EMP8PR01</t>
  </si>
  <si>
    <t>Tasques de programació i posada en marxa de sistema de control d'accés, incloent configuració del control central de seguretat/crtl accessos remot. Completament realitzat.</t>
  </si>
  <si>
    <t>SAFATES D'ÚS COMÚ AUDIOV./CTRL I GESTIÓ/DETECCIÓ</t>
  </si>
  <si>
    <t>01.01.02.03</t>
  </si>
  <si>
    <t>PG2J-4BTG</t>
  </si>
  <si>
    <t>m</t>
  </si>
  <si>
    <t xml:space="preserve">Safata metàl·lica de reixa d'acer electrozincat, d'alçària 40 mm i amplària 80 mm, col·locada suspesa de paraments horitzontals amb elements de suport. Completament instal·lat. </t>
  </si>
  <si>
    <t>PG2J-4BRS</t>
  </si>
  <si>
    <t xml:space="preserve">Safata metàl·lica de xapa llisa amb coberta d'acer galvanitzat sendzimir, d'alçària 30 mm i amplària 100 mm, col·locada sobre suports horitzontals amb elements de suport. Completament instal·lat. </t>
  </si>
  <si>
    <t>DETECCIÓ INCENDIS</t>
  </si>
  <si>
    <t>01.01.03</t>
  </si>
  <si>
    <t>EM11DO02</t>
  </si>
  <si>
    <t>Detector de fums òptic analògic algorítmic per a instal·lació contra incendis format per elements sensibles i cambra d'amidament, color blanc, construït en plàstic ABS, segons norma UNE-EN 54-7, amb dos LEDs d'estat d'alta lluminositat. Amb circuit Test per a prova de funcionament. S'inclou base estànard de superfície direccionable provista d'aïllador no configurable, muntat superficialment/encastat. Marca/Model: SCHNEIDER/ESMI-22051E + base ESMI-B501AP-IVW (FFS06710602 + FFS06710600) o equivalent. Completament instal·lat.</t>
  </si>
  <si>
    <t>EM12MCGS</t>
  </si>
  <si>
    <t xml:space="preserve">Mòdul monitor de 2 entrades i 2 sortides direccionable per a controlar equips externs mitjançant contacte sec, segons norma UNE-EN 54, format per placa suport, caixa de protecció i electrònica, amb pilot senyalitzador. Marca/Model: SCHNEIDER/ESMI-FFS06741007 o equivalent. Completament instal·lat. </t>
  </si>
  <si>
    <t>EM12CC01</t>
  </si>
  <si>
    <t xml:space="preserve">Estesa de bus de detecció convencional des de la nova central de detecció detecció per les zones detectors, sirenes i pulsadors (amb la seva pp. de part de connexió terminal). El bus es composa de cablejat de 2x1,5 mm2 apantallat, zero hal·lògens, baixa emissió de fums i resistent al foc segons UNE 211025, incloent part proporcional de tub plàstic lliure d'hal·lògens i baixa emissió de fums i rígid en execució vista o a fals sostre, i coarrugat flexible per instal·lacions encastades, cablejat, caixes de derivació i muntatge de fil conductor sota tub. Completament instal·lat. </t>
  </si>
  <si>
    <t>EP43DT01</t>
  </si>
  <si>
    <t>Punt de connexionat de detector, des de bus de zona, amb cable de 2x1,5 mm apantallat, zero halògens, baixa emissió de fums i resistent al foc segons UNE 211025, incloent part proporcional de tub plàstic lliure d'halògens i baixa emissió de fums rígid en execució vista o en fals sostre, i corrugat flexible per a instal·lacions encastades, cablejat, caixes de derivació i muntatge del fil conductor sota tub. Completament instal·lat.</t>
  </si>
  <si>
    <t>EP43DT09</t>
  </si>
  <si>
    <t>Punt de connexionat a mòdul monitor, des de central, amb cable de 2x1,5 mm apantallat, zero halògens, baixa emissió de fums i resistent al foc segons UNE 211025, incloent part proporcional de tub plàstic lliure d'halògens i baixa emissió de fums rígid en execució vista o en fals sostre, i corrugat flexible per a instal·lacions encastades, cablejat, caixes de derivació i muntatge del fil conductor sota tub. Completament instal·lat.</t>
  </si>
  <si>
    <t>EP43DT05</t>
  </si>
  <si>
    <t>Punt de connexionat de porta automàtica, des de central, amb cable de 2x1,5 mm apantallat, zero halògens, baixa emissió de fums i resistent al foc segons UNE 211025, incloent part proporcional de tub plàstic lliure d'halògens i baixa emissió de fums rígid en execució vista o en fals sostre, i corrugat flexible per a instal·lacions encastades, cablejat, caixes de derivació i muntatge del fil conductor sota tub. Completament instal·lat.</t>
  </si>
  <si>
    <t>EM12CI0R</t>
  </si>
  <si>
    <t>Enginyeria i re-programació de la posada en marxa de la central d'incendis analògica, incloent la programació, generació de pantalles de control al sistema Scada. S'inclouen les noves llicències i treballs de programació de cada punt de control i de detecció. Incloent la programació dels llaços i busos de control de zones i de les maniobres d'actuació, especificació de textos, posada en marxa general i proves d'alarma, i les sessions de formació del servei de manteniment. Marca/Model: SCHNEIDER-SIAC o equivalent. Completament realitzat.</t>
  </si>
  <si>
    <t>TREBALLS PREVIS I RECONSTRUCCIONS</t>
  </si>
  <si>
    <t>01.01.04</t>
  </si>
  <si>
    <t>E1KA0017A</t>
  </si>
  <si>
    <t>Tasques de desmuntatge de les instal·lacions existents d'Electricitat i enllumenat, audiovisuals, comunicacions, detecció d'incendis i resta de senyals dèbils a l'àrea afectada per l'obra, amb càrrega, transport i descàrrega a abocador autoritzat (prèvia conformitat del Dpt Manteniment) o magatzem que indiqui la Direcció Facultativa o la propietat. 
S'inclou el desmuntatge de totes les instal·lacions objcte afectades i la seva readequació si fós el cas, per tal de deixar en condicions correctes per un inici d'actuacions d'obra reglamentàries les instal·lacions de sales, estances, àrees diàfanes de l'obra. S'inclouen les tasques d'ajust dels creuaments entre les instal·lacions existents i les noves instal·lacions a realitzar, d'acord amb la secció constructiva a efectuar durant l'obra.
S'inclou el conjunt de materials i equips necessaris per tal d'executar aquestes tasques d'acord amb els plànols i la memòria del projecte, especificacions tècniques i DO/DE de l'obra. Completament realitzat.
El preu que s'hi assigna és preu fix, sense possibilitats d'aplicar-hi baixes inferiors al preu indicat.</t>
  </si>
  <si>
    <t>E1KA0080A</t>
  </si>
  <si>
    <t>Tasques de re-instal·lació i muntatge de tots els elements de fals sostre de la sala que es reaprofiten (altaveus, antenes wi-fi, elements de control, etc.), amb la re-instal·lació dels elements i reconfiguració dels sistemes als que pertanyen (si és el cas).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</si>
  <si>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E1KA0066A</t>
  </si>
  <si>
    <t>Tasques de re-instal·lació i muntatge de les canals portamecanismes, mecanismes, incloent la reconnexió als cablejats elèctrics o p.p i cablejats estructurats de dades, així com la realització de les connexions a les caixes de derivació a fals sostre i nous enllaços fins a rack de planta (en cas necessari), amb la re-instal·lació dels equips i els elements necessaris i reconfiguració dels sistemes als que pertanyen (si és el cas).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</si>
  <si>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DIVERSOS</t>
  </si>
  <si>
    <t>01.01.05</t>
  </si>
  <si>
    <t>E1KA0009</t>
  </si>
  <si>
    <t>Reblert i segellat de tots els forats oberts per a pas d'instal·lacions entre sectors d'incendis, a base de productes adequats per aconseguir el grau de resistència al foc exigit a l'element compartimentador; segons les instal·lacions s'usaran els següents productes:
Safates i cables: passamurs amb estanquitat al foc (EI 240) homologat segons norma UNE-EN 1366-3, formats per mòduls compostos per tubs d'acer galvanitzat que disposen de material intumescent en el seu interior i fixats mitjançant plaques segellants d'acer amb material ignífug.
Canonades combustibles de sanejament a partir de 80 mm de diàmetre: collarins de material intumescent segons norma UNE-EN 1366-3 amb la resistència al foc requerida en cada sector.
Canonades i conductes: morter per a segellat ignífug d'alta densitat, resines termoplàstiques i/o massilles a base de silicones intumescents.
Per a forats de grans dimensions s'empraran com a reblert bosses de fibres minerals d'alta estabilitat tèrmica com materials intumescents per al segellat de penetracions.
Incloent tot allò necessari per al muntatge i instal·lació, completament realitzat segons Especificacions Tècniques del fabricant del producte i aplicat en cada cas segons coordinació de la Direcció Faculativa i Executiva de l'obra. Completament realitzat.</t>
  </si>
  <si>
    <t>E1KA0011</t>
  </si>
  <si>
    <t>Legalització de totes les instal·lacions que es vegin afectades en aquest capítol dels pressupostos, incloent la preparació i visats de projectes en el Col·legi Professional corresponent i la presentació i seguiment fins a bon final dels expedients davant els Serveis Territorials d'Indústria i Entitats Col·laboradores, inclús l'abonament de les taxes corresponents. S'inclouen tots els tràmits administratius que s'hagin de realitzar amb qualsevol organisme oficial per portar a bon terme les instal·lacions d'aquest capítol, així com el contracte de manteniment preceptiu i obligatori que marqui el servei d'Indústria davant la presentació de l'expedient. Completament realitzat.</t>
  </si>
  <si>
    <t>E1KA0012</t>
  </si>
  <si>
    <t>PA a justificar per a la realització de les connexions i obres provisionals necessàries per garantir el normal funcionament de la resta de l'edifici, així com el compliment de les mesures per a la prevenció d'infeccions nosocomials en la realització d'obres en els centres sanitaris de l'Institut Català de la Salut.</t>
  </si>
  <si>
    <t>E1KA0021</t>
  </si>
  <si>
    <t>Partida no susceptible de baixa econòmica a lliure disposició de la propietat.
La partida s'implementa i es computa d'acord amb les instruccions de la direcció facultativa i executiva de l'obra. 
Aquesta partida s'haurà de respectar amb l'import indicat, no podent estar repartida en el conjunt de les partides del ppt. ni veure's disminuïda per la baixa que en el seu cas pugui afectar al pressupost. Completament realitzat.</t>
  </si>
  <si>
    <t>E1KA0010</t>
  </si>
  <si>
    <t>Preparació de tota la documentació d'obra de les instal·lacions segons plec de condicions generals i instruccions de la D.F., comprenent:
Plànols de detall i de muntatge en suport informàtic (AUTOCAD) segons indicacions de la D.F.
Plànols final d'obra de la instal·lació realment executada (3 còpies aprovades per la D.F.).
Memòries, bases de càlcul i càlculs, especificacions tècniques, estat d'amidaments finals i pressupost final actualitzats segons el realment executat (3 còpies aprovades per la D.F.).
Documentació final d'obra: proves realitzades, instruccions d'operació i manteniment, relació de subministradors, etc. (3 còpies aprovades per la D.F.).
Aquesta partida s'haurà de respectar amb l'import indicat, no podent estar repartida en el conjunt de les partides del ppt. ni veure's disminuïda  per la baixa que en el seu cas pugui afectar al pressupost. Completament realitzat.</t>
  </si>
  <si>
    <t>E1KAQ00FORA</t>
  </si>
  <si>
    <t>Realització de les tasques corresponents al Control de Qualitat i proves  en les instal·lacions i sistemes que s’indiquen a continuació, per part de Laboratori homologat extern a validar per la Propietat, incloent conjunt de proves normatives i complementàries, tasques de suport d'equilibrat i posada en marxa, i regulació sistemàtica segons protocols de funcionament del fabricant i del departament de Manteniment/Infraestructures de l'Hospital Clínic, i direccions DF/DE de l'obra.
Preparació de tota la documentació resultat de les tasques del Control de Qualitat, proves i medicions fetes a la obra, segons plec de condicions generals i instruccions de la D.F. i fitxes incloses al projecte, comprenent:
Documentació final d'obra: proves realitzades, resultats de les proves, sessions realtzades, comparatiu normatiu i energètic.
Aquesta partida s'haurà de respectar amb l'import indicat, no podent estar repartida en el conjunt de les partides del ppt. ni veure's disminuïda  per la baixa que en el seu cas pugui afectar al pressupost. Completament realitzat.</t>
  </si>
  <si>
    <t>06</t>
  </si>
  <si>
    <t>GESTIÓ RESIDUS</t>
  </si>
  <si>
    <t>01.01.06</t>
  </si>
  <si>
    <t>E1KA0029</t>
  </si>
  <si>
    <t>PA a justificar corresponent a l'abonament íntegre per a la gestió de residus.</t>
  </si>
  <si>
    <t>07</t>
  </si>
  <si>
    <t>SEGURETAT I SALUT</t>
  </si>
  <si>
    <t>PROTECCIONS INDIVIDUALS</t>
  </si>
  <si>
    <t>01.01.07.01</t>
  </si>
  <si>
    <t>P1477-65LG</t>
  </si>
  <si>
    <t>Casc de seguretat per a ús normal, contra cops, de polietilè amb un pes màxim de 400 g, homologat segons UNE-EN 812</t>
  </si>
  <si>
    <t>P147Z-FITK</t>
  </si>
  <si>
    <t>Ulleres de seguretat hermètiques per a esmerillar, amb muntura de cassoleta de policarbonat amb respiradors i recolzament nasal, adaptables amb cinta elàstica, amb visors circulars de 50 mm de D roscats a la muntura, homologades segons UNE-EN 167 i UNE-EN 168</t>
  </si>
  <si>
    <t>P147Y-EPWX</t>
  </si>
  <si>
    <t>Protector auditiu de tap d'escuma, homologat segons UNE-EN 352-2 i UNE-EN 458</t>
  </si>
  <si>
    <t>P147O-EPWY</t>
  </si>
  <si>
    <t>Mascareta autofiltrant contra polsims i vapors tòxics, homologada segons UNE-EN 405</t>
  </si>
  <si>
    <t>P147L-EQDA</t>
  </si>
  <si>
    <t>Parella de guants per a ús general, amb palmell, artells, ungles i dits índex i polze de pell, dors de la mà i maniguet de cotó, folre interior, i subjecció elàstica al canell</t>
  </si>
  <si>
    <t>P1474-65MZ</t>
  </si>
  <si>
    <t>Parella de botes de seguretat resistents a la humitat, de pell rectificada, amb turmellera encoixinada sola antilliscant i antiestàtica, falca amortidora per al taló, llengüeta de manxa, de despreniment ràpid, amb puntera metàl·lica</t>
  </si>
  <si>
    <t>P1483-EQED</t>
  </si>
  <si>
    <t>Camisa de treball per a construcció, de polièster i cotó (65%-35%), color beix amb butxaques interiors, trama 240, homologada segons UNE-EN 340</t>
  </si>
  <si>
    <t>P148B-EQEK</t>
  </si>
  <si>
    <t>Pantalons de treball per a construcció, de polièster i cotó (65%-35%), color beix, trama 240, amb butxaques interiors, homologats segons UNE-EN 340</t>
  </si>
  <si>
    <t>P1489-FIGN</t>
  </si>
  <si>
    <t>Jaqueta de treball per a construcció, de polièster i cotó (65%-35%), color beix, trama 240, amb butxaques, homologada segons UNE-EN 340</t>
  </si>
  <si>
    <t>P148D-EQEQ</t>
  </si>
  <si>
    <t>Samarreta de treball, de cotó</t>
  </si>
  <si>
    <t>P1480-FK75</t>
  </si>
  <si>
    <t>Armilla reflectant amb tires reflectants a la cintura, al pit i a l'esquena, homologada segons UNE-EN 471</t>
  </si>
  <si>
    <t>PBBC-65LC</t>
  </si>
  <si>
    <t>Senyal manual per a senyalista</t>
  </si>
  <si>
    <t>PROTECCIONS COL·LECTIVES</t>
  </si>
  <si>
    <t>01.01.07.02</t>
  </si>
  <si>
    <t>PBBL-56GK</t>
  </si>
  <si>
    <t>Placa de senyalització de seguretat laboral, de planxa d'acer llisa serigrafiada, de 40x33 cm, fixada mecànicament i amb el desmuntatge inclòs</t>
  </si>
  <si>
    <t>PBC5-56GM</t>
  </si>
  <si>
    <t>Con de plàstic reflector de 30 cm d'alçària</t>
  </si>
  <si>
    <t>PBBA-EOJE</t>
  </si>
  <si>
    <t>Senyal indicativa d'informació de salvament o socors, normalitzada amb pictograma blanc sobre fons verd, de forma rectangular o quadrada, costat major 10 cm, per ser vista fins 3 m de distància, fixada i amb el desmuntatge inclòs</t>
  </si>
  <si>
    <t>PBBJ-5674</t>
  </si>
  <si>
    <t>Placa amb pintura reflectant triangular de 70 cm de costat, per a senyals de trànsit, fixada i amb el desmuntatge inclòs</t>
  </si>
  <si>
    <t>PBBJ-5677</t>
  </si>
  <si>
    <t>Placa amb pintura reflectant circular de 60 cm de diàmetre, per a senyals de trànsit, fixada i amb el desmuntatge inclòs</t>
  </si>
  <si>
    <t>SALA BACTERIS</t>
  </si>
  <si>
    <t>01.02.01.01</t>
  </si>
  <si>
    <t>01.02.01.02</t>
  </si>
  <si>
    <t>01.02.01.03</t>
  </si>
  <si>
    <t>01.02.01.04</t>
  </si>
  <si>
    <t>01.02.01.05</t>
  </si>
  <si>
    <t>EG2PNF80M</t>
  </si>
  <si>
    <t>Punt d'alimentació a utut Fan-potenciat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</si>
  <si>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01.02.02.01</t>
  </si>
  <si>
    <t>01.02.02.02</t>
  </si>
  <si>
    <t>E1KA00BIO</t>
  </si>
  <si>
    <t>Tasques de canvi d'ubicació de lector biomètric pre-existent, amb desmuntatge, trasllat, nou connexionat i muntatge, i posada en marxa, degut al desplaçament de la porta al passadís a la qual s'hi controla l'accés a la nova ubicació.  S'inclou el conjunt de materials i equips necessaris per tal d'executar aquestes tasques d'acord amb els plànols i la memòria del projecte, especificacions tècniques i DO/DE de l'obra. Completament realitzat.</t>
  </si>
  <si>
    <t>01.02.02.03</t>
  </si>
  <si>
    <t>01.02.03</t>
  </si>
  <si>
    <t>01.02.04</t>
  </si>
  <si>
    <t>E1KA0017B</t>
  </si>
  <si>
    <t>E1KA0066B</t>
  </si>
  <si>
    <t>Tasques de re-instal·lació i muntatge mecanismes, incloent la reconnexió als cablejats elèctrics o p.p i cablejats estructurats de dades, així com la realització de les connexions a les caixes de derivació a fals sostre i nous enllaços fins a rack de planta (en cas necessari), amb la re-instal·lació dels equips i els elements necessaris i reconfiguració dels sistemes als que pertanyen (si és el cas).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</si>
  <si>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01.02.05</t>
  </si>
  <si>
    <t>01.02.06</t>
  </si>
  <si>
    <t>01.02.07.01</t>
  </si>
  <si>
    <t>01.02.07.02</t>
  </si>
  <si>
    <t>SALA CULTIUS</t>
  </si>
  <si>
    <t>ENLLAÇ AMB INSTAL. EXIST. I LINIES ELÈCT.</t>
  </si>
  <si>
    <t>01.03.01.01</t>
  </si>
  <si>
    <t>EGAK0011</t>
  </si>
  <si>
    <t>Tasques d'enllaç a la instal·lació existent d'electricitat de l'edifici CEK Pta 1, enllaçant mitjançant la nova protecció elèctrica (inclosa), especificada als esquemes elèctrics a l'embarrat del quadre elèctric pre-existent a sala Recinte Tècnic. S'inclou el conjunt de materials, equips necessaris i tasques d'adequació en el quadre per tal d'executar aquestes tasques d'acord amb els plànols i la memòria del projecte, especificacions tècniques i DO/DE de l'obra. Completament realitzat.</t>
  </si>
  <si>
    <t>PG2J-4BH4</t>
  </si>
  <si>
    <t>Safata metàl·lica de reixa d'acer electrozincat, d'alçària 50 mm i amplària 50 mm, col·locada sobre suports horitzontals amb elements de suport. Completament instal·lat.</t>
  </si>
  <si>
    <t>PG3B-E7CP</t>
  </si>
  <si>
    <t>Conductor de coure nu, unipolar de secció 1x16 mm2, muntat superficialment. Completament instal·lat.</t>
  </si>
  <si>
    <t>PG33-E44Y</t>
  </si>
  <si>
    <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t>
  </si>
  <si>
    <t>QUADRES ELÈCTRICS</t>
  </si>
  <si>
    <t>01.03.01.02</t>
  </si>
  <si>
    <t>EG1AQS02</t>
  </si>
  <si>
    <t>Quadre de distribució secundari, ref. QS-AMPL.PTA1-CEK, format per armari/s metàl·lic/s combinables amb plafons de xapa tractada de 15/10 sobre estructura de perfil perforat; porta frontal amb vidre transparent amb pany, plafons de tancament, plaques suports i tapes, allotjant  en el seu interior els mecanismes de comandament i protecció dibuixats en l'esquema corresponent. Acabat amb pintura epoxy-poliester. IP.43/IK.08. Amb tots els seus elements i accessoris per al seu connexionat. Incloent ventilador per refrigeració del quadre. Marca/model: SCHNEIDER/PRISMA PLUS G o equivalent. Completament instal·lat.</t>
  </si>
  <si>
    <t>EG32CC00</t>
  </si>
  <si>
    <t xml:space="preserve">Tasques per l'execució del cablejat i connexionat des de la subestació de gestió fins a cadascun dels elements de control dels quadres elèctrics (auxiliars i contactors), per mitjà de cablejat de conductors de coure 05Z1-k a l'interior de tub plàstic lliure d'hal·lògens o a l'interior de safata metàl·lica. Completament instal·lat. </t>
  </si>
  <si>
    <t>EG1AENVOL</t>
  </si>
  <si>
    <t>Envolvent de quadre de control, accionament i enclavament de portes d'esclusa, format per armari/s metàl·lic/s combinables amb plafons de xapa tractada de 15/10 sobre estructura de perfil perforat; porta frontal amb vidre transparent amb pany, plafons de tancament, plaques suports i tapes, allotjant  en el seu interior els mecanismes de comandament, control i protecció (segons indicacions del corresponent fabricant i incloses en pressuupost del Lot I). Acabat amb pintura epoxy-poliester. IP.43/IK.08. Amb tots els seus elements i accessoris per al seu connexionat i muntatge. Incloent ventilador per refrigeració del quadre. Marca/Model: SCHNEIDER/PRISMA PLUS G o equivalent. Completament instal·lat.</t>
  </si>
  <si>
    <t>01.03.01.03</t>
  </si>
  <si>
    <t>01.03.01.04</t>
  </si>
  <si>
    <t>01.03.01.05</t>
  </si>
  <si>
    <t>01.03.01.06</t>
  </si>
  <si>
    <t>EG2PNF69</t>
  </si>
  <si>
    <t>Punt d'alimentació a subestació de gestió SG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</si>
  <si>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01.03.01.07</t>
  </si>
  <si>
    <t>EG2PNFA01</t>
  </si>
  <si>
    <t>Punt d'alimentació a ut Ventilador impulsió de CL-CULTIUS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</si>
  <si>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EG2PNFA02</t>
  </si>
  <si>
    <t>Punt d'alimentació a ut Ventilador extracció de CL-CULTIUS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</si>
  <si>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EG2PNF77M</t>
  </si>
  <si>
    <t>Punt d'alimentació a comporta motoritzada del climatitzador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</si>
  <si>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01.03.02.01</t>
  </si>
  <si>
    <t>01.03.02.02</t>
  </si>
  <si>
    <t>EMP3CC4P</t>
  </si>
  <si>
    <t>Controlador de porta per a 4 lectors biomètrics del sistema de control d'accessos amb les següents entrades/sortides:
- Entrades al lector: 4 (4 portes, només entrada)
- Entrades digitals: 16 (4 pulsadors sortida, 4 contactes magnètics, 4 inhibidors de lectura)
- Entrades digitals supervisades: 8 (2 d'elles de configuració com a analògiques)
- Sortites a pany: 4 (configurables NA/NC amb o sense tensió)
- Sortides digitals: 8 (2 d'elles per relé)
- Sortida d'alimentació: 2 (5 Vdc i 12 Vdc per alimentació a sensors)
Incloent la comunicació Ethernet TCP-IP (10/100Mbps), amb caixa de protecció IP.56 i font d'alimentació amb bateria (12 Vdc). Marca/Model: DORLET/ASD-4 o equivalent. Completament instal·lat.</t>
  </si>
  <si>
    <t>EP42PCX3</t>
  </si>
  <si>
    <t>Punt de connexió directe de veu/dades directe a equip (sense mecanisme i amb presa terminal) incloent conductor de 4 parells trenats UTP, de categoria 6a segons norma ISO/IEC 11801 2a edició, classe de reacció al foc Dca-s2, d2, a2 segons la norma UNE-EN 50575, sota tub plàstic lliure d'halògens rígid en execució vista en fals sostre i tub flexible encastat en baixants i caixa, des de caixa de derivació a punt i línia fins a distribuïdor estesa per safata. S'inclou presa terminal instal·lada segons indicacions de l'HCB. Marca/Model: SYSTIMAX/3091B GigaSPEED X10D LSZH o equivalent. Completament instal·lat.</t>
  </si>
  <si>
    <t>SISTEMA CCTV</t>
  </si>
  <si>
    <t>01.03.02.03</t>
  </si>
  <si>
    <t>EPA1CI1A</t>
  </si>
  <si>
    <t>Càmera de color de seguretat IP tipus minidomo per a CTTV, de 360º-180º visió panoràmica amb sensor d'imatge progressiu CMOS de 1/2.3''', sensibilitat de 0.19 lux a 50 IRE F2.2 (color), resolució 2992x2992, amb 12 Mp del sensor d’imatge, amb detecció de moviment de video, dia/nit i transmissió TCP/IP amb compressió H.264 i JPEG, suport d’enllaç HDMI. Incorpora òptica F2.2 - 1,2 mm i alimentació via PoE+. S'inclou cable de patch UTP CAT6a de 1 m amb connectors RJ45-RJ45 i accessoris. Marca/Model: AXIS/M4328-P-PANORAMIC o equivalent. Completament instal·lada.</t>
  </si>
  <si>
    <t>EPACCF02</t>
  </si>
  <si>
    <t>Configuració i posada en marxa del sistema de CTTV incloent alta de les càmeres, password, qualitat dels fluxes per enregistrament i visió en viu així com configuració del software de gestió de vídeo existent al centre de seguretat del HCB a Villarroel, amb planimetria. Completament instal·lat.</t>
  </si>
  <si>
    <t>01.03.02.04</t>
  </si>
  <si>
    <t>01.03.03</t>
  </si>
  <si>
    <t>01.03.04</t>
  </si>
  <si>
    <t>E1KA0017C</t>
  </si>
  <si>
    <t>E1KA00800</t>
  </si>
  <si>
    <t>E1KA0066D</t>
  </si>
  <si>
    <t>01.03.05</t>
  </si>
  <si>
    <t>E1KA0021A</t>
  </si>
  <si>
    <t>01.03.06</t>
  </si>
  <si>
    <t>E1KA0029A</t>
  </si>
  <si>
    <t>01.03.07.01</t>
  </si>
  <si>
    <t>01.03.07.02</t>
  </si>
  <si>
    <t>INSTAL. PROVISIONALS ELÈCTRIQUES</t>
  </si>
  <si>
    <t>01.03.07.03</t>
  </si>
  <si>
    <t>EG1AQP01</t>
  </si>
  <si>
    <t>Quadre elèctric provisional d'obra, compost pel conjunt d'interruptors automàtics i diferencials de protecció de línies, consums elèctrics i als treballadors, segons REBT. Amb tots els seus elements i accessoris per al seu connexionat. S'inclou l'estesa de cablejat elèctric d'enllaç. Marca/model: SCHNEIDER o equivalent. Completament instal·lat.</t>
  </si>
  <si>
    <t xml:space="preserve">IMPORT TOTAL DEL PRESSUPOST : </t>
  </si>
  <si>
    <t>AMIDAMENTS</t>
  </si>
  <si>
    <t>N</t>
  </si>
  <si>
    <t>01.01.01.01.001</t>
  </si>
  <si>
    <t>L</t>
  </si>
  <si>
    <t>01.01.01.01.002</t>
  </si>
  <si>
    <t>01.01.01.01.003</t>
  </si>
  <si>
    <t>01.01.01.02.001</t>
  </si>
  <si>
    <t>01.01.01.02.002</t>
  </si>
  <si>
    <t>01.01.01.03.001</t>
  </si>
  <si>
    <t>Punt d'alimentació a llumenera (directe, regulació de tensió, KNX/DALI, 1-10 V), segons configuració de cada enllaç amb 2/4 conductors + cable T, incloent cablejat i canalització a receptor i part proporcional de línia des de quadre de zona i circuit d'encesa. S'inclou la connexió amb els interruptors/polsadors de les llumeneres no subjectes al control d'enllumenat.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</si>
  <si>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01.01.01.03.002</t>
  </si>
  <si>
    <t>Punt d'alimentació a equip d'emergència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</si>
  <si>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01.01.01.03.003</t>
  </si>
  <si>
    <t>Punt d'alimentació a presa de força simple/múltiple incloent cablejat i canalització a mecanisme i part proporcional de línia des de quadre de zona. 
Característiques:
Derivació a mecanisme: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</si>
  <si>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01.01.01.03.004</t>
  </si>
  <si>
    <t>Punt d'alimentació a motor porta automàtica incloent cablejat i canalització a receptor i part proporcional de línia des de quadre de zona. 
Característiques:
Derivació a equip: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</si>
  <si>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01.01.01.03.005</t>
  </si>
  <si>
    <t>PTA 1</t>
  </si>
  <si>
    <t>01.01.01.04.001</t>
  </si>
  <si>
    <t>Punt d'alimentació a mòdul control accessos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</si>
  <si>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01.01.01.04.002</t>
  </si>
  <si>
    <t>Punt d'alimentació a Cabina flux laminar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</si>
  <si>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SLA FAGOS</t>
  </si>
  <si>
    <t>01.01.01.04.003</t>
  </si>
  <si>
    <t>Punt d'alimentació a SAS Pass Box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</si>
  <si>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01.01.01.05.001</t>
  </si>
  <si>
    <t>Punt d'alimentació a ut Ventilador impulsió Tren IMP-FAGOS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</si>
  <si>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PTA 1-Recinte tècnic</t>
  </si>
  <si>
    <t>01.01.01.05.002</t>
  </si>
  <si>
    <t>Punt d'alimentació a ut Ventilador extracció Tren EXT-FAGOS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</si>
  <si>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01.01.01.05.003</t>
  </si>
  <si>
    <t>Punt d'alimentació a comporta motoritzada Tren IMP-FAGOS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</si>
  <si>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01.01.02.01.001</t>
  </si>
  <si>
    <t>01.01.02.01.002</t>
  </si>
  <si>
    <t>01.01.02.02.001</t>
  </si>
  <si>
    <t>01.01.02.02.002</t>
  </si>
  <si>
    <t>01.01.02.02.003</t>
  </si>
  <si>
    <t>01.01.02.02.004</t>
  </si>
  <si>
    <t>01.01.02.02.005</t>
  </si>
  <si>
    <t>SALA FAGOS/GENERALS</t>
  </si>
  <si>
    <t>01.01.02.03.001</t>
  </si>
  <si>
    <t>01.01.02.03.002</t>
  </si>
  <si>
    <t>01.01.03.001</t>
  </si>
  <si>
    <t>01.01.03.002</t>
  </si>
  <si>
    <t>01.01.03.003</t>
  </si>
  <si>
    <t>01.01.03.004</t>
  </si>
  <si>
    <t>01.01.03.005</t>
  </si>
  <si>
    <t>01.01.03.006</t>
  </si>
  <si>
    <t>01.01.03.007</t>
  </si>
  <si>
    <t>01.01.04.001</t>
  </si>
  <si>
    <t>Tasques de desmuntatge de les instal·lacions existents d'Electricitat i enllumenat, audiovisuals, comunicacions, detecció d'incendis i resta de senyals dèbils a l'àrea afectada per l'obra, amb càrrega, transport i descàrrega a abocador autoritzat (prèvia conformitat del Dpt Manteniment) o magatzem que indiqui la Direcció Facultativa o la propietat. 
S'inclou el desmuntatge de totes les instal·lacions objcte afectades i la seva readequació si fós el cas, per tal de deixar en condicions correctes per un inici d'actuacions d'obra reglamentàries les instal·lacions de sales, estances, àrees diàfanes de l'obra. S'inclouen les tasques d'ajust dels creuaments entre les instal·lacions existents i les noves instal·lacions a realitzar, d'acord amb la secció constructiva a efectuar durant l'obra.
S'inclou el conjunt de materials i equips necessaris per tal d'executar aquestes tasques d'acord amb els plànols i la memòria del projecte, especificacions tècniques i DO/DE de l'obra. Completament realitzat.
El preu que s'hi assigna és preu fix, sense possibilitats d'aplicar-hi baixes inferiors al preu indicat.</t>
  </si>
  <si>
    <t>GENERALS</t>
  </si>
  <si>
    <t>01.01.04.002</t>
  </si>
  <si>
    <t>Tasques de re-instal·lació i muntatge de tots els elements de fals sostre de la sala que es reaprofiten (altaveus, antenes wi-fi, elements de control, etc.), amb la re-instal·lació dels elements i reconfiguració dels sistemes als que pertanyen (si és el cas).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</si>
  <si>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01.01.04.003</t>
  </si>
  <si>
    <t>Tasques de re-instal·lació i muntatge de les canals portamecanismes, mecanismes, incloent la reconnexió als cablejats elèctrics o p.p i cablejats estructurats de dades, així com la realització de les connexions a les caixes de derivació a fals sostre i nous enllaços fins a rack de planta (en cas necessari), amb la re-instal·lació dels equips i els elements necessaris i reconfiguració dels sistemes als que pertanyen (si és el cas).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</si>
  <si>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01.01.05.001</t>
  </si>
  <si>
    <t>Reblert i segellat de tots els forats oberts per a pas d'instal·lacions entre sectors d'incendis, a base de productes adequats per aconseguir el grau de resistència al foc exigit a l'element compartimentador; segons les instal·lacions s'usaran els següents productes:
Safates i cables: passamurs amb estanquitat al foc (EI 240) homologat segons norma UNE-EN 1366-3, formats per mòduls compostos per tubs d'acer galvanitzat que disposen de material intumescent en el seu interior i fixats mitjançant plaques segellants d'acer amb material ignífug.
Canonades combustibles de sanejament a partir de 80 mm de diàmetre: collarins de material intumescent segons norma UNE-EN 1366-3 amb la resistència al foc requerida en cada sector.
Canonades i conductes: morter per a segellat ignífug d'alta densitat, resines termoplàstiques i/o massilles a base de silicones intumescents.
Per a forats de grans dimensions s'empraran com a reblert bosses de fibres minerals d'alta estabilitat tèrmica com materials intumescents per al segellat de penetracions.
Incloent tot allò necessari per al muntatge i instal·lació, completament realitzat segons Especificacions Tècniques del fabricant del producte i aplicat en cada cas segons coordinació de la Direcció Faculativa i Executiva de l'obra. Completament realitzat.</t>
  </si>
  <si>
    <t>01.01.05.002</t>
  </si>
  <si>
    <t>01.01.05.003</t>
  </si>
  <si>
    <t>01.01.05.004</t>
  </si>
  <si>
    <t>Partida no susceptible de baixa econòmica a lliure disposició de la propietat.
La partida s'implementa i es computa d'acord amb les instruccions de la direcció facultativa i executiva de l'obra. 
Aquesta partida s'haurà de respectar amb l'import indicat, no podent estar repartida en el conjunt de les partides del ppt. ni veure's disminuïda per la baixa que en el seu cas pugui afectar al pressupost. Completament realitzat.</t>
  </si>
  <si>
    <t>01.01.05.005</t>
  </si>
  <si>
    <t>Preparació de tota la documentació d'obra de les instal·lacions segons plec de condicions generals i instruccions de la D.F., comprenent:
Plànols de detall i de muntatge en suport informàtic (AUTOCAD) segons indicacions de la D.F.
Plànols final d'obra de la instal·lació realment executada (3 còpies aprovades per la D.F.).
Memòries, bases de càlcul i càlculs, especificacions tècniques, estat d'amidaments finals i pressupost final actualitzats segons el realment executat (3 còpies aprovades per la D.F.).
Documentació final d'obra: proves realitzades, instruccions d'operació i manteniment, relació de subministradors, etc. (3 còpies aprovades per la D.F.).
Aquesta partida s'haurà de respectar amb l'import indicat, no podent estar repartida en el conjunt de les partides del ppt. ni veure's disminuïda  per la baixa que en el seu cas pugui afectar al pressupost. Completament realitzat.</t>
  </si>
  <si>
    <t>01.01.05.006</t>
  </si>
  <si>
    <t>Realització de les tasques corresponents al Control de Qualitat i proves  en les instal·lacions i sistemes que s’indiquen a continuació, per part de Laboratori homologat extern a validar per la Propietat, incloent conjunt de proves normatives i complementàries, tasques de suport d'equilibrat i posada en marxa, i regulació sistemàtica segons protocols de funcionament del fabricant i del departament de Manteniment/Infraestructures de l'Hospital Clínic, i direccions DF/DE de l'obra.
Preparació de tota la documentació resultat de les tasques del Control de Qualitat, proves i medicions fetes a la obra, segons plec de condicions generals i instruccions de la D.F. i fitxes incloses al projecte, comprenent:
Documentació final d'obra: proves realitzades, resultats de les proves, sessions realtzades, comparatiu normatiu i energètic.
Aquesta partida s'haurà de respectar amb l'import indicat, no podent estar repartida en el conjunt de les partides del ppt. ni veure's disminuïda  per la baixa que en el seu cas pugui afectar al pressupost. Completament realitzat.</t>
  </si>
  <si>
    <t>01.01.06.001</t>
  </si>
  <si>
    <t>01.01.07.01.001</t>
  </si>
  <si>
    <t>01.01.07.01.002</t>
  </si>
  <si>
    <t>01.01.07.01.003</t>
  </si>
  <si>
    <t>01.01.07.01.004</t>
  </si>
  <si>
    <t>01.01.07.01.005</t>
  </si>
  <si>
    <t>01.01.07.01.006</t>
  </si>
  <si>
    <t>01.01.07.01.007</t>
  </si>
  <si>
    <t>01.01.07.01.008</t>
  </si>
  <si>
    <t>01.01.07.01.009</t>
  </si>
  <si>
    <t>01.01.07.01.010</t>
  </si>
  <si>
    <t>01.01.07.01.011</t>
  </si>
  <si>
    <t>01.01.07.01.012</t>
  </si>
  <si>
    <t>01.01.07.02.001</t>
  </si>
  <si>
    <t>01.01.07.02.002</t>
  </si>
  <si>
    <t>01.01.07.02.003</t>
  </si>
  <si>
    <t>01.01.07.02.004</t>
  </si>
  <si>
    <t>01.01.07.02.005</t>
  </si>
  <si>
    <t>01.02.01.01.001</t>
  </si>
  <si>
    <t>01.02.01.01.002</t>
  </si>
  <si>
    <t>01.02.01.02.001</t>
  </si>
  <si>
    <t>01.02.01.02.002</t>
  </si>
  <si>
    <t>01.02.01.03.001</t>
  </si>
  <si>
    <t>01.02.01.03.002</t>
  </si>
  <si>
    <t>01.02.01.03.003</t>
  </si>
  <si>
    <t>01.02.01.04.001</t>
  </si>
  <si>
    <t>01.02.01.05.001</t>
  </si>
  <si>
    <t>Punt d'alimentació a utut Fan-potenciat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</si>
  <si>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01.02.02.01.001</t>
  </si>
  <si>
    <t>01.02.02.01.002</t>
  </si>
  <si>
    <t>01.02.02.02.001</t>
  </si>
  <si>
    <t>01.02.02.02.002</t>
  </si>
  <si>
    <t>01.02.02.02.003</t>
  </si>
  <si>
    <t>01.02.02.02.004</t>
  </si>
  <si>
    <t>01.02.02.02.005</t>
  </si>
  <si>
    <t>SALA BACTERIS/GENERALS</t>
  </si>
  <si>
    <t>01.02.02.02.006</t>
  </si>
  <si>
    <t>PTA 1-Espai tècnic</t>
  </si>
  <si>
    <t>01.02.02.03.001</t>
  </si>
  <si>
    <t>SLA BACTERIS</t>
  </si>
  <si>
    <t>01.02.02.03.002</t>
  </si>
  <si>
    <t>01.02.03.001</t>
  </si>
  <si>
    <t>01.02.04.001</t>
  </si>
  <si>
    <t>01.02.04.002</t>
  </si>
  <si>
    <t>01.02.04.003</t>
  </si>
  <si>
    <t>Tasques de re-instal·lació i muntatge mecanismes, incloent la reconnexió als cablejats elèctrics o p.p i cablejats estructurats de dades, així com la realització de les connexions a les caixes de derivació a fals sostre i nous enllaços fins a rack de planta (en cas necessari), amb la re-instal·lació dels equips i els elements necessaris i reconfiguració dels sistemes als que pertanyen (si és el cas). 
S'inclou el conjunt de materials i equips necessaris per tal d'executar aquestes tasques d'acord amb els plànols i la memòria del projecte, especificacions tècniques i DO/DE de l'obra, així com la neteja interior de conductes posterior a les actuacions i proves de pressió d'aire que la DO/DE consideri necessàries. Completament realitzat.</t>
  </si>
  <si>
    <t>01.02.05.001</t>
  </si>
  <si>
    <t>01.02.05.002</t>
  </si>
  <si>
    <t>01.02.05.003</t>
  </si>
  <si>
    <t>01.02.05.004</t>
  </si>
  <si>
    <t>01.02.05.005</t>
  </si>
  <si>
    <t>01.02.05.006</t>
  </si>
  <si>
    <t>01.02.06.001</t>
  </si>
  <si>
    <t>01.02.07.01.001</t>
  </si>
  <si>
    <t>01.02.07.01.002</t>
  </si>
  <si>
    <t>01.02.07.01.003</t>
  </si>
  <si>
    <t>01.02.07.01.004</t>
  </si>
  <si>
    <t>01.02.07.01.005</t>
  </si>
  <si>
    <t>01.02.07.01.006</t>
  </si>
  <si>
    <t>01.02.07.01.007</t>
  </si>
  <si>
    <t>01.02.07.01.008</t>
  </si>
  <si>
    <t>01.02.07.01.009</t>
  </si>
  <si>
    <t>01.02.07.01.010</t>
  </si>
  <si>
    <t>01.02.07.01.011</t>
  </si>
  <si>
    <t>01.02.07.01.012</t>
  </si>
  <si>
    <t>01.02.07.02.001</t>
  </si>
  <si>
    <t>01.02.07.02.002</t>
  </si>
  <si>
    <t>01.02.07.02.003</t>
  </si>
  <si>
    <t>01.02.07.02.004</t>
  </si>
  <si>
    <t>01.02.07.02.005</t>
  </si>
  <si>
    <t>01.03.01.01.001</t>
  </si>
  <si>
    <t>PTA 1-Connex. a quad planta Recinte tècnic</t>
  </si>
  <si>
    <t>01.03.01.01.002</t>
  </si>
  <si>
    <t>PTA 1-Enllaç a quad planta Recinte tècnic</t>
  </si>
  <si>
    <t>01.03.01.01.003</t>
  </si>
  <si>
    <t>01.03.01.01.004</t>
  </si>
  <si>
    <t>01.03.01.02.001</t>
  </si>
  <si>
    <t>PTA 1-Interior recinte tècnic</t>
  </si>
  <si>
    <t>01.03.01.02.002</t>
  </si>
  <si>
    <t>01.03.01.02.003</t>
  </si>
  <si>
    <t>PTA 1-R.Tècnic per portes S.FAGOS+CULTIUS</t>
  </si>
  <si>
    <t>01.03.01.03.001</t>
  </si>
  <si>
    <t>01.03.01.03.002</t>
  </si>
  <si>
    <t>01.03.01.03.003</t>
  </si>
  <si>
    <t>01.03.01.04.001</t>
  </si>
  <si>
    <t>01.03.01.04.002</t>
  </si>
  <si>
    <t>01.03.01.05.001</t>
  </si>
  <si>
    <t>01.03.01.05.002</t>
  </si>
  <si>
    <t>01.03.01.05.003</t>
  </si>
  <si>
    <t>01.03.01.05.004</t>
  </si>
  <si>
    <t>01.03.01.05.005</t>
  </si>
  <si>
    <t>01.03.01.06.001</t>
  </si>
  <si>
    <t>01.03.01.06.002</t>
  </si>
  <si>
    <t>01.03.01.06.003</t>
  </si>
  <si>
    <t>01.03.01.06.004</t>
  </si>
  <si>
    <t>Punt d'alimentació a subestació de gestió SG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</si>
  <si>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01.03.01.07.001</t>
  </si>
  <si>
    <t>Punt d'alimentació a ut Ventilador impulsió de CL-CULTIUS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</si>
  <si>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01.03.01.07.002</t>
  </si>
  <si>
    <t>Punt d'alimentació a ut Ventilador extracció de CL-CULTIUS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</si>
  <si>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01.03.01.07.003</t>
  </si>
  <si>
    <t>Punt d'alimentació a comporta motoritzada del climatitzador incloent cablejat i canalització a receptor i part proporcional de línia des de quadre de zona. 
Característiques:
Derivació a receptor: Cable de coure 07Z1-K, classe CPR mín Cca-s1b,d1,a1, tub de material plàstic lliure d'hal·lògens aïllant flexible / rígid no propagador de la flama. Caixes aïllants IP.55 amb tapa cargolada i entrades elàstiques / roscades.
Línia des de quadre: Cable de coure RZ1-K 0,6/1 kV, classe CPR mín Cca-s1b,d1,a1, safata d'acer galvanitzada, amb conductor de terra de coure nu de 16 mm2 , accessoris i suportacions.
Configuració del cable i secció dels conductors segons esquema unifilar del projecte. Completament instal·lat.</t>
  </si>
  <si>
    <t>01.03.01.07.004</t>
  </si>
  <si>
    <t>01.03.02.01.001</t>
  </si>
  <si>
    <t>01.03.02.01.002</t>
  </si>
  <si>
    <t>01.03.02.02.001</t>
  </si>
  <si>
    <t>01.03.02.02.002</t>
  </si>
  <si>
    <t>01.03.02.02.003</t>
  </si>
  <si>
    <t>Controlador de porta per a 4 lectors biomètrics del sistema de control d'accessos amb les següents entrades/sortides:
- Entrades al lector: 4 (4 portes, només entrada)
- Entrades digitals: 16 (4 pulsadors sortida, 4 contactes magnètics, 4 inhibidors de lectura)
- Entrades digitals supervisades: 8 (2 d'elles de configuració com a analògiques)
- Sortites a pany: 4 (configurables NA/NC amb o sense tensió)
- Sortides digitals: 8 (2 d'elles per relé)
- Sortida d'alimentació: 2 (5 Vdc i 12 Vdc per alimentació a sensors)
Incloent la comunicació Ethernet TCP-IP (10/100Mbps), amb caixa de protecció IP.56 i font d'alimentació amb bateria (12 Vdc). Marca/Model: DORLET/ASD-4 o equivalent. Completament instal·lat.</t>
  </si>
  <si>
    <t>PTA 1-Recinte tècnic o passadís</t>
  </si>
  <si>
    <t>01.03.02.02.004</t>
  </si>
  <si>
    <t>01.03.02.02.005</t>
  </si>
  <si>
    <t>SALA CULTIUS-A rack de planta</t>
  </si>
  <si>
    <t>01.03.02.02.006</t>
  </si>
  <si>
    <t>01.03.02.02.007</t>
  </si>
  <si>
    <t>01.03.02.02.008</t>
  </si>
  <si>
    <t>SALA CULTIUS/GENERALS</t>
  </si>
  <si>
    <t>01.03.02.03.001</t>
  </si>
  <si>
    <t>01.03.02.03.002</t>
  </si>
  <si>
    <t>01.03.02.03.003</t>
  </si>
  <si>
    <t>01.03.02.03.004</t>
  </si>
  <si>
    <t>01.03.02.04.001</t>
  </si>
  <si>
    <t>01.03.02.04.002</t>
  </si>
  <si>
    <t>01.03.03.001</t>
  </si>
  <si>
    <t>01.03.03.002</t>
  </si>
  <si>
    <t>01.03.03.003</t>
  </si>
  <si>
    <t>01.03.03.004</t>
  </si>
  <si>
    <t>01.03.03.005</t>
  </si>
  <si>
    <t>01.03.03.006</t>
  </si>
  <si>
    <t>01.03.03.007</t>
  </si>
  <si>
    <t>01.03.04.001</t>
  </si>
  <si>
    <t>01.03.04.002</t>
  </si>
  <si>
    <t>01.03.04.003</t>
  </si>
  <si>
    <t>01.03.05.001</t>
  </si>
  <si>
    <t>01.03.05.002</t>
  </si>
  <si>
    <t>01.03.05.003</t>
  </si>
  <si>
    <t>01.03.05.004</t>
  </si>
  <si>
    <t>01.03.05.005</t>
  </si>
  <si>
    <t>01.03.05.006</t>
  </si>
  <si>
    <t>01.03.06.001</t>
  </si>
  <si>
    <t>01.03.07.01.001</t>
  </si>
  <si>
    <t>01.03.07.01.002</t>
  </si>
  <si>
    <t>01.03.07.01.003</t>
  </si>
  <si>
    <t>01.03.07.01.004</t>
  </si>
  <si>
    <t>01.03.07.01.005</t>
  </si>
  <si>
    <t>01.03.07.01.006</t>
  </si>
  <si>
    <t>01.03.07.01.007</t>
  </si>
  <si>
    <t>01.03.07.01.008</t>
  </si>
  <si>
    <t>01.03.07.01.009</t>
  </si>
  <si>
    <t>01.03.07.01.010</t>
  </si>
  <si>
    <t>01.03.07.01.011</t>
  </si>
  <si>
    <t>01.03.07.01.012</t>
  </si>
  <si>
    <t>01.03.07.02.001</t>
  </si>
  <si>
    <t>01.03.07.02.002</t>
  </si>
  <si>
    <t>01.03.07.02.003</t>
  </si>
  <si>
    <t>01.03.07.02.004</t>
  </si>
  <si>
    <t>01.03.07.02.005</t>
  </si>
  <si>
    <t>01.03.07.03.001</t>
  </si>
  <si>
    <t>PTA BAIXA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</si>
</sst>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0"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7">
    <xf numFmtId="0" fontId="0" fillId="0" borderId="0" xfId="0" applyFill="1" applyProtection="1"/>
    <xf numFmtId="0" fontId="9" fillId="0" borderId="0" xfId="0" applyFont="1" applyFill="1" applyAlignment="1" applyProtection="1">
      <alignment horizontal="justify" vertical="top" wrapText="1"/>
    </xf>
    <xf numFmtId="0" fontId="7" fillId="2" borderId="0" xfId="0" applyFont="1" applyFill="1" applyAlignment="1" applyProtection="1">
      <alignment horizontal="center"/>
    </xf>
    <xf numFmtId="0" fontId="6"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0" fontId="4" fillId="0" borderId="0" xfId="0" applyFont="1" applyFill="1" applyProtection="1"/>
    <xf numFmtId="164" fontId="4" fillId="0" borderId="0" xfId="0" applyNumberFormat="1" applyFont="1" applyFill="1" applyProtection="1"/>
    <xf numFmtId="0" fontId="8" fillId="0" borderId="0" xfId="0" applyFont="1" applyFill="1" applyProtection="1"/>
    <xf numFmtId="49" fontId="8" fillId="0" borderId="0" xfId="0" applyNumberFormat="1" applyFont="1" applyFill="1" applyProtection="1"/>
    <xf numFmtId="0" fontId="9" fillId="0" borderId="0" xfId="0" applyFont="1" applyFill="1" applyAlignment="1" applyProtection="1">
      <alignment vertical="top"/>
    </xf>
    <xf numFmtId="49" fontId="9" fillId="0" borderId="0" xfId="0" applyNumberFormat="1" applyFont="1" applyFill="1" applyAlignment="1" applyProtection="1">
      <alignment vertical="top"/>
    </xf>
    <xf numFmtId="165" fontId="9" fillId="4" borderId="0" xfId="0" applyNumberFormat="1" applyFont="1" applyFill="1" applyAlignment="1" applyProtection="1">
      <alignment vertical="top"/>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2"/>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4" t="s">
        <v>0</v>
      </c>
      <c r="F1" s="4" t="s">
        <v>0</v>
      </c>
      <c r="G1" s="4" t="s">
        <v>0</v>
      </c>
      <c r="H1" s="4" t="s">
        <v>0</v>
      </c>
    </row>
    <row r="2" spans="1:8" x14ac:dyDescent="0.25">
      <c r="E2" s="4"/>
      <c r="F2" s="4"/>
      <c r="G2" s="4"/>
      <c r="H2" s="4"/>
    </row>
    <row r="3" spans="1:8" x14ac:dyDescent="0.25">
      <c r="E3" s="4"/>
      <c r="F3" s="4"/>
      <c r="G3" s="4"/>
      <c r="H3" s="4"/>
    </row>
    <row r="4" spans="1:8" x14ac:dyDescent="0.25">
      <c r="E4" s="4"/>
      <c r="F4" s="4"/>
      <c r="G4" s="4"/>
      <c r="H4" s="4"/>
    </row>
    <row r="6" spans="1:8" ht="18.75" x14ac:dyDescent="0.3">
      <c r="C6" s="6"/>
      <c r="D6" s="6"/>
      <c r="E6" s="7" t="s">
        <v>1</v>
      </c>
      <c r="F6" s="6"/>
      <c r="G6" s="6"/>
      <c r="H6" s="6"/>
    </row>
    <row r="8" spans="1:8" x14ac:dyDescent="0.25">
      <c r="F8" s="8" t="s">
        <v>2</v>
      </c>
      <c r="G8" s="8" t="s">
        <v>3</v>
      </c>
      <c r="H8" s="8" t="s">
        <v>4</v>
      </c>
    </row>
    <row r="10" spans="1:8" x14ac:dyDescent="0.25">
      <c r="C10" s="9" t="s">
        <v>5</v>
      </c>
      <c r="D10" s="10" t="s">
        <v>6</v>
      </c>
      <c r="E10" s="9" t="s">
        <v>7</v>
      </c>
    </row>
    <row r="11" spans="1:8" x14ac:dyDescent="0.25">
      <c r="C11" s="9" t="s">
        <v>8</v>
      </c>
      <c r="D11" s="10" t="s">
        <v>6</v>
      </c>
      <c r="E11" s="9" t="s">
        <v>9</v>
      </c>
    </row>
    <row r="12" spans="1:8" x14ac:dyDescent="0.25">
      <c r="C12" s="9" t="s">
        <v>10</v>
      </c>
      <c r="D12" s="10" t="s">
        <v>6</v>
      </c>
      <c r="E12" s="9" t="s">
        <v>11</v>
      </c>
    </row>
    <row r="13" spans="1:8" x14ac:dyDescent="0.25">
      <c r="C13" s="9" t="s">
        <v>12</v>
      </c>
      <c r="D13" s="10" t="s">
        <v>6</v>
      </c>
      <c r="E13" s="9" t="s">
        <v>13</v>
      </c>
    </row>
    <row r="15" spans="1:8" x14ac:dyDescent="0.25">
      <c r="A15" s="5" t="s">
        <v>14</v>
      </c>
      <c r="B15" s="5">
        <v>1</v>
      </c>
      <c r="C15" s="5" t="s">
        <v>15</v>
      </c>
      <c r="D15" s="11" t="s">
        <v>16</v>
      </c>
      <c r="E15" s="12" t="s">
        <v>17</v>
      </c>
      <c r="F15" s="13">
        <v>17.920000000000002</v>
      </c>
      <c r="G15" s="14">
        <v>1</v>
      </c>
      <c r="H15" s="15">
        <f>ROUND(ROUND(F15,2)*ROUND(G15,3),2)</f>
        <v>17.920000000000002</v>
      </c>
    </row>
    <row r="16" spans="1:8" x14ac:dyDescent="0.25">
      <c r="A16" s="5" t="s">
        <v>14</v>
      </c>
      <c r="B16" s="5">
        <v>2</v>
      </c>
      <c r="C16" s="5" t="s">
        <v>18</v>
      </c>
      <c r="D16" s="11" t="s">
        <v>19</v>
      </c>
      <c r="E16" s="12" t="s">
        <v>20</v>
      </c>
      <c r="F16" s="13">
        <v>46.16</v>
      </c>
      <c r="G16" s="14">
        <v>1</v>
      </c>
      <c r="H16" s="15">
        <f>ROUND(ROUND(F16,2)*ROUND(G16,3),2)</f>
        <v>46.16</v>
      </c>
    </row>
    <row r="17" spans="1:8" x14ac:dyDescent="0.25">
      <c r="A17" s="5" t="s">
        <v>14</v>
      </c>
      <c r="B17" s="5">
        <v>3</v>
      </c>
      <c r="C17" s="5" t="s">
        <v>21</v>
      </c>
      <c r="D17" s="11" t="s">
        <v>16</v>
      </c>
      <c r="E17" s="12" t="s">
        <v>22</v>
      </c>
      <c r="F17" s="13">
        <v>15.76</v>
      </c>
      <c r="G17" s="14">
        <v>4</v>
      </c>
      <c r="H17" s="15">
        <f>ROUND(ROUND(F17,2)*ROUND(G17,3),2)</f>
        <v>63.04</v>
      </c>
    </row>
    <row r="18" spans="1:8" x14ac:dyDescent="0.25">
      <c r="E18" s="9" t="s">
        <v>23</v>
      </c>
      <c r="F18" s="9"/>
      <c r="G18" s="9"/>
      <c r="H18" s="16">
        <f>SUM(H15:H17)</f>
        <v>127.12</v>
      </c>
    </row>
    <row r="20" spans="1:8" x14ac:dyDescent="0.25">
      <c r="C20" s="9" t="s">
        <v>5</v>
      </c>
      <c r="D20" s="10" t="s">
        <v>6</v>
      </c>
      <c r="E20" s="9" t="s">
        <v>7</v>
      </c>
    </row>
    <row r="21" spans="1:8" x14ac:dyDescent="0.25">
      <c r="C21" s="9" t="s">
        <v>8</v>
      </c>
      <c r="D21" s="10" t="s">
        <v>6</v>
      </c>
      <c r="E21" s="9" t="s">
        <v>9</v>
      </c>
    </row>
    <row r="22" spans="1:8" x14ac:dyDescent="0.25">
      <c r="C22" s="9" t="s">
        <v>10</v>
      </c>
      <c r="D22" s="10" t="s">
        <v>6</v>
      </c>
      <c r="E22" s="9" t="s">
        <v>11</v>
      </c>
    </row>
    <row r="23" spans="1:8" x14ac:dyDescent="0.25">
      <c r="C23" s="9" t="s">
        <v>12</v>
      </c>
      <c r="D23" s="10" t="s">
        <v>24</v>
      </c>
      <c r="E23" s="9" t="s">
        <v>25</v>
      </c>
    </row>
    <row r="25" spans="1:8" x14ac:dyDescent="0.25">
      <c r="A25" s="5" t="s">
        <v>26</v>
      </c>
      <c r="B25" s="5">
        <v>1</v>
      </c>
      <c r="C25" s="5" t="s">
        <v>27</v>
      </c>
      <c r="D25" s="11" t="s">
        <v>19</v>
      </c>
      <c r="E25" s="12" t="s">
        <v>28</v>
      </c>
      <c r="F25" s="13">
        <v>433.8</v>
      </c>
      <c r="G25" s="14">
        <v>5</v>
      </c>
      <c r="H25" s="15">
        <f>ROUND(ROUND(F25,2)*ROUND(G25,3),2)</f>
        <v>2169</v>
      </c>
    </row>
    <row r="26" spans="1:8" x14ac:dyDescent="0.25">
      <c r="A26" s="5" t="s">
        <v>26</v>
      </c>
      <c r="B26" s="5">
        <v>2</v>
      </c>
      <c r="C26" s="5" t="s">
        <v>29</v>
      </c>
      <c r="D26" s="11" t="s">
        <v>19</v>
      </c>
      <c r="E26" s="12" t="s">
        <v>30</v>
      </c>
      <c r="F26" s="13">
        <v>87.31</v>
      </c>
      <c r="G26" s="14">
        <v>2</v>
      </c>
      <c r="H26" s="15">
        <f>ROUND(ROUND(F26,2)*ROUND(G26,3),2)</f>
        <v>174.62</v>
      </c>
    </row>
    <row r="27" spans="1:8" x14ac:dyDescent="0.25">
      <c r="E27" s="9" t="s">
        <v>23</v>
      </c>
      <c r="F27" s="9"/>
      <c r="G27" s="9"/>
      <c r="H27" s="16">
        <f>SUM(H25:H26)</f>
        <v>2343.62</v>
      </c>
    </row>
    <row r="29" spans="1:8" x14ac:dyDescent="0.25">
      <c r="C29" s="9" t="s">
        <v>5</v>
      </c>
      <c r="D29" s="10" t="s">
        <v>6</v>
      </c>
      <c r="E29" s="9" t="s">
        <v>7</v>
      </c>
    </row>
    <row r="30" spans="1:8" x14ac:dyDescent="0.25">
      <c r="C30" s="9" t="s">
        <v>8</v>
      </c>
      <c r="D30" s="10" t="s">
        <v>6</v>
      </c>
      <c r="E30" s="9" t="s">
        <v>9</v>
      </c>
    </row>
    <row r="31" spans="1:8" x14ac:dyDescent="0.25">
      <c r="C31" s="9" t="s">
        <v>10</v>
      </c>
      <c r="D31" s="10" t="s">
        <v>6</v>
      </c>
      <c r="E31" s="9" t="s">
        <v>11</v>
      </c>
    </row>
    <row r="32" spans="1:8" x14ac:dyDescent="0.25">
      <c r="C32" s="9" t="s">
        <v>12</v>
      </c>
      <c r="D32" s="10" t="s">
        <v>31</v>
      </c>
      <c r="E32" s="9" t="s">
        <v>32</v>
      </c>
    </row>
    <row r="34" spans="1:8" ht="203.25" x14ac:dyDescent="0.25">
      <c r="A34" s="5" t="s">
        <v>33</v>
      </c>
      <c r="B34" s="5">
        <v>1</v>
      </c>
      <c r="C34" s="5" t="s">
        <v>34</v>
      </c>
      <c r="D34" s="11" t="s">
        <v>19</v>
      </c>
      <c r="E34" s="17" t="s">
        <v>35</v>
      </c>
      <c r="F34" s="13">
        <v>48.15</v>
      </c>
      <c r="G34" s="14">
        <v>5</v>
      </c>
      <c r="H34" s="15">
        <f>ROUND(ROUND(F34,2)*ROUND(G34,3),2)</f>
        <v>240.75</v>
      </c>
    </row>
    <row r="35" spans="1:8" ht="169.5" x14ac:dyDescent="0.25">
      <c r="A35" s="5" t="s">
        <v>33</v>
      </c>
      <c r="B35" s="5">
        <v>2</v>
      </c>
      <c r="C35" s="5" t="s">
        <v>36</v>
      </c>
      <c r="D35" s="11" t="s">
        <v>19</v>
      </c>
      <c r="E35" s="17" t="s">
        <v>37</v>
      </c>
      <c r="F35" s="13">
        <v>42.34</v>
      </c>
      <c r="G35" s="14">
        <v>2</v>
      </c>
      <c r="H35" s="15">
        <f>ROUND(ROUND(F35,2)*ROUND(G35,3),2)</f>
        <v>84.68</v>
      </c>
    </row>
    <row r="36" spans="1:8" ht="169.5" x14ac:dyDescent="0.25">
      <c r="A36" s="5" t="s">
        <v>33</v>
      </c>
      <c r="B36" s="5">
        <v>3</v>
      </c>
      <c r="C36" s="5" t="s">
        <v>38</v>
      </c>
      <c r="D36" s="11" t="s">
        <v>19</v>
      </c>
      <c r="E36" s="17" t="s">
        <v>39</v>
      </c>
      <c r="F36" s="13">
        <v>50.12</v>
      </c>
      <c r="G36" s="14">
        <v>4</v>
      </c>
      <c r="H36" s="15">
        <f>ROUND(ROUND(F36,2)*ROUND(G36,3),2)</f>
        <v>200.48</v>
      </c>
    </row>
    <row r="37" spans="1:8" ht="169.5" x14ac:dyDescent="0.25">
      <c r="A37" s="5" t="s">
        <v>33</v>
      </c>
      <c r="B37" s="5">
        <v>4</v>
      </c>
      <c r="C37" s="5" t="s">
        <v>40</v>
      </c>
      <c r="D37" s="11" t="s">
        <v>19</v>
      </c>
      <c r="E37" s="17" t="s">
        <v>41</v>
      </c>
      <c r="F37" s="13">
        <v>45.85</v>
      </c>
      <c r="G37" s="14">
        <v>2</v>
      </c>
      <c r="H37" s="15">
        <f>ROUND(ROUND(F37,2)*ROUND(G37,3),2)</f>
        <v>91.7</v>
      </c>
    </row>
    <row r="38" spans="1:8" x14ac:dyDescent="0.25">
      <c r="A38" s="5" t="s">
        <v>33</v>
      </c>
      <c r="B38" s="5">
        <v>5</v>
      </c>
      <c r="C38" s="5" t="s">
        <v>42</v>
      </c>
      <c r="D38" s="11" t="s">
        <v>19</v>
      </c>
      <c r="E38" s="12" t="s">
        <v>43</v>
      </c>
      <c r="F38" s="13">
        <v>89.85</v>
      </c>
      <c r="G38" s="14">
        <v>1</v>
      </c>
      <c r="H38" s="15">
        <f>ROUND(ROUND(F38,2)*ROUND(G38,3),2)</f>
        <v>89.85</v>
      </c>
    </row>
    <row r="39" spans="1:8" x14ac:dyDescent="0.25">
      <c r="E39" s="9" t="s">
        <v>23</v>
      </c>
      <c r="F39" s="9"/>
      <c r="G39" s="9"/>
      <c r="H39" s="16">
        <f>SUM(H34:H38)</f>
        <v>707.46</v>
      </c>
    </row>
    <row r="41" spans="1:8" x14ac:dyDescent="0.25">
      <c r="C41" s="9" t="s">
        <v>5</v>
      </c>
      <c r="D41" s="10" t="s">
        <v>6</v>
      </c>
      <c r="E41" s="9" t="s">
        <v>7</v>
      </c>
    </row>
    <row r="42" spans="1:8" x14ac:dyDescent="0.25">
      <c r="C42" s="9" t="s">
        <v>8</v>
      </c>
      <c r="D42" s="10" t="s">
        <v>6</v>
      </c>
      <c r="E42" s="9" t="s">
        <v>9</v>
      </c>
    </row>
    <row r="43" spans="1:8" x14ac:dyDescent="0.25">
      <c r="C43" s="9" t="s">
        <v>10</v>
      </c>
      <c r="D43" s="10" t="s">
        <v>6</v>
      </c>
      <c r="E43" s="9" t="s">
        <v>11</v>
      </c>
    </row>
    <row r="44" spans="1:8" x14ac:dyDescent="0.25">
      <c r="C44" s="9" t="s">
        <v>12</v>
      </c>
      <c r="D44" s="10" t="s">
        <v>44</v>
      </c>
      <c r="E44" s="9" t="s">
        <v>45</v>
      </c>
    </row>
    <row r="46" spans="1:8" ht="169.5" x14ac:dyDescent="0.25">
      <c r="A46" s="5" t="s">
        <v>46</v>
      </c>
      <c r="B46" s="5">
        <v>1</v>
      </c>
      <c r="C46" s="5" t="s">
        <v>47</v>
      </c>
      <c r="D46" s="11" t="s">
        <v>19</v>
      </c>
      <c r="E46" s="17" t="s">
        <v>48</v>
      </c>
      <c r="F46" s="13">
        <v>34.15</v>
      </c>
      <c r="G46" s="14">
        <v>1</v>
      </c>
      <c r="H46" s="15">
        <f>ROUND(ROUND(F46,2)*ROUND(G46,3),2)</f>
        <v>34.15</v>
      </c>
    </row>
    <row r="47" spans="1:8" ht="169.5" x14ac:dyDescent="0.25">
      <c r="A47" s="5" t="s">
        <v>46</v>
      </c>
      <c r="B47" s="5">
        <v>2</v>
      </c>
      <c r="C47" s="5" t="s">
        <v>49</v>
      </c>
      <c r="D47" s="11" t="s">
        <v>19</v>
      </c>
      <c r="E47" s="17" t="s">
        <v>50</v>
      </c>
      <c r="F47" s="13">
        <v>67.41</v>
      </c>
      <c r="G47" s="14">
        <v>2</v>
      </c>
      <c r="H47" s="15">
        <f>ROUND(ROUND(F47,2)*ROUND(G47,3),2)</f>
        <v>134.82</v>
      </c>
    </row>
    <row r="48" spans="1:8" ht="158.25" x14ac:dyDescent="0.25">
      <c r="A48" s="5" t="s">
        <v>46</v>
      </c>
      <c r="B48" s="5">
        <v>3</v>
      </c>
      <c r="C48" s="5" t="s">
        <v>51</v>
      </c>
      <c r="D48" s="11" t="s">
        <v>19</v>
      </c>
      <c r="E48" s="17" t="s">
        <v>52</v>
      </c>
      <c r="F48" s="13">
        <v>122.54</v>
      </c>
      <c r="G48" s="14">
        <v>2</v>
      </c>
      <c r="H48" s="15">
        <f>ROUND(ROUND(F48,2)*ROUND(G48,3),2)</f>
        <v>245.08</v>
      </c>
    </row>
    <row r="49" spans="1:8" x14ac:dyDescent="0.25">
      <c r="E49" s="9" t="s">
        <v>23</v>
      </c>
      <c r="F49" s="9"/>
      <c r="G49" s="9"/>
      <c r="H49" s="16">
        <f>SUM(H46:H48)</f>
        <v>414.05</v>
      </c>
    </row>
    <row r="51" spans="1:8" x14ac:dyDescent="0.25">
      <c r="C51" s="9" t="s">
        <v>5</v>
      </c>
      <c r="D51" s="10" t="s">
        <v>6</v>
      </c>
      <c r="E51" s="9" t="s">
        <v>7</v>
      </c>
    </row>
    <row r="52" spans="1:8" x14ac:dyDescent="0.25">
      <c r="C52" s="9" t="s">
        <v>8</v>
      </c>
      <c r="D52" s="10" t="s">
        <v>6</v>
      </c>
      <c r="E52" s="9" t="s">
        <v>9</v>
      </c>
    </row>
    <row r="53" spans="1:8" x14ac:dyDescent="0.25">
      <c r="C53" s="9" t="s">
        <v>10</v>
      </c>
      <c r="D53" s="10" t="s">
        <v>6</v>
      </c>
      <c r="E53" s="9" t="s">
        <v>11</v>
      </c>
    </row>
    <row r="54" spans="1:8" x14ac:dyDescent="0.25">
      <c r="C54" s="9" t="s">
        <v>12</v>
      </c>
      <c r="D54" s="10" t="s">
        <v>53</v>
      </c>
      <c r="E54" s="9" t="s">
        <v>54</v>
      </c>
    </row>
    <row r="56" spans="1:8" ht="169.5" x14ac:dyDescent="0.25">
      <c r="A56" s="5" t="s">
        <v>55</v>
      </c>
      <c r="B56" s="5">
        <v>1</v>
      </c>
      <c r="C56" s="5" t="s">
        <v>56</v>
      </c>
      <c r="D56" s="11" t="s">
        <v>19</v>
      </c>
      <c r="E56" s="17" t="s">
        <v>57</v>
      </c>
      <c r="F56" s="13">
        <v>63.31</v>
      </c>
      <c r="G56" s="14">
        <v>1</v>
      </c>
      <c r="H56" s="15">
        <f>ROUND(ROUND(F56,2)*ROUND(G56,3),2)</f>
        <v>63.31</v>
      </c>
    </row>
    <row r="57" spans="1:8" ht="169.5" x14ac:dyDescent="0.25">
      <c r="A57" s="5" t="s">
        <v>55</v>
      </c>
      <c r="B57" s="5">
        <v>2</v>
      </c>
      <c r="C57" s="5" t="s">
        <v>58</v>
      </c>
      <c r="D57" s="11" t="s">
        <v>19</v>
      </c>
      <c r="E57" s="17" t="s">
        <v>59</v>
      </c>
      <c r="F57" s="13">
        <v>50.22</v>
      </c>
      <c r="G57" s="14">
        <v>1</v>
      </c>
      <c r="H57" s="15">
        <f>ROUND(ROUND(F57,2)*ROUND(G57,3),2)</f>
        <v>50.22</v>
      </c>
    </row>
    <row r="58" spans="1:8" ht="169.5" x14ac:dyDescent="0.25">
      <c r="A58" s="5" t="s">
        <v>55</v>
      </c>
      <c r="B58" s="5">
        <v>3</v>
      </c>
      <c r="C58" s="5" t="s">
        <v>60</v>
      </c>
      <c r="D58" s="11" t="s">
        <v>19</v>
      </c>
      <c r="E58" s="17" t="s">
        <v>61</v>
      </c>
      <c r="F58" s="13">
        <v>35.840000000000003</v>
      </c>
      <c r="G58" s="14">
        <v>1</v>
      </c>
      <c r="H58" s="15">
        <f>ROUND(ROUND(F58,2)*ROUND(G58,3),2)</f>
        <v>35.840000000000003</v>
      </c>
    </row>
    <row r="59" spans="1:8" x14ac:dyDescent="0.25">
      <c r="E59" s="9" t="s">
        <v>23</v>
      </c>
      <c r="F59" s="9"/>
      <c r="G59" s="9"/>
      <c r="H59" s="16">
        <f>SUM(H56:H58)</f>
        <v>149.37</v>
      </c>
    </row>
    <row r="61" spans="1:8" x14ac:dyDescent="0.25">
      <c r="C61" s="9" t="s">
        <v>5</v>
      </c>
      <c r="D61" s="10" t="s">
        <v>6</v>
      </c>
      <c r="E61" s="9" t="s">
        <v>7</v>
      </c>
    </row>
    <row r="62" spans="1:8" x14ac:dyDescent="0.25">
      <c r="C62" s="9" t="s">
        <v>8</v>
      </c>
      <c r="D62" s="10" t="s">
        <v>6</v>
      </c>
      <c r="E62" s="9" t="s">
        <v>9</v>
      </c>
    </row>
    <row r="63" spans="1:8" x14ac:dyDescent="0.25">
      <c r="C63" s="9" t="s">
        <v>10</v>
      </c>
      <c r="D63" s="10" t="s">
        <v>24</v>
      </c>
      <c r="E63" s="9" t="s">
        <v>62</v>
      </c>
    </row>
    <row r="64" spans="1:8" x14ac:dyDescent="0.25">
      <c r="C64" s="9" t="s">
        <v>12</v>
      </c>
      <c r="D64" s="10" t="s">
        <v>6</v>
      </c>
      <c r="E64" s="9" t="s">
        <v>63</v>
      </c>
    </row>
    <row r="66" spans="1:8" x14ac:dyDescent="0.25">
      <c r="A66" s="5" t="s">
        <v>64</v>
      </c>
      <c r="B66" s="5">
        <v>1</v>
      </c>
      <c r="C66" s="5" t="s">
        <v>65</v>
      </c>
      <c r="D66" s="11" t="s">
        <v>19</v>
      </c>
      <c r="E66" s="12" t="s">
        <v>66</v>
      </c>
      <c r="F66" s="13">
        <v>49.34</v>
      </c>
      <c r="G66" s="14">
        <v>1</v>
      </c>
      <c r="H66" s="15">
        <f>ROUND(ROUND(F66,2)*ROUND(G66,3),2)</f>
        <v>49.34</v>
      </c>
    </row>
    <row r="67" spans="1:8" x14ac:dyDescent="0.25">
      <c r="A67" s="5" t="s">
        <v>64</v>
      </c>
      <c r="B67" s="5">
        <v>2</v>
      </c>
      <c r="C67" s="5" t="s">
        <v>67</v>
      </c>
      <c r="D67" s="11" t="s">
        <v>19</v>
      </c>
      <c r="E67" s="12" t="s">
        <v>68</v>
      </c>
      <c r="F67" s="13">
        <v>3.72</v>
      </c>
      <c r="G67" s="14">
        <v>1</v>
      </c>
      <c r="H67" s="15">
        <f>ROUND(ROUND(F67,2)*ROUND(G67,3),2)</f>
        <v>3.72</v>
      </c>
    </row>
    <row r="68" spans="1:8" x14ac:dyDescent="0.25">
      <c r="E68" s="9" t="s">
        <v>23</v>
      </c>
      <c r="F68" s="9"/>
      <c r="G68" s="9"/>
      <c r="H68" s="16">
        <f>SUM(H66:H67)</f>
        <v>53.06</v>
      </c>
    </row>
    <row r="70" spans="1:8" x14ac:dyDescent="0.25">
      <c r="C70" s="9" t="s">
        <v>5</v>
      </c>
      <c r="D70" s="10" t="s">
        <v>6</v>
      </c>
      <c r="E70" s="9" t="s">
        <v>7</v>
      </c>
    </row>
    <row r="71" spans="1:8" x14ac:dyDescent="0.25">
      <c r="C71" s="9" t="s">
        <v>8</v>
      </c>
      <c r="D71" s="10" t="s">
        <v>6</v>
      </c>
      <c r="E71" s="9" t="s">
        <v>9</v>
      </c>
    </row>
    <row r="72" spans="1:8" x14ac:dyDescent="0.25">
      <c r="C72" s="9" t="s">
        <v>10</v>
      </c>
      <c r="D72" s="10" t="s">
        <v>24</v>
      </c>
      <c r="E72" s="9" t="s">
        <v>62</v>
      </c>
    </row>
    <row r="73" spans="1:8" x14ac:dyDescent="0.25">
      <c r="C73" s="9" t="s">
        <v>12</v>
      </c>
      <c r="D73" s="10" t="s">
        <v>24</v>
      </c>
      <c r="E73" s="9" t="s">
        <v>69</v>
      </c>
    </row>
    <row r="75" spans="1:8" x14ac:dyDescent="0.25">
      <c r="A75" s="5" t="s">
        <v>70</v>
      </c>
      <c r="B75" s="5">
        <v>1</v>
      </c>
      <c r="C75" s="5" t="s">
        <v>71</v>
      </c>
      <c r="D75" s="11" t="s">
        <v>19</v>
      </c>
      <c r="E75" s="12" t="s">
        <v>72</v>
      </c>
      <c r="F75" s="13">
        <v>368.37</v>
      </c>
      <c r="G75" s="14">
        <v>1</v>
      </c>
      <c r="H75" s="15">
        <f>ROUND(ROUND(F75,2)*ROUND(G75,3),2)</f>
        <v>368.37</v>
      </c>
    </row>
    <row r="76" spans="1:8" x14ac:dyDescent="0.25">
      <c r="A76" s="5" t="s">
        <v>70</v>
      </c>
      <c r="B76" s="5">
        <v>2</v>
      </c>
      <c r="C76" s="5" t="s">
        <v>73</v>
      </c>
      <c r="D76" s="11" t="s">
        <v>19</v>
      </c>
      <c r="E76" s="12" t="s">
        <v>74</v>
      </c>
      <c r="F76" s="13">
        <v>42.27</v>
      </c>
      <c r="G76" s="14">
        <v>1</v>
      </c>
      <c r="H76" s="15">
        <f>ROUND(ROUND(F76,2)*ROUND(G76,3),2)</f>
        <v>42.27</v>
      </c>
    </row>
    <row r="77" spans="1:8" x14ac:dyDescent="0.25">
      <c r="A77" s="5" t="s">
        <v>70</v>
      </c>
      <c r="B77" s="5">
        <v>3</v>
      </c>
      <c r="C77" s="5" t="s">
        <v>75</v>
      </c>
      <c r="D77" s="11" t="s">
        <v>19</v>
      </c>
      <c r="E77" s="12" t="s">
        <v>76</v>
      </c>
      <c r="F77" s="13">
        <v>37.270000000000003</v>
      </c>
      <c r="G77" s="14">
        <v>1</v>
      </c>
      <c r="H77" s="15">
        <f>ROUND(ROUND(F77,2)*ROUND(G77,3),2)</f>
        <v>37.270000000000003</v>
      </c>
    </row>
    <row r="78" spans="1:8" x14ac:dyDescent="0.25">
      <c r="A78" s="5" t="s">
        <v>70</v>
      </c>
      <c r="B78" s="5">
        <v>4</v>
      </c>
      <c r="C78" s="5" t="s">
        <v>77</v>
      </c>
      <c r="D78" s="11" t="s">
        <v>19</v>
      </c>
      <c r="E78" s="12" t="s">
        <v>78</v>
      </c>
      <c r="F78" s="13">
        <v>829.43</v>
      </c>
      <c r="G78" s="14">
        <v>1</v>
      </c>
      <c r="H78" s="15">
        <f>ROUND(ROUND(F78,2)*ROUND(G78,3),2)</f>
        <v>829.43</v>
      </c>
    </row>
    <row r="79" spans="1:8" x14ac:dyDescent="0.25">
      <c r="A79" s="5" t="s">
        <v>70</v>
      </c>
      <c r="B79" s="5">
        <v>5</v>
      </c>
      <c r="C79" s="5" t="s">
        <v>79</v>
      </c>
      <c r="D79" s="11" t="s">
        <v>19</v>
      </c>
      <c r="E79" s="12" t="s">
        <v>80</v>
      </c>
      <c r="F79" s="13">
        <v>203.79</v>
      </c>
      <c r="G79" s="14">
        <v>1</v>
      </c>
      <c r="H79" s="15">
        <f>ROUND(ROUND(F79,2)*ROUND(G79,3),2)</f>
        <v>203.79</v>
      </c>
    </row>
    <row r="80" spans="1:8" x14ac:dyDescent="0.25">
      <c r="E80" s="9" t="s">
        <v>23</v>
      </c>
      <c r="F80" s="9"/>
      <c r="G80" s="9"/>
      <c r="H80" s="16">
        <f>SUM(H75:H79)</f>
        <v>1481.1299999999999</v>
      </c>
    </row>
    <row r="82" spans="1:8" x14ac:dyDescent="0.25">
      <c r="C82" s="9" t="s">
        <v>5</v>
      </c>
      <c r="D82" s="10" t="s">
        <v>6</v>
      </c>
      <c r="E82" s="9" t="s">
        <v>7</v>
      </c>
    </row>
    <row r="83" spans="1:8" x14ac:dyDescent="0.25">
      <c r="C83" s="9" t="s">
        <v>8</v>
      </c>
      <c r="D83" s="10" t="s">
        <v>6</v>
      </c>
      <c r="E83" s="9" t="s">
        <v>9</v>
      </c>
    </row>
    <row r="84" spans="1:8" x14ac:dyDescent="0.25">
      <c r="C84" s="9" t="s">
        <v>10</v>
      </c>
      <c r="D84" s="10" t="s">
        <v>24</v>
      </c>
      <c r="E84" s="9" t="s">
        <v>62</v>
      </c>
    </row>
    <row r="85" spans="1:8" x14ac:dyDescent="0.25">
      <c r="C85" s="9" t="s">
        <v>12</v>
      </c>
      <c r="D85" s="10" t="s">
        <v>31</v>
      </c>
      <c r="E85" s="9" t="s">
        <v>81</v>
      </c>
    </row>
    <row r="87" spans="1:8" x14ac:dyDescent="0.25">
      <c r="A87" s="5" t="s">
        <v>82</v>
      </c>
      <c r="B87" s="5">
        <v>1</v>
      </c>
      <c r="C87" s="5" t="s">
        <v>83</v>
      </c>
      <c r="D87" s="11" t="s">
        <v>84</v>
      </c>
      <c r="E87" s="12" t="s">
        <v>85</v>
      </c>
      <c r="F87" s="13">
        <v>24.32</v>
      </c>
      <c r="G87" s="14">
        <v>5</v>
      </c>
      <c r="H87" s="15">
        <f>ROUND(ROUND(F87,2)*ROUND(G87,3),2)</f>
        <v>121.6</v>
      </c>
    </row>
    <row r="88" spans="1:8" x14ac:dyDescent="0.25">
      <c r="A88" s="5" t="s">
        <v>82</v>
      </c>
      <c r="B88" s="5">
        <v>2</v>
      </c>
      <c r="C88" s="5" t="s">
        <v>86</v>
      </c>
      <c r="D88" s="11" t="s">
        <v>84</v>
      </c>
      <c r="E88" s="12" t="s">
        <v>87</v>
      </c>
      <c r="F88" s="13">
        <v>21.76</v>
      </c>
      <c r="G88" s="14">
        <v>3</v>
      </c>
      <c r="H88" s="15">
        <f>ROUND(ROUND(F88,2)*ROUND(G88,3),2)</f>
        <v>65.28</v>
      </c>
    </row>
    <row r="89" spans="1:8" x14ac:dyDescent="0.25">
      <c r="E89" s="9" t="s">
        <v>23</v>
      </c>
      <c r="F89" s="9"/>
      <c r="G89" s="9"/>
      <c r="H89" s="16">
        <f>SUM(H87:H88)</f>
        <v>186.88</v>
      </c>
    </row>
    <row r="91" spans="1:8" x14ac:dyDescent="0.25">
      <c r="C91" s="9" t="s">
        <v>5</v>
      </c>
      <c r="D91" s="10" t="s">
        <v>6</v>
      </c>
      <c r="E91" s="9" t="s">
        <v>7</v>
      </c>
    </row>
    <row r="92" spans="1:8" x14ac:dyDescent="0.25">
      <c r="C92" s="9" t="s">
        <v>8</v>
      </c>
      <c r="D92" s="10" t="s">
        <v>6</v>
      </c>
      <c r="E92" s="9" t="s">
        <v>9</v>
      </c>
    </row>
    <row r="93" spans="1:8" x14ac:dyDescent="0.25">
      <c r="C93" s="9" t="s">
        <v>10</v>
      </c>
      <c r="D93" s="10" t="s">
        <v>31</v>
      </c>
      <c r="E93" s="9" t="s">
        <v>88</v>
      </c>
    </row>
    <row r="95" spans="1:8" x14ac:dyDescent="0.25">
      <c r="A95" s="5" t="s">
        <v>89</v>
      </c>
      <c r="B95" s="5">
        <v>1</v>
      </c>
      <c r="C95" s="5" t="s">
        <v>90</v>
      </c>
      <c r="D95" s="11" t="s">
        <v>19</v>
      </c>
      <c r="E95" s="12" t="s">
        <v>91</v>
      </c>
      <c r="F95" s="13">
        <v>68.33</v>
      </c>
      <c r="G95" s="14">
        <v>1</v>
      </c>
      <c r="H95" s="15">
        <f t="shared" ref="H95:H101" si="0">ROUND(ROUND(F95,2)*ROUND(G95,3),2)</f>
        <v>68.33</v>
      </c>
    </row>
    <row r="96" spans="1:8" x14ac:dyDescent="0.25">
      <c r="A96" s="5" t="s">
        <v>89</v>
      </c>
      <c r="B96" s="5">
        <v>2</v>
      </c>
      <c r="C96" s="5" t="s">
        <v>92</v>
      </c>
      <c r="D96" s="11" t="s">
        <v>19</v>
      </c>
      <c r="E96" s="12" t="s">
        <v>93</v>
      </c>
      <c r="F96" s="13">
        <v>71.819999999999993</v>
      </c>
      <c r="G96" s="14">
        <v>1</v>
      </c>
      <c r="H96" s="15">
        <f t="shared" si="0"/>
        <v>71.819999999999993</v>
      </c>
    </row>
    <row r="97" spans="1:8" x14ac:dyDescent="0.25">
      <c r="A97" s="5" t="s">
        <v>89</v>
      </c>
      <c r="B97" s="5">
        <v>3</v>
      </c>
      <c r="C97" s="5" t="s">
        <v>94</v>
      </c>
      <c r="D97" s="11" t="s">
        <v>19</v>
      </c>
      <c r="E97" s="12" t="s">
        <v>95</v>
      </c>
      <c r="F97" s="13">
        <v>4.41</v>
      </c>
      <c r="G97" s="14">
        <v>5</v>
      </c>
      <c r="H97" s="15">
        <f t="shared" si="0"/>
        <v>22.05</v>
      </c>
    </row>
    <row r="98" spans="1:8" x14ac:dyDescent="0.25">
      <c r="A98" s="5" t="s">
        <v>89</v>
      </c>
      <c r="B98" s="5">
        <v>4</v>
      </c>
      <c r="C98" s="5" t="s">
        <v>96</v>
      </c>
      <c r="D98" s="11" t="s">
        <v>19</v>
      </c>
      <c r="E98" s="12" t="s">
        <v>97</v>
      </c>
      <c r="F98" s="13">
        <v>28.46</v>
      </c>
      <c r="G98" s="14">
        <v>1</v>
      </c>
      <c r="H98" s="15">
        <f t="shared" si="0"/>
        <v>28.46</v>
      </c>
    </row>
    <row r="99" spans="1:8" x14ac:dyDescent="0.25">
      <c r="A99" s="5" t="s">
        <v>89</v>
      </c>
      <c r="B99" s="5">
        <v>5</v>
      </c>
      <c r="C99" s="5" t="s">
        <v>98</v>
      </c>
      <c r="D99" s="11" t="s">
        <v>19</v>
      </c>
      <c r="E99" s="12" t="s">
        <v>99</v>
      </c>
      <c r="F99" s="13">
        <v>26.38</v>
      </c>
      <c r="G99" s="14">
        <v>1</v>
      </c>
      <c r="H99" s="15">
        <f t="shared" si="0"/>
        <v>26.38</v>
      </c>
    </row>
    <row r="100" spans="1:8" x14ac:dyDescent="0.25">
      <c r="A100" s="5" t="s">
        <v>89</v>
      </c>
      <c r="B100" s="5">
        <v>6</v>
      </c>
      <c r="C100" s="5" t="s">
        <v>100</v>
      </c>
      <c r="D100" s="11" t="s">
        <v>19</v>
      </c>
      <c r="E100" s="12" t="s">
        <v>101</v>
      </c>
      <c r="F100" s="13">
        <v>35.61</v>
      </c>
      <c r="G100" s="14">
        <v>2</v>
      </c>
      <c r="H100" s="15">
        <f t="shared" si="0"/>
        <v>71.22</v>
      </c>
    </row>
    <row r="101" spans="1:8" x14ac:dyDescent="0.25">
      <c r="A101" s="5" t="s">
        <v>89</v>
      </c>
      <c r="B101" s="5">
        <v>7</v>
      </c>
      <c r="C101" s="5" t="s">
        <v>102</v>
      </c>
      <c r="D101" s="11" t="s">
        <v>19</v>
      </c>
      <c r="E101" s="12" t="s">
        <v>103</v>
      </c>
      <c r="F101" s="13">
        <v>118.54</v>
      </c>
      <c r="G101" s="14">
        <v>1</v>
      </c>
      <c r="H101" s="15">
        <f t="shared" si="0"/>
        <v>118.54</v>
      </c>
    </row>
    <row r="102" spans="1:8" x14ac:dyDescent="0.25">
      <c r="E102" s="9" t="s">
        <v>23</v>
      </c>
      <c r="F102" s="9"/>
      <c r="G102" s="9"/>
      <c r="H102" s="16">
        <f>SUM(H95:H101)</f>
        <v>406.8</v>
      </c>
    </row>
    <row r="104" spans="1:8" x14ac:dyDescent="0.25">
      <c r="C104" s="9" t="s">
        <v>5</v>
      </c>
      <c r="D104" s="10" t="s">
        <v>6</v>
      </c>
      <c r="E104" s="9" t="s">
        <v>7</v>
      </c>
    </row>
    <row r="105" spans="1:8" x14ac:dyDescent="0.25">
      <c r="C105" s="9" t="s">
        <v>8</v>
      </c>
      <c r="D105" s="10" t="s">
        <v>6</v>
      </c>
      <c r="E105" s="9" t="s">
        <v>9</v>
      </c>
    </row>
    <row r="106" spans="1:8" x14ac:dyDescent="0.25">
      <c r="C106" s="9" t="s">
        <v>10</v>
      </c>
      <c r="D106" s="10" t="s">
        <v>44</v>
      </c>
      <c r="E106" s="9" t="s">
        <v>104</v>
      </c>
    </row>
    <row r="108" spans="1:8" ht="214.5" x14ac:dyDescent="0.25">
      <c r="A108" s="5" t="s">
        <v>105</v>
      </c>
      <c r="B108" s="5">
        <v>1</v>
      </c>
      <c r="C108" s="5" t="s">
        <v>106</v>
      </c>
      <c r="D108" s="11" t="s">
        <v>19</v>
      </c>
      <c r="E108" s="17" t="s">
        <v>107</v>
      </c>
      <c r="F108" s="13">
        <v>130.9</v>
      </c>
      <c r="G108" s="14">
        <v>1</v>
      </c>
      <c r="H108" s="15">
        <f>ROUND(ROUND(F108,2)*ROUND(G108,3),2)</f>
        <v>130.9</v>
      </c>
    </row>
    <row r="109" spans="1:8" ht="113.25" x14ac:dyDescent="0.25">
      <c r="A109" s="5" t="s">
        <v>105</v>
      </c>
      <c r="B109" s="5">
        <v>2</v>
      </c>
      <c r="C109" s="5" t="s">
        <v>108</v>
      </c>
      <c r="D109" s="11" t="s">
        <v>19</v>
      </c>
      <c r="E109" s="17" t="s">
        <v>109</v>
      </c>
      <c r="F109" s="13">
        <v>150.9</v>
      </c>
      <c r="G109" s="14">
        <v>1</v>
      </c>
      <c r="H109" s="15">
        <f>ROUND(ROUND(F109,2)*ROUND(G109,3),2)</f>
        <v>150.9</v>
      </c>
    </row>
    <row r="110" spans="1:8" ht="147" x14ac:dyDescent="0.25">
      <c r="A110" s="5" t="s">
        <v>105</v>
      </c>
      <c r="B110" s="5">
        <v>3</v>
      </c>
      <c r="C110" s="5" t="s">
        <v>110</v>
      </c>
      <c r="D110" s="11" t="s">
        <v>19</v>
      </c>
      <c r="E110" s="17" t="s">
        <v>111</v>
      </c>
      <c r="F110" s="13">
        <v>211.79</v>
      </c>
      <c r="G110" s="14">
        <v>1</v>
      </c>
      <c r="H110" s="15">
        <f>ROUND(ROUND(F110,2)*ROUND(G110,3),2)</f>
        <v>211.79</v>
      </c>
    </row>
    <row r="111" spans="1:8" x14ac:dyDescent="0.25">
      <c r="E111" s="9" t="s">
        <v>23</v>
      </c>
      <c r="F111" s="9"/>
      <c r="G111" s="9"/>
      <c r="H111" s="16">
        <f>SUM(H108:H110)</f>
        <v>493.59000000000003</v>
      </c>
    </row>
    <row r="113" spans="1:8" x14ac:dyDescent="0.25">
      <c r="C113" s="9" t="s">
        <v>5</v>
      </c>
      <c r="D113" s="10" t="s">
        <v>6</v>
      </c>
      <c r="E113" s="9" t="s">
        <v>7</v>
      </c>
    </row>
    <row r="114" spans="1:8" x14ac:dyDescent="0.25">
      <c r="C114" s="9" t="s">
        <v>8</v>
      </c>
      <c r="D114" s="10" t="s">
        <v>6</v>
      </c>
      <c r="E114" s="9" t="s">
        <v>9</v>
      </c>
    </row>
    <row r="115" spans="1:8" x14ac:dyDescent="0.25">
      <c r="C115" s="9" t="s">
        <v>10</v>
      </c>
      <c r="D115" s="10" t="s">
        <v>53</v>
      </c>
      <c r="E115" s="9" t="s">
        <v>112</v>
      </c>
    </row>
    <row r="117" spans="1:8" ht="315.75" x14ac:dyDescent="0.25">
      <c r="A117" s="5" t="s">
        <v>113</v>
      </c>
      <c r="B117" s="5">
        <v>1</v>
      </c>
      <c r="C117" s="5" t="s">
        <v>114</v>
      </c>
      <c r="D117" s="11" t="s">
        <v>19</v>
      </c>
      <c r="E117" s="17" t="s">
        <v>115</v>
      </c>
      <c r="F117" s="13">
        <v>88.21</v>
      </c>
      <c r="G117" s="14">
        <v>1</v>
      </c>
      <c r="H117" s="15">
        <f t="shared" ref="H117:H122" si="1">ROUND(ROUND(F117,2)*ROUND(G117,3),2)</f>
        <v>88.21</v>
      </c>
    </row>
    <row r="118" spans="1:8" x14ac:dyDescent="0.25">
      <c r="A118" s="5" t="s">
        <v>113</v>
      </c>
      <c r="B118" s="5">
        <v>2</v>
      </c>
      <c r="C118" s="5" t="s">
        <v>116</v>
      </c>
      <c r="D118" s="11" t="s">
        <v>19</v>
      </c>
      <c r="E118" s="12" t="s">
        <v>117</v>
      </c>
      <c r="F118" s="13">
        <v>275</v>
      </c>
      <c r="G118" s="14">
        <v>1</v>
      </c>
      <c r="H118" s="15">
        <f t="shared" si="1"/>
        <v>275</v>
      </c>
    </row>
    <row r="119" spans="1:8" x14ac:dyDescent="0.25">
      <c r="A119" s="5" t="s">
        <v>113</v>
      </c>
      <c r="B119" s="5">
        <v>3</v>
      </c>
      <c r="C119" s="5" t="s">
        <v>118</v>
      </c>
      <c r="D119" s="11" t="s">
        <v>19</v>
      </c>
      <c r="E119" s="12" t="s">
        <v>119</v>
      </c>
      <c r="F119" s="13">
        <v>130</v>
      </c>
      <c r="G119" s="14">
        <v>1</v>
      </c>
      <c r="H119" s="15">
        <f t="shared" si="1"/>
        <v>130</v>
      </c>
    </row>
    <row r="120" spans="1:8" ht="113.25" x14ac:dyDescent="0.25">
      <c r="A120" s="5" t="s">
        <v>113</v>
      </c>
      <c r="B120" s="5">
        <v>4</v>
      </c>
      <c r="C120" s="5" t="s">
        <v>120</v>
      </c>
      <c r="D120" s="11" t="s">
        <v>19</v>
      </c>
      <c r="E120" s="17" t="s">
        <v>121</v>
      </c>
      <c r="F120" s="13">
        <v>700</v>
      </c>
      <c r="G120" s="14">
        <v>1</v>
      </c>
      <c r="H120" s="15">
        <f t="shared" si="1"/>
        <v>700</v>
      </c>
    </row>
    <row r="121" spans="1:8" ht="214.5" x14ac:dyDescent="0.25">
      <c r="A121" s="5" t="s">
        <v>113</v>
      </c>
      <c r="B121" s="5">
        <v>5</v>
      </c>
      <c r="C121" s="5" t="s">
        <v>122</v>
      </c>
      <c r="D121" s="11" t="s">
        <v>19</v>
      </c>
      <c r="E121" s="17" t="s">
        <v>123</v>
      </c>
      <c r="F121" s="13">
        <v>325</v>
      </c>
      <c r="G121" s="14">
        <v>1</v>
      </c>
      <c r="H121" s="15">
        <f t="shared" si="1"/>
        <v>325</v>
      </c>
    </row>
    <row r="122" spans="1:8" ht="237" x14ac:dyDescent="0.25">
      <c r="A122" s="5" t="s">
        <v>113</v>
      </c>
      <c r="B122" s="5">
        <v>6</v>
      </c>
      <c r="C122" s="5" t="s">
        <v>124</v>
      </c>
      <c r="D122" s="11" t="s">
        <v>19</v>
      </c>
      <c r="E122" s="17" t="s">
        <v>125</v>
      </c>
      <c r="F122" s="13">
        <v>0</v>
      </c>
      <c r="G122" s="14">
        <v>1</v>
      </c>
      <c r="H122" s="15">
        <f t="shared" si="1"/>
        <v>0</v>
      </c>
    </row>
    <row r="123" spans="1:8" x14ac:dyDescent="0.25">
      <c r="E123" s="9" t="s">
        <v>23</v>
      </c>
      <c r="F123" s="9"/>
      <c r="G123" s="9"/>
      <c r="H123" s="16">
        <f>SUM(H117:H122)</f>
        <v>1518.21</v>
      </c>
    </row>
    <row r="125" spans="1:8" x14ac:dyDescent="0.25">
      <c r="C125" s="9" t="s">
        <v>5</v>
      </c>
      <c r="D125" s="10" t="s">
        <v>6</v>
      </c>
      <c r="E125" s="9" t="s">
        <v>7</v>
      </c>
    </row>
    <row r="126" spans="1:8" x14ac:dyDescent="0.25">
      <c r="C126" s="9" t="s">
        <v>8</v>
      </c>
      <c r="D126" s="10" t="s">
        <v>6</v>
      </c>
      <c r="E126" s="9" t="s">
        <v>9</v>
      </c>
    </row>
    <row r="127" spans="1:8" x14ac:dyDescent="0.25">
      <c r="C127" s="9" t="s">
        <v>10</v>
      </c>
      <c r="D127" s="10" t="s">
        <v>126</v>
      </c>
      <c r="E127" s="9" t="s">
        <v>127</v>
      </c>
    </row>
    <row r="129" spans="1:8" x14ac:dyDescent="0.25">
      <c r="A129" s="5" t="s">
        <v>128</v>
      </c>
      <c r="B129" s="5">
        <v>1</v>
      </c>
      <c r="C129" s="5" t="s">
        <v>129</v>
      </c>
      <c r="D129" s="11" t="s">
        <v>19</v>
      </c>
      <c r="E129" s="12" t="s">
        <v>130</v>
      </c>
      <c r="F129" s="13">
        <v>110</v>
      </c>
      <c r="G129" s="14">
        <v>1</v>
      </c>
      <c r="H129" s="15">
        <f>ROUND(ROUND(F129,2)*ROUND(G129,3),2)</f>
        <v>110</v>
      </c>
    </row>
    <row r="130" spans="1:8" x14ac:dyDescent="0.25">
      <c r="E130" s="9" t="s">
        <v>23</v>
      </c>
      <c r="F130" s="9"/>
      <c r="G130" s="9"/>
      <c r="H130" s="16">
        <f>SUM(H129:H129)</f>
        <v>110</v>
      </c>
    </row>
    <row r="132" spans="1:8" x14ac:dyDescent="0.25">
      <c r="C132" s="9" t="s">
        <v>5</v>
      </c>
      <c r="D132" s="10" t="s">
        <v>6</v>
      </c>
      <c r="E132" s="9" t="s">
        <v>7</v>
      </c>
    </row>
    <row r="133" spans="1:8" x14ac:dyDescent="0.25">
      <c r="C133" s="9" t="s">
        <v>8</v>
      </c>
      <c r="D133" s="10" t="s">
        <v>6</v>
      </c>
      <c r="E133" s="9" t="s">
        <v>9</v>
      </c>
    </row>
    <row r="134" spans="1:8" x14ac:dyDescent="0.25">
      <c r="C134" s="9" t="s">
        <v>10</v>
      </c>
      <c r="D134" s="10" t="s">
        <v>131</v>
      </c>
      <c r="E134" s="9" t="s">
        <v>132</v>
      </c>
    </row>
    <row r="135" spans="1:8" x14ac:dyDescent="0.25">
      <c r="C135" s="9" t="s">
        <v>12</v>
      </c>
      <c r="D135" s="10" t="s">
        <v>6</v>
      </c>
      <c r="E135" s="9" t="s">
        <v>133</v>
      </c>
    </row>
    <row r="137" spans="1:8" x14ac:dyDescent="0.25">
      <c r="A137" s="5" t="s">
        <v>134</v>
      </c>
      <c r="B137" s="5">
        <v>1</v>
      </c>
      <c r="C137" s="5" t="s">
        <v>135</v>
      </c>
      <c r="D137" s="11" t="s">
        <v>16</v>
      </c>
      <c r="E137" s="12" t="s">
        <v>136</v>
      </c>
      <c r="F137" s="13">
        <v>6.18</v>
      </c>
      <c r="G137" s="14">
        <v>2</v>
      </c>
      <c r="H137" s="15">
        <f t="shared" ref="H137:H148" si="2">ROUND(ROUND(F137,2)*ROUND(G137,3),2)</f>
        <v>12.36</v>
      </c>
    </row>
    <row r="138" spans="1:8" x14ac:dyDescent="0.25">
      <c r="A138" s="5" t="s">
        <v>134</v>
      </c>
      <c r="B138" s="5">
        <v>2</v>
      </c>
      <c r="C138" s="5" t="s">
        <v>137</v>
      </c>
      <c r="D138" s="11" t="s">
        <v>16</v>
      </c>
      <c r="E138" s="12" t="s">
        <v>138</v>
      </c>
      <c r="F138" s="13">
        <v>8.7899999999999991</v>
      </c>
      <c r="G138" s="14">
        <v>2</v>
      </c>
      <c r="H138" s="15">
        <f t="shared" si="2"/>
        <v>17.579999999999998</v>
      </c>
    </row>
    <row r="139" spans="1:8" x14ac:dyDescent="0.25">
      <c r="A139" s="5" t="s">
        <v>134</v>
      </c>
      <c r="B139" s="5">
        <v>3</v>
      </c>
      <c r="C139" s="5" t="s">
        <v>139</v>
      </c>
      <c r="D139" s="11" t="s">
        <v>16</v>
      </c>
      <c r="E139" s="12" t="s">
        <v>140</v>
      </c>
      <c r="F139" s="13">
        <v>0.23</v>
      </c>
      <c r="G139" s="14">
        <v>6</v>
      </c>
      <c r="H139" s="15">
        <f t="shared" si="2"/>
        <v>1.38</v>
      </c>
    </row>
    <row r="140" spans="1:8" x14ac:dyDescent="0.25">
      <c r="A140" s="5" t="s">
        <v>134</v>
      </c>
      <c r="B140" s="5">
        <v>4</v>
      </c>
      <c r="C140" s="5" t="s">
        <v>141</v>
      </c>
      <c r="D140" s="11" t="s">
        <v>16</v>
      </c>
      <c r="E140" s="12" t="s">
        <v>142</v>
      </c>
      <c r="F140" s="13">
        <v>0.69</v>
      </c>
      <c r="G140" s="14">
        <v>6</v>
      </c>
      <c r="H140" s="15">
        <f t="shared" si="2"/>
        <v>4.1399999999999997</v>
      </c>
    </row>
    <row r="141" spans="1:8" x14ac:dyDescent="0.25">
      <c r="A141" s="5" t="s">
        <v>134</v>
      </c>
      <c r="B141" s="5">
        <v>5</v>
      </c>
      <c r="C141" s="5" t="s">
        <v>143</v>
      </c>
      <c r="D141" s="11" t="s">
        <v>16</v>
      </c>
      <c r="E141" s="12" t="s">
        <v>144</v>
      </c>
      <c r="F141" s="13">
        <v>1.57</v>
      </c>
      <c r="G141" s="14">
        <v>4</v>
      </c>
      <c r="H141" s="15">
        <f t="shared" si="2"/>
        <v>6.28</v>
      </c>
    </row>
    <row r="142" spans="1:8" x14ac:dyDescent="0.25">
      <c r="A142" s="5" t="s">
        <v>134</v>
      </c>
      <c r="B142" s="5">
        <v>6</v>
      </c>
      <c r="C142" s="5" t="s">
        <v>145</v>
      </c>
      <c r="D142" s="11" t="s">
        <v>16</v>
      </c>
      <c r="E142" s="12" t="s">
        <v>146</v>
      </c>
      <c r="F142" s="13">
        <v>24.2</v>
      </c>
      <c r="G142" s="14">
        <v>2</v>
      </c>
      <c r="H142" s="15">
        <f t="shared" si="2"/>
        <v>48.4</v>
      </c>
    </row>
    <row r="143" spans="1:8" x14ac:dyDescent="0.25">
      <c r="A143" s="5" t="s">
        <v>134</v>
      </c>
      <c r="B143" s="5">
        <v>7</v>
      </c>
      <c r="C143" s="5" t="s">
        <v>147</v>
      </c>
      <c r="D143" s="11" t="s">
        <v>16</v>
      </c>
      <c r="E143" s="12" t="s">
        <v>148</v>
      </c>
      <c r="F143" s="13">
        <v>6.28</v>
      </c>
      <c r="G143" s="14">
        <v>2</v>
      </c>
      <c r="H143" s="15">
        <f t="shared" si="2"/>
        <v>12.56</v>
      </c>
    </row>
    <row r="144" spans="1:8" x14ac:dyDescent="0.25">
      <c r="A144" s="5" t="s">
        <v>134</v>
      </c>
      <c r="B144" s="5">
        <v>8</v>
      </c>
      <c r="C144" s="5" t="s">
        <v>149</v>
      </c>
      <c r="D144" s="11" t="s">
        <v>16</v>
      </c>
      <c r="E144" s="12" t="s">
        <v>150</v>
      </c>
      <c r="F144" s="13">
        <v>8.3800000000000008</v>
      </c>
      <c r="G144" s="14">
        <v>2</v>
      </c>
      <c r="H144" s="15">
        <f t="shared" si="2"/>
        <v>16.760000000000002</v>
      </c>
    </row>
    <row r="145" spans="1:8" x14ac:dyDescent="0.25">
      <c r="A145" s="5" t="s">
        <v>134</v>
      </c>
      <c r="B145" s="5">
        <v>9</v>
      </c>
      <c r="C145" s="5" t="s">
        <v>151</v>
      </c>
      <c r="D145" s="11" t="s">
        <v>16</v>
      </c>
      <c r="E145" s="12" t="s">
        <v>152</v>
      </c>
      <c r="F145" s="13">
        <v>13.81</v>
      </c>
      <c r="G145" s="14">
        <v>2</v>
      </c>
      <c r="H145" s="15">
        <f t="shared" si="2"/>
        <v>27.62</v>
      </c>
    </row>
    <row r="146" spans="1:8" x14ac:dyDescent="0.25">
      <c r="A146" s="5" t="s">
        <v>134</v>
      </c>
      <c r="B146" s="5">
        <v>10</v>
      </c>
      <c r="C146" s="5" t="s">
        <v>153</v>
      </c>
      <c r="D146" s="11" t="s">
        <v>16</v>
      </c>
      <c r="E146" s="12" t="s">
        <v>154</v>
      </c>
      <c r="F146" s="13">
        <v>2.76</v>
      </c>
      <c r="G146" s="14">
        <v>2</v>
      </c>
      <c r="H146" s="15">
        <f t="shared" si="2"/>
        <v>5.52</v>
      </c>
    </row>
    <row r="147" spans="1:8" x14ac:dyDescent="0.25">
      <c r="A147" s="5" t="s">
        <v>134</v>
      </c>
      <c r="B147" s="5">
        <v>11</v>
      </c>
      <c r="C147" s="5" t="s">
        <v>155</v>
      </c>
      <c r="D147" s="11" t="s">
        <v>16</v>
      </c>
      <c r="E147" s="12" t="s">
        <v>156</v>
      </c>
      <c r="F147" s="13">
        <v>15.83</v>
      </c>
      <c r="G147" s="14">
        <v>2</v>
      </c>
      <c r="H147" s="15">
        <f t="shared" si="2"/>
        <v>31.66</v>
      </c>
    </row>
    <row r="148" spans="1:8" x14ac:dyDescent="0.25">
      <c r="A148" s="5" t="s">
        <v>134</v>
      </c>
      <c r="B148" s="5">
        <v>12</v>
      </c>
      <c r="C148" s="5" t="s">
        <v>157</v>
      </c>
      <c r="D148" s="11" t="s">
        <v>16</v>
      </c>
      <c r="E148" s="12" t="s">
        <v>158</v>
      </c>
      <c r="F148" s="13">
        <v>13.53</v>
      </c>
      <c r="G148" s="14">
        <v>2</v>
      </c>
      <c r="H148" s="15">
        <f t="shared" si="2"/>
        <v>27.06</v>
      </c>
    </row>
    <row r="149" spans="1:8" x14ac:dyDescent="0.25">
      <c r="E149" s="9" t="s">
        <v>23</v>
      </c>
      <c r="F149" s="9"/>
      <c r="G149" s="9"/>
      <c r="H149" s="16">
        <f>SUM(H137:H148)</f>
        <v>211.32</v>
      </c>
    </row>
    <row r="151" spans="1:8" x14ac:dyDescent="0.25">
      <c r="C151" s="9" t="s">
        <v>5</v>
      </c>
      <c r="D151" s="10" t="s">
        <v>6</v>
      </c>
      <c r="E151" s="9" t="s">
        <v>7</v>
      </c>
    </row>
    <row r="152" spans="1:8" x14ac:dyDescent="0.25">
      <c r="C152" s="9" t="s">
        <v>8</v>
      </c>
      <c r="D152" s="10" t="s">
        <v>6</v>
      </c>
      <c r="E152" s="9" t="s">
        <v>9</v>
      </c>
    </row>
    <row r="153" spans="1:8" x14ac:dyDescent="0.25">
      <c r="C153" s="9" t="s">
        <v>10</v>
      </c>
      <c r="D153" s="10" t="s">
        <v>131</v>
      </c>
      <c r="E153" s="9" t="s">
        <v>132</v>
      </c>
    </row>
    <row r="154" spans="1:8" x14ac:dyDescent="0.25">
      <c r="C154" s="9" t="s">
        <v>12</v>
      </c>
      <c r="D154" s="10" t="s">
        <v>24</v>
      </c>
      <c r="E154" s="9" t="s">
        <v>159</v>
      </c>
    </row>
    <row r="156" spans="1:8" x14ac:dyDescent="0.25">
      <c r="A156" s="5" t="s">
        <v>160</v>
      </c>
      <c r="B156" s="5">
        <v>1</v>
      </c>
      <c r="C156" s="5" t="s">
        <v>161</v>
      </c>
      <c r="D156" s="11" t="s">
        <v>16</v>
      </c>
      <c r="E156" s="12" t="s">
        <v>162</v>
      </c>
      <c r="F156" s="13">
        <v>20.6</v>
      </c>
      <c r="G156" s="14">
        <v>1</v>
      </c>
      <c r="H156" s="15">
        <f>ROUND(ROUND(F156,2)*ROUND(G156,3),2)</f>
        <v>20.6</v>
      </c>
    </row>
    <row r="157" spans="1:8" x14ac:dyDescent="0.25">
      <c r="A157" s="5" t="s">
        <v>160</v>
      </c>
      <c r="B157" s="5">
        <v>2</v>
      </c>
      <c r="C157" s="5" t="s">
        <v>163</v>
      </c>
      <c r="D157" s="11" t="s">
        <v>16</v>
      </c>
      <c r="E157" s="12" t="s">
        <v>164</v>
      </c>
      <c r="F157" s="13">
        <v>4.49</v>
      </c>
      <c r="G157" s="14">
        <v>1</v>
      </c>
      <c r="H157" s="15">
        <f>ROUND(ROUND(F157,2)*ROUND(G157,3),2)</f>
        <v>4.49</v>
      </c>
    </row>
    <row r="158" spans="1:8" x14ac:dyDescent="0.25">
      <c r="A158" s="5" t="s">
        <v>160</v>
      </c>
      <c r="B158" s="5">
        <v>3</v>
      </c>
      <c r="C158" s="5" t="s">
        <v>165</v>
      </c>
      <c r="D158" s="11" t="s">
        <v>16</v>
      </c>
      <c r="E158" s="12" t="s">
        <v>166</v>
      </c>
      <c r="F158" s="13">
        <v>33.229999999999997</v>
      </c>
      <c r="G158" s="14">
        <v>1</v>
      </c>
      <c r="H158" s="15">
        <f>ROUND(ROUND(F158,2)*ROUND(G158,3),2)</f>
        <v>33.229999999999997</v>
      </c>
    </row>
    <row r="159" spans="1:8" x14ac:dyDescent="0.25">
      <c r="A159" s="5" t="s">
        <v>160</v>
      </c>
      <c r="B159" s="5">
        <v>4</v>
      </c>
      <c r="C159" s="5" t="s">
        <v>167</v>
      </c>
      <c r="D159" s="11" t="s">
        <v>16</v>
      </c>
      <c r="E159" s="12" t="s">
        <v>168</v>
      </c>
      <c r="F159" s="13">
        <v>59.39</v>
      </c>
      <c r="G159" s="14">
        <v>1</v>
      </c>
      <c r="H159" s="15">
        <f>ROUND(ROUND(F159,2)*ROUND(G159,3),2)</f>
        <v>59.39</v>
      </c>
    </row>
    <row r="160" spans="1:8" x14ac:dyDescent="0.25">
      <c r="A160" s="5" t="s">
        <v>160</v>
      </c>
      <c r="B160" s="5">
        <v>5</v>
      </c>
      <c r="C160" s="5" t="s">
        <v>169</v>
      </c>
      <c r="D160" s="11" t="s">
        <v>16</v>
      </c>
      <c r="E160" s="12" t="s">
        <v>170</v>
      </c>
      <c r="F160" s="13">
        <v>65.09</v>
      </c>
      <c r="G160" s="14">
        <v>1</v>
      </c>
      <c r="H160" s="15">
        <f>ROUND(ROUND(F160,2)*ROUND(G160,3),2)</f>
        <v>65.09</v>
      </c>
    </row>
    <row r="161" spans="1:8" x14ac:dyDescent="0.25">
      <c r="E161" s="9" t="s">
        <v>23</v>
      </c>
      <c r="F161" s="9"/>
      <c r="G161" s="9"/>
      <c r="H161" s="16">
        <f>SUM(H156:H160)</f>
        <v>182.8</v>
      </c>
    </row>
    <row r="163" spans="1:8" x14ac:dyDescent="0.25">
      <c r="C163" s="9" t="s">
        <v>5</v>
      </c>
      <c r="D163" s="10" t="s">
        <v>6</v>
      </c>
      <c r="E163" s="9" t="s">
        <v>7</v>
      </c>
    </row>
    <row r="164" spans="1:8" x14ac:dyDescent="0.25">
      <c r="C164" s="9" t="s">
        <v>8</v>
      </c>
      <c r="D164" s="10" t="s">
        <v>24</v>
      </c>
      <c r="E164" s="9" t="s">
        <v>171</v>
      </c>
    </row>
    <row r="165" spans="1:8" x14ac:dyDescent="0.25">
      <c r="C165" s="9" t="s">
        <v>10</v>
      </c>
      <c r="D165" s="10" t="s">
        <v>6</v>
      </c>
      <c r="E165" s="9" t="s">
        <v>11</v>
      </c>
    </row>
    <row r="166" spans="1:8" x14ac:dyDescent="0.25">
      <c r="C166" s="9" t="s">
        <v>12</v>
      </c>
      <c r="D166" s="10" t="s">
        <v>6</v>
      </c>
      <c r="E166" s="9" t="s">
        <v>13</v>
      </c>
    </row>
    <row r="168" spans="1:8" x14ac:dyDescent="0.25">
      <c r="A168" s="5" t="s">
        <v>172</v>
      </c>
      <c r="B168" s="5">
        <v>1</v>
      </c>
      <c r="C168" s="5" t="s">
        <v>18</v>
      </c>
      <c r="D168" s="11" t="s">
        <v>19</v>
      </c>
      <c r="E168" s="12" t="s">
        <v>20</v>
      </c>
      <c r="F168" s="13">
        <v>46.16</v>
      </c>
      <c r="G168" s="14">
        <v>1</v>
      </c>
      <c r="H168" s="15">
        <f>ROUND(ROUND(F168,2)*ROUND(G168,3),2)</f>
        <v>46.16</v>
      </c>
    </row>
    <row r="169" spans="1:8" x14ac:dyDescent="0.25">
      <c r="A169" s="5" t="s">
        <v>172</v>
      </c>
      <c r="B169" s="5">
        <v>2</v>
      </c>
      <c r="C169" s="5" t="s">
        <v>21</v>
      </c>
      <c r="D169" s="11" t="s">
        <v>16</v>
      </c>
      <c r="E169" s="12" t="s">
        <v>22</v>
      </c>
      <c r="F169" s="13">
        <v>15.76</v>
      </c>
      <c r="G169" s="14">
        <v>3</v>
      </c>
      <c r="H169" s="15">
        <f>ROUND(ROUND(F169,2)*ROUND(G169,3),2)</f>
        <v>47.28</v>
      </c>
    </row>
    <row r="170" spans="1:8" x14ac:dyDescent="0.25">
      <c r="E170" s="9" t="s">
        <v>23</v>
      </c>
      <c r="F170" s="9"/>
      <c r="G170" s="9"/>
      <c r="H170" s="16">
        <f>SUM(H168:H169)</f>
        <v>93.44</v>
      </c>
    </row>
    <row r="172" spans="1:8" x14ac:dyDescent="0.25">
      <c r="C172" s="9" t="s">
        <v>5</v>
      </c>
      <c r="D172" s="10" t="s">
        <v>6</v>
      </c>
      <c r="E172" s="9" t="s">
        <v>7</v>
      </c>
    </row>
    <row r="173" spans="1:8" x14ac:dyDescent="0.25">
      <c r="C173" s="9" t="s">
        <v>8</v>
      </c>
      <c r="D173" s="10" t="s">
        <v>24</v>
      </c>
      <c r="E173" s="9" t="s">
        <v>171</v>
      </c>
    </row>
    <row r="174" spans="1:8" x14ac:dyDescent="0.25">
      <c r="C174" s="9" t="s">
        <v>10</v>
      </c>
      <c r="D174" s="10" t="s">
        <v>6</v>
      </c>
      <c r="E174" s="9" t="s">
        <v>11</v>
      </c>
    </row>
    <row r="175" spans="1:8" x14ac:dyDescent="0.25">
      <c r="C175" s="9" t="s">
        <v>12</v>
      </c>
      <c r="D175" s="10" t="s">
        <v>24</v>
      </c>
      <c r="E175" s="9" t="s">
        <v>25</v>
      </c>
    </row>
    <row r="177" spans="1:8" x14ac:dyDescent="0.25">
      <c r="A177" s="5" t="s">
        <v>173</v>
      </c>
      <c r="B177" s="5">
        <v>1</v>
      </c>
      <c r="C177" s="5" t="s">
        <v>27</v>
      </c>
      <c r="D177" s="11" t="s">
        <v>19</v>
      </c>
      <c r="E177" s="12" t="s">
        <v>28</v>
      </c>
      <c r="F177" s="13">
        <v>433.8</v>
      </c>
      <c r="G177" s="14">
        <v>6</v>
      </c>
      <c r="H177" s="15">
        <f>ROUND(ROUND(F177,2)*ROUND(G177,3),2)</f>
        <v>2602.8000000000002</v>
      </c>
    </row>
    <row r="178" spans="1:8" x14ac:dyDescent="0.25">
      <c r="A178" s="5" t="s">
        <v>173</v>
      </c>
      <c r="B178" s="5">
        <v>2</v>
      </c>
      <c r="C178" s="5" t="s">
        <v>29</v>
      </c>
      <c r="D178" s="11" t="s">
        <v>19</v>
      </c>
      <c r="E178" s="12" t="s">
        <v>30</v>
      </c>
      <c r="F178" s="13">
        <v>87.31</v>
      </c>
      <c r="G178" s="14">
        <v>1</v>
      </c>
      <c r="H178" s="15">
        <f>ROUND(ROUND(F178,2)*ROUND(G178,3),2)</f>
        <v>87.31</v>
      </c>
    </row>
    <row r="179" spans="1:8" x14ac:dyDescent="0.25">
      <c r="E179" s="9" t="s">
        <v>23</v>
      </c>
      <c r="F179" s="9"/>
      <c r="G179" s="9"/>
      <c r="H179" s="16">
        <f>SUM(H177:H178)</f>
        <v>2690.11</v>
      </c>
    </row>
    <row r="181" spans="1:8" x14ac:dyDescent="0.25">
      <c r="C181" s="9" t="s">
        <v>5</v>
      </c>
      <c r="D181" s="10" t="s">
        <v>6</v>
      </c>
      <c r="E181" s="9" t="s">
        <v>7</v>
      </c>
    </row>
    <row r="182" spans="1:8" x14ac:dyDescent="0.25">
      <c r="C182" s="9" t="s">
        <v>8</v>
      </c>
      <c r="D182" s="10" t="s">
        <v>24</v>
      </c>
      <c r="E182" s="9" t="s">
        <v>171</v>
      </c>
    </row>
    <row r="183" spans="1:8" x14ac:dyDescent="0.25">
      <c r="C183" s="9" t="s">
        <v>10</v>
      </c>
      <c r="D183" s="10" t="s">
        <v>6</v>
      </c>
      <c r="E183" s="9" t="s">
        <v>11</v>
      </c>
    </row>
    <row r="184" spans="1:8" x14ac:dyDescent="0.25">
      <c r="C184" s="9" t="s">
        <v>12</v>
      </c>
      <c r="D184" s="10" t="s">
        <v>31</v>
      </c>
      <c r="E184" s="9" t="s">
        <v>32</v>
      </c>
    </row>
    <row r="186" spans="1:8" ht="203.25" x14ac:dyDescent="0.25">
      <c r="A186" s="5" t="s">
        <v>174</v>
      </c>
      <c r="B186" s="5">
        <v>1</v>
      </c>
      <c r="C186" s="5" t="s">
        <v>34</v>
      </c>
      <c r="D186" s="11" t="s">
        <v>19</v>
      </c>
      <c r="E186" s="17" t="s">
        <v>35</v>
      </c>
      <c r="F186" s="13">
        <v>48.15</v>
      </c>
      <c r="G186" s="14">
        <v>6</v>
      </c>
      <c r="H186" s="15">
        <f>ROUND(ROUND(F186,2)*ROUND(G186,3),2)</f>
        <v>288.89999999999998</v>
      </c>
    </row>
    <row r="187" spans="1:8" ht="169.5" x14ac:dyDescent="0.25">
      <c r="A187" s="5" t="s">
        <v>174</v>
      </c>
      <c r="B187" s="5">
        <v>2</v>
      </c>
      <c r="C187" s="5" t="s">
        <v>36</v>
      </c>
      <c r="D187" s="11" t="s">
        <v>19</v>
      </c>
      <c r="E187" s="17" t="s">
        <v>37</v>
      </c>
      <c r="F187" s="13">
        <v>42.34</v>
      </c>
      <c r="G187" s="14">
        <v>1</v>
      </c>
      <c r="H187" s="15">
        <f>ROUND(ROUND(F187,2)*ROUND(G187,3),2)</f>
        <v>42.34</v>
      </c>
    </row>
    <row r="188" spans="1:8" ht="169.5" x14ac:dyDescent="0.25">
      <c r="A188" s="5" t="s">
        <v>174</v>
      </c>
      <c r="B188" s="5">
        <v>3</v>
      </c>
      <c r="C188" s="5" t="s">
        <v>38</v>
      </c>
      <c r="D188" s="11" t="s">
        <v>19</v>
      </c>
      <c r="E188" s="17" t="s">
        <v>39</v>
      </c>
      <c r="F188" s="13">
        <v>50.12</v>
      </c>
      <c r="G188" s="14">
        <v>3</v>
      </c>
      <c r="H188" s="15">
        <f>ROUND(ROUND(F188,2)*ROUND(G188,3),2)</f>
        <v>150.36000000000001</v>
      </c>
    </row>
    <row r="189" spans="1:8" x14ac:dyDescent="0.25">
      <c r="E189" s="9" t="s">
        <v>23</v>
      </c>
      <c r="F189" s="9"/>
      <c r="G189" s="9"/>
      <c r="H189" s="16">
        <f>SUM(H186:H188)</f>
        <v>481.6</v>
      </c>
    </row>
    <row r="191" spans="1:8" x14ac:dyDescent="0.25">
      <c r="C191" s="9" t="s">
        <v>5</v>
      </c>
      <c r="D191" s="10" t="s">
        <v>6</v>
      </c>
      <c r="E191" s="9" t="s">
        <v>7</v>
      </c>
    </row>
    <row r="192" spans="1:8" x14ac:dyDescent="0.25">
      <c r="C192" s="9" t="s">
        <v>8</v>
      </c>
      <c r="D192" s="10" t="s">
        <v>24</v>
      </c>
      <c r="E192" s="9" t="s">
        <v>171</v>
      </c>
    </row>
    <row r="193" spans="1:8" x14ac:dyDescent="0.25">
      <c r="C193" s="9" t="s">
        <v>10</v>
      </c>
      <c r="D193" s="10" t="s">
        <v>6</v>
      </c>
      <c r="E193" s="9" t="s">
        <v>11</v>
      </c>
    </row>
    <row r="194" spans="1:8" x14ac:dyDescent="0.25">
      <c r="C194" s="9" t="s">
        <v>12</v>
      </c>
      <c r="D194" s="10" t="s">
        <v>44</v>
      </c>
      <c r="E194" s="9" t="s">
        <v>45</v>
      </c>
    </row>
    <row r="196" spans="1:8" ht="169.5" x14ac:dyDescent="0.25">
      <c r="A196" s="5" t="s">
        <v>175</v>
      </c>
      <c r="B196" s="5">
        <v>1</v>
      </c>
      <c r="C196" s="5" t="s">
        <v>47</v>
      </c>
      <c r="D196" s="11" t="s">
        <v>19</v>
      </c>
      <c r="E196" s="17" t="s">
        <v>48</v>
      </c>
      <c r="F196" s="13">
        <v>34.15</v>
      </c>
      <c r="G196" s="14">
        <v>1</v>
      </c>
      <c r="H196" s="15">
        <f>ROUND(ROUND(F196,2)*ROUND(G196,3),2)</f>
        <v>34.15</v>
      </c>
    </row>
    <row r="197" spans="1:8" x14ac:dyDescent="0.25">
      <c r="E197" s="9" t="s">
        <v>23</v>
      </c>
      <c r="F197" s="9"/>
      <c r="G197" s="9"/>
      <c r="H197" s="16">
        <f>SUM(H196:H196)</f>
        <v>34.15</v>
      </c>
    </row>
    <row r="199" spans="1:8" x14ac:dyDescent="0.25">
      <c r="C199" s="9" t="s">
        <v>5</v>
      </c>
      <c r="D199" s="10" t="s">
        <v>6</v>
      </c>
      <c r="E199" s="9" t="s">
        <v>7</v>
      </c>
    </row>
    <row r="200" spans="1:8" x14ac:dyDescent="0.25">
      <c r="C200" s="9" t="s">
        <v>8</v>
      </c>
      <c r="D200" s="10" t="s">
        <v>24</v>
      </c>
      <c r="E200" s="9" t="s">
        <v>171</v>
      </c>
    </row>
    <row r="201" spans="1:8" x14ac:dyDescent="0.25">
      <c r="C201" s="9" t="s">
        <v>10</v>
      </c>
      <c r="D201" s="10" t="s">
        <v>6</v>
      </c>
      <c r="E201" s="9" t="s">
        <v>11</v>
      </c>
    </row>
    <row r="202" spans="1:8" x14ac:dyDescent="0.25">
      <c r="C202" s="9" t="s">
        <v>12</v>
      </c>
      <c r="D202" s="10" t="s">
        <v>53</v>
      </c>
      <c r="E202" s="9" t="s">
        <v>54</v>
      </c>
    </row>
    <row r="204" spans="1:8" ht="169.5" x14ac:dyDescent="0.25">
      <c r="A204" s="5" t="s">
        <v>176</v>
      </c>
      <c r="B204" s="5">
        <v>1</v>
      </c>
      <c r="C204" s="5" t="s">
        <v>177</v>
      </c>
      <c r="D204" s="11" t="s">
        <v>19</v>
      </c>
      <c r="E204" s="17" t="s">
        <v>178</v>
      </c>
      <c r="F204" s="13">
        <v>69.61</v>
      </c>
      <c r="G204" s="14">
        <v>1</v>
      </c>
      <c r="H204" s="15">
        <f>ROUND(ROUND(F204,2)*ROUND(G204,3),2)</f>
        <v>69.61</v>
      </c>
    </row>
    <row r="205" spans="1:8" x14ac:dyDescent="0.25">
      <c r="E205" s="9" t="s">
        <v>23</v>
      </c>
      <c r="F205" s="9"/>
      <c r="G205" s="9"/>
      <c r="H205" s="16">
        <f>SUM(H204:H204)</f>
        <v>69.61</v>
      </c>
    </row>
    <row r="207" spans="1:8" x14ac:dyDescent="0.25">
      <c r="C207" s="9" t="s">
        <v>5</v>
      </c>
      <c r="D207" s="10" t="s">
        <v>6</v>
      </c>
      <c r="E207" s="9" t="s">
        <v>7</v>
      </c>
    </row>
    <row r="208" spans="1:8" x14ac:dyDescent="0.25">
      <c r="C208" s="9" t="s">
        <v>8</v>
      </c>
      <c r="D208" s="10" t="s">
        <v>24</v>
      </c>
      <c r="E208" s="9" t="s">
        <v>171</v>
      </c>
    </row>
    <row r="209" spans="1:8" x14ac:dyDescent="0.25">
      <c r="C209" s="9" t="s">
        <v>10</v>
      </c>
      <c r="D209" s="10" t="s">
        <v>24</v>
      </c>
      <c r="E209" s="9" t="s">
        <v>62</v>
      </c>
    </row>
    <row r="210" spans="1:8" x14ac:dyDescent="0.25">
      <c r="C210" s="9" t="s">
        <v>12</v>
      </c>
      <c r="D210" s="10" t="s">
        <v>6</v>
      </c>
      <c r="E210" s="9" t="s">
        <v>63</v>
      </c>
    </row>
    <row r="212" spans="1:8" x14ac:dyDescent="0.25">
      <c r="A212" s="5" t="s">
        <v>179</v>
      </c>
      <c r="B212" s="5">
        <v>1</v>
      </c>
      <c r="C212" s="5" t="s">
        <v>65</v>
      </c>
      <c r="D212" s="11" t="s">
        <v>19</v>
      </c>
      <c r="E212" s="12" t="s">
        <v>66</v>
      </c>
      <c r="F212" s="13">
        <v>49.34</v>
      </c>
      <c r="G212" s="14">
        <v>1</v>
      </c>
      <c r="H212" s="15">
        <f>ROUND(ROUND(F212,2)*ROUND(G212,3),2)</f>
        <v>49.34</v>
      </c>
    </row>
    <row r="213" spans="1:8" x14ac:dyDescent="0.25">
      <c r="A213" s="5" t="s">
        <v>179</v>
      </c>
      <c r="B213" s="5">
        <v>2</v>
      </c>
      <c r="C213" s="5" t="s">
        <v>67</v>
      </c>
      <c r="D213" s="11" t="s">
        <v>19</v>
      </c>
      <c r="E213" s="12" t="s">
        <v>68</v>
      </c>
      <c r="F213" s="13">
        <v>3.72</v>
      </c>
      <c r="G213" s="14">
        <v>1</v>
      </c>
      <c r="H213" s="15">
        <f>ROUND(ROUND(F213,2)*ROUND(G213,3),2)</f>
        <v>3.72</v>
      </c>
    </row>
    <row r="214" spans="1:8" x14ac:dyDescent="0.25">
      <c r="E214" s="9" t="s">
        <v>23</v>
      </c>
      <c r="F214" s="9"/>
      <c r="G214" s="9"/>
      <c r="H214" s="16">
        <f>SUM(H212:H213)</f>
        <v>53.06</v>
      </c>
    </row>
    <row r="216" spans="1:8" x14ac:dyDescent="0.25">
      <c r="C216" s="9" t="s">
        <v>5</v>
      </c>
      <c r="D216" s="10" t="s">
        <v>6</v>
      </c>
      <c r="E216" s="9" t="s">
        <v>7</v>
      </c>
    </row>
    <row r="217" spans="1:8" x14ac:dyDescent="0.25">
      <c r="C217" s="9" t="s">
        <v>8</v>
      </c>
      <c r="D217" s="10" t="s">
        <v>24</v>
      </c>
      <c r="E217" s="9" t="s">
        <v>171</v>
      </c>
    </row>
    <row r="218" spans="1:8" x14ac:dyDescent="0.25">
      <c r="C218" s="9" t="s">
        <v>10</v>
      </c>
      <c r="D218" s="10" t="s">
        <v>24</v>
      </c>
      <c r="E218" s="9" t="s">
        <v>62</v>
      </c>
    </row>
    <row r="219" spans="1:8" x14ac:dyDescent="0.25">
      <c r="C219" s="9" t="s">
        <v>12</v>
      </c>
      <c r="D219" s="10" t="s">
        <v>24</v>
      </c>
      <c r="E219" s="9" t="s">
        <v>69</v>
      </c>
    </row>
    <row r="221" spans="1:8" x14ac:dyDescent="0.25">
      <c r="A221" s="5" t="s">
        <v>180</v>
      </c>
      <c r="B221" s="5">
        <v>1</v>
      </c>
      <c r="C221" s="5" t="s">
        <v>71</v>
      </c>
      <c r="D221" s="11" t="s">
        <v>19</v>
      </c>
      <c r="E221" s="12" t="s">
        <v>72</v>
      </c>
      <c r="F221" s="13">
        <v>368.37</v>
      </c>
      <c r="G221" s="14">
        <v>1</v>
      </c>
      <c r="H221" s="15">
        <f t="shared" ref="H221:H226" si="3">ROUND(ROUND(F221,2)*ROUND(G221,3),2)</f>
        <v>368.37</v>
      </c>
    </row>
    <row r="222" spans="1:8" x14ac:dyDescent="0.25">
      <c r="A222" s="5" t="s">
        <v>180</v>
      </c>
      <c r="B222" s="5">
        <v>2</v>
      </c>
      <c r="C222" s="5" t="s">
        <v>73</v>
      </c>
      <c r="D222" s="11" t="s">
        <v>19</v>
      </c>
      <c r="E222" s="12" t="s">
        <v>74</v>
      </c>
      <c r="F222" s="13">
        <v>42.27</v>
      </c>
      <c r="G222" s="14">
        <v>1</v>
      </c>
      <c r="H222" s="15">
        <f t="shared" si="3"/>
        <v>42.27</v>
      </c>
    </row>
    <row r="223" spans="1:8" x14ac:dyDescent="0.25">
      <c r="A223" s="5" t="s">
        <v>180</v>
      </c>
      <c r="B223" s="5">
        <v>3</v>
      </c>
      <c r="C223" s="5" t="s">
        <v>75</v>
      </c>
      <c r="D223" s="11" t="s">
        <v>19</v>
      </c>
      <c r="E223" s="12" t="s">
        <v>76</v>
      </c>
      <c r="F223" s="13">
        <v>37.270000000000003</v>
      </c>
      <c r="G223" s="14">
        <v>1</v>
      </c>
      <c r="H223" s="15">
        <f t="shared" si="3"/>
        <v>37.270000000000003</v>
      </c>
    </row>
    <row r="224" spans="1:8" x14ac:dyDescent="0.25">
      <c r="A224" s="5" t="s">
        <v>180</v>
      </c>
      <c r="B224" s="5">
        <v>4</v>
      </c>
      <c r="C224" s="5" t="s">
        <v>77</v>
      </c>
      <c r="D224" s="11" t="s">
        <v>19</v>
      </c>
      <c r="E224" s="12" t="s">
        <v>78</v>
      </c>
      <c r="F224" s="13">
        <v>829.43</v>
      </c>
      <c r="G224" s="14">
        <v>1</v>
      </c>
      <c r="H224" s="15">
        <f t="shared" si="3"/>
        <v>829.43</v>
      </c>
    </row>
    <row r="225" spans="1:8" x14ac:dyDescent="0.25">
      <c r="A225" s="5" t="s">
        <v>180</v>
      </c>
      <c r="B225" s="5">
        <v>5</v>
      </c>
      <c r="C225" s="5" t="s">
        <v>79</v>
      </c>
      <c r="D225" s="11" t="s">
        <v>19</v>
      </c>
      <c r="E225" s="12" t="s">
        <v>80</v>
      </c>
      <c r="F225" s="13">
        <v>203.79</v>
      </c>
      <c r="G225" s="14">
        <v>1</v>
      </c>
      <c r="H225" s="15">
        <f t="shared" si="3"/>
        <v>203.79</v>
      </c>
    </row>
    <row r="226" spans="1:8" x14ac:dyDescent="0.25">
      <c r="A226" s="5" t="s">
        <v>180</v>
      </c>
      <c r="B226" s="5">
        <v>6</v>
      </c>
      <c r="C226" s="5" t="s">
        <v>181</v>
      </c>
      <c r="D226" s="11" t="s">
        <v>19</v>
      </c>
      <c r="E226" s="12" t="s">
        <v>182</v>
      </c>
      <c r="F226" s="13">
        <v>144.24</v>
      </c>
      <c r="G226" s="14">
        <v>1</v>
      </c>
      <c r="H226" s="15">
        <f t="shared" si="3"/>
        <v>144.24</v>
      </c>
    </row>
    <row r="227" spans="1:8" x14ac:dyDescent="0.25">
      <c r="E227" s="9" t="s">
        <v>23</v>
      </c>
      <c r="F227" s="9"/>
      <c r="G227" s="9"/>
      <c r="H227" s="16">
        <f>SUM(H221:H226)</f>
        <v>1625.37</v>
      </c>
    </row>
    <row r="229" spans="1:8" x14ac:dyDescent="0.25">
      <c r="C229" s="9" t="s">
        <v>5</v>
      </c>
      <c r="D229" s="10" t="s">
        <v>6</v>
      </c>
      <c r="E229" s="9" t="s">
        <v>7</v>
      </c>
    </row>
    <row r="230" spans="1:8" x14ac:dyDescent="0.25">
      <c r="C230" s="9" t="s">
        <v>8</v>
      </c>
      <c r="D230" s="10" t="s">
        <v>24</v>
      </c>
      <c r="E230" s="9" t="s">
        <v>171</v>
      </c>
    </row>
    <row r="231" spans="1:8" x14ac:dyDescent="0.25">
      <c r="C231" s="9" t="s">
        <v>10</v>
      </c>
      <c r="D231" s="10" t="s">
        <v>24</v>
      </c>
      <c r="E231" s="9" t="s">
        <v>62</v>
      </c>
    </row>
    <row r="232" spans="1:8" x14ac:dyDescent="0.25">
      <c r="C232" s="9" t="s">
        <v>12</v>
      </c>
      <c r="D232" s="10" t="s">
        <v>31</v>
      </c>
      <c r="E232" s="9" t="s">
        <v>81</v>
      </c>
    </row>
    <row r="234" spans="1:8" x14ac:dyDescent="0.25">
      <c r="A234" s="5" t="s">
        <v>183</v>
      </c>
      <c r="B234" s="5">
        <v>1</v>
      </c>
      <c r="C234" s="5" t="s">
        <v>83</v>
      </c>
      <c r="D234" s="11" t="s">
        <v>84</v>
      </c>
      <c r="E234" s="12" t="s">
        <v>85</v>
      </c>
      <c r="F234" s="13">
        <v>24.32</v>
      </c>
      <c r="G234" s="14">
        <v>5</v>
      </c>
      <c r="H234" s="15">
        <f>ROUND(ROUND(F234,2)*ROUND(G234,3),2)</f>
        <v>121.6</v>
      </c>
    </row>
    <row r="235" spans="1:8" x14ac:dyDescent="0.25">
      <c r="A235" s="5" t="s">
        <v>183</v>
      </c>
      <c r="B235" s="5">
        <v>2</v>
      </c>
      <c r="C235" s="5" t="s">
        <v>86</v>
      </c>
      <c r="D235" s="11" t="s">
        <v>84</v>
      </c>
      <c r="E235" s="12" t="s">
        <v>87</v>
      </c>
      <c r="F235" s="13">
        <v>21.76</v>
      </c>
      <c r="G235" s="14">
        <v>3</v>
      </c>
      <c r="H235" s="15">
        <f>ROUND(ROUND(F235,2)*ROUND(G235,3),2)</f>
        <v>65.28</v>
      </c>
    </row>
    <row r="236" spans="1:8" x14ac:dyDescent="0.25">
      <c r="E236" s="9" t="s">
        <v>23</v>
      </c>
      <c r="F236" s="9"/>
      <c r="G236" s="9"/>
      <c r="H236" s="16">
        <f>SUM(H234:H235)</f>
        <v>186.88</v>
      </c>
    </row>
    <row r="238" spans="1:8" x14ac:dyDescent="0.25">
      <c r="C238" s="9" t="s">
        <v>5</v>
      </c>
      <c r="D238" s="10" t="s">
        <v>6</v>
      </c>
      <c r="E238" s="9" t="s">
        <v>7</v>
      </c>
    </row>
    <row r="239" spans="1:8" x14ac:dyDescent="0.25">
      <c r="C239" s="9" t="s">
        <v>8</v>
      </c>
      <c r="D239" s="10" t="s">
        <v>24</v>
      </c>
      <c r="E239" s="9" t="s">
        <v>171</v>
      </c>
    </row>
    <row r="240" spans="1:8" x14ac:dyDescent="0.25">
      <c r="C240" s="9" t="s">
        <v>10</v>
      </c>
      <c r="D240" s="10" t="s">
        <v>31</v>
      </c>
      <c r="E240" s="9" t="s">
        <v>88</v>
      </c>
    </row>
    <row r="242" spans="1:8" x14ac:dyDescent="0.25">
      <c r="A242" s="5" t="s">
        <v>184</v>
      </c>
      <c r="B242" s="5">
        <v>1</v>
      </c>
      <c r="C242" s="5" t="s">
        <v>94</v>
      </c>
      <c r="D242" s="11" t="s">
        <v>19</v>
      </c>
      <c r="E242" s="12" t="s">
        <v>95</v>
      </c>
      <c r="F242" s="13">
        <v>4.41</v>
      </c>
      <c r="G242" s="14">
        <v>6</v>
      </c>
      <c r="H242" s="15">
        <f>ROUND(ROUND(F242,2)*ROUND(G242,3),2)</f>
        <v>26.46</v>
      </c>
    </row>
    <row r="243" spans="1:8" x14ac:dyDescent="0.25">
      <c r="E243" s="9" t="s">
        <v>23</v>
      </c>
      <c r="F243" s="9"/>
      <c r="G243" s="9"/>
      <c r="H243" s="16">
        <f>SUM(H242:H242)</f>
        <v>26.46</v>
      </c>
    </row>
    <row r="245" spans="1:8" x14ac:dyDescent="0.25">
      <c r="C245" s="9" t="s">
        <v>5</v>
      </c>
      <c r="D245" s="10" t="s">
        <v>6</v>
      </c>
      <c r="E245" s="9" t="s">
        <v>7</v>
      </c>
    </row>
    <row r="246" spans="1:8" x14ac:dyDescent="0.25">
      <c r="C246" s="9" t="s">
        <v>8</v>
      </c>
      <c r="D246" s="10" t="s">
        <v>24</v>
      </c>
      <c r="E246" s="9" t="s">
        <v>171</v>
      </c>
    </row>
    <row r="247" spans="1:8" x14ac:dyDescent="0.25">
      <c r="C247" s="9" t="s">
        <v>10</v>
      </c>
      <c r="D247" s="10" t="s">
        <v>44</v>
      </c>
      <c r="E247" s="9" t="s">
        <v>104</v>
      </c>
    </row>
    <row r="249" spans="1:8" ht="214.5" x14ac:dyDescent="0.25">
      <c r="A249" s="5" t="s">
        <v>185</v>
      </c>
      <c r="B249" s="5">
        <v>1</v>
      </c>
      <c r="C249" s="5" t="s">
        <v>186</v>
      </c>
      <c r="D249" s="11" t="s">
        <v>19</v>
      </c>
      <c r="E249" s="17" t="s">
        <v>107</v>
      </c>
      <c r="F249" s="13">
        <v>95.9</v>
      </c>
      <c r="G249" s="14">
        <v>1</v>
      </c>
      <c r="H249" s="15">
        <f>ROUND(ROUND(F249,2)*ROUND(G249,3),2)</f>
        <v>95.9</v>
      </c>
    </row>
    <row r="250" spans="1:8" ht="113.25" x14ac:dyDescent="0.25">
      <c r="A250" s="5" t="s">
        <v>185</v>
      </c>
      <c r="B250" s="5">
        <v>2</v>
      </c>
      <c r="C250" s="5" t="s">
        <v>108</v>
      </c>
      <c r="D250" s="11" t="s">
        <v>19</v>
      </c>
      <c r="E250" s="17" t="s">
        <v>109</v>
      </c>
      <c r="F250" s="13">
        <v>150.9</v>
      </c>
      <c r="G250" s="14">
        <v>1</v>
      </c>
      <c r="H250" s="15">
        <f>ROUND(ROUND(F250,2)*ROUND(G250,3),2)</f>
        <v>150.9</v>
      </c>
    </row>
    <row r="251" spans="1:8" ht="147" x14ac:dyDescent="0.25">
      <c r="A251" s="5" t="s">
        <v>185</v>
      </c>
      <c r="B251" s="5">
        <v>3</v>
      </c>
      <c r="C251" s="5" t="s">
        <v>187</v>
      </c>
      <c r="D251" s="11" t="s">
        <v>19</v>
      </c>
      <c r="E251" s="17" t="s">
        <v>188</v>
      </c>
      <c r="F251" s="13">
        <v>129.43</v>
      </c>
      <c r="G251" s="14">
        <v>1</v>
      </c>
      <c r="H251" s="15">
        <f>ROUND(ROUND(F251,2)*ROUND(G251,3),2)</f>
        <v>129.43</v>
      </c>
    </row>
    <row r="252" spans="1:8" x14ac:dyDescent="0.25">
      <c r="E252" s="9" t="s">
        <v>23</v>
      </c>
      <c r="F252" s="9"/>
      <c r="G252" s="9"/>
      <c r="H252" s="16">
        <f>SUM(H249:H251)</f>
        <v>376.23</v>
      </c>
    </row>
    <row r="254" spans="1:8" x14ac:dyDescent="0.25">
      <c r="C254" s="9" t="s">
        <v>5</v>
      </c>
      <c r="D254" s="10" t="s">
        <v>6</v>
      </c>
      <c r="E254" s="9" t="s">
        <v>7</v>
      </c>
    </row>
    <row r="255" spans="1:8" x14ac:dyDescent="0.25">
      <c r="C255" s="9" t="s">
        <v>8</v>
      </c>
      <c r="D255" s="10" t="s">
        <v>24</v>
      </c>
      <c r="E255" s="9" t="s">
        <v>171</v>
      </c>
    </row>
    <row r="256" spans="1:8" x14ac:dyDescent="0.25">
      <c r="C256" s="9" t="s">
        <v>10</v>
      </c>
      <c r="D256" s="10" t="s">
        <v>53</v>
      </c>
      <c r="E256" s="9" t="s">
        <v>112</v>
      </c>
    </row>
    <row r="258" spans="1:8" ht="315.75" x14ac:dyDescent="0.25">
      <c r="A258" s="5" t="s">
        <v>189</v>
      </c>
      <c r="B258" s="5">
        <v>1</v>
      </c>
      <c r="C258" s="5" t="s">
        <v>114</v>
      </c>
      <c r="D258" s="11" t="s">
        <v>19</v>
      </c>
      <c r="E258" s="17" t="s">
        <v>115</v>
      </c>
      <c r="F258" s="13">
        <v>88.21</v>
      </c>
      <c r="G258" s="14">
        <v>1</v>
      </c>
      <c r="H258" s="15">
        <f t="shared" ref="H258:H263" si="4">ROUND(ROUND(F258,2)*ROUND(G258,3),2)</f>
        <v>88.21</v>
      </c>
    </row>
    <row r="259" spans="1:8" x14ac:dyDescent="0.25">
      <c r="A259" s="5" t="s">
        <v>189</v>
      </c>
      <c r="B259" s="5">
        <v>2</v>
      </c>
      <c r="C259" s="5" t="s">
        <v>116</v>
      </c>
      <c r="D259" s="11" t="s">
        <v>19</v>
      </c>
      <c r="E259" s="12" t="s">
        <v>117</v>
      </c>
      <c r="F259" s="13">
        <v>275</v>
      </c>
      <c r="G259" s="14">
        <v>1</v>
      </c>
      <c r="H259" s="15">
        <f t="shared" si="4"/>
        <v>275</v>
      </c>
    </row>
    <row r="260" spans="1:8" x14ac:dyDescent="0.25">
      <c r="A260" s="5" t="s">
        <v>189</v>
      </c>
      <c r="B260" s="5">
        <v>3</v>
      </c>
      <c r="C260" s="5" t="s">
        <v>118</v>
      </c>
      <c r="D260" s="11" t="s">
        <v>19</v>
      </c>
      <c r="E260" s="12" t="s">
        <v>119</v>
      </c>
      <c r="F260" s="13">
        <v>130</v>
      </c>
      <c r="G260" s="14">
        <v>1</v>
      </c>
      <c r="H260" s="15">
        <f t="shared" si="4"/>
        <v>130</v>
      </c>
    </row>
    <row r="261" spans="1:8" ht="113.25" x14ac:dyDescent="0.25">
      <c r="A261" s="5" t="s">
        <v>189</v>
      </c>
      <c r="B261" s="5">
        <v>4</v>
      </c>
      <c r="C261" s="5" t="s">
        <v>120</v>
      </c>
      <c r="D261" s="11" t="s">
        <v>19</v>
      </c>
      <c r="E261" s="17" t="s">
        <v>121</v>
      </c>
      <c r="F261" s="13">
        <v>700</v>
      </c>
      <c r="G261" s="14">
        <v>1</v>
      </c>
      <c r="H261" s="15">
        <f t="shared" si="4"/>
        <v>700</v>
      </c>
    </row>
    <row r="262" spans="1:8" ht="214.5" x14ac:dyDescent="0.25">
      <c r="A262" s="5" t="s">
        <v>189</v>
      </c>
      <c r="B262" s="5">
        <v>5</v>
      </c>
      <c r="C262" s="5" t="s">
        <v>122</v>
      </c>
      <c r="D262" s="11" t="s">
        <v>19</v>
      </c>
      <c r="E262" s="17" t="s">
        <v>123</v>
      </c>
      <c r="F262" s="13">
        <v>325</v>
      </c>
      <c r="G262" s="14">
        <v>1</v>
      </c>
      <c r="H262" s="15">
        <f t="shared" si="4"/>
        <v>325</v>
      </c>
    </row>
    <row r="263" spans="1:8" ht="237" x14ac:dyDescent="0.25">
      <c r="A263" s="5" t="s">
        <v>189</v>
      </c>
      <c r="B263" s="5">
        <v>6</v>
      </c>
      <c r="C263" s="5" t="s">
        <v>124</v>
      </c>
      <c r="D263" s="11" t="s">
        <v>19</v>
      </c>
      <c r="E263" s="17" t="s">
        <v>125</v>
      </c>
      <c r="F263" s="13">
        <v>0</v>
      </c>
      <c r="G263" s="14">
        <v>1</v>
      </c>
      <c r="H263" s="15">
        <f t="shared" si="4"/>
        <v>0</v>
      </c>
    </row>
    <row r="264" spans="1:8" x14ac:dyDescent="0.25">
      <c r="E264" s="9" t="s">
        <v>23</v>
      </c>
      <c r="F264" s="9"/>
      <c r="G264" s="9"/>
      <c r="H264" s="16">
        <f>SUM(H258:H263)</f>
        <v>1518.21</v>
      </c>
    </row>
    <row r="266" spans="1:8" x14ac:dyDescent="0.25">
      <c r="C266" s="9" t="s">
        <v>5</v>
      </c>
      <c r="D266" s="10" t="s">
        <v>6</v>
      </c>
      <c r="E266" s="9" t="s">
        <v>7</v>
      </c>
    </row>
    <row r="267" spans="1:8" x14ac:dyDescent="0.25">
      <c r="C267" s="9" t="s">
        <v>8</v>
      </c>
      <c r="D267" s="10" t="s">
        <v>24</v>
      </c>
      <c r="E267" s="9" t="s">
        <v>171</v>
      </c>
    </row>
    <row r="268" spans="1:8" x14ac:dyDescent="0.25">
      <c r="C268" s="9" t="s">
        <v>10</v>
      </c>
      <c r="D268" s="10" t="s">
        <v>126</v>
      </c>
      <c r="E268" s="9" t="s">
        <v>127</v>
      </c>
    </row>
    <row r="270" spans="1:8" x14ac:dyDescent="0.25">
      <c r="A270" s="5" t="s">
        <v>190</v>
      </c>
      <c r="B270" s="5">
        <v>1</v>
      </c>
      <c r="C270" s="5" t="s">
        <v>129</v>
      </c>
      <c r="D270" s="11" t="s">
        <v>19</v>
      </c>
      <c r="E270" s="12" t="s">
        <v>130</v>
      </c>
      <c r="F270" s="13">
        <v>110</v>
      </c>
      <c r="G270" s="14">
        <v>1</v>
      </c>
      <c r="H270" s="15">
        <f>ROUND(ROUND(F270,2)*ROUND(G270,3),2)</f>
        <v>110</v>
      </c>
    </row>
    <row r="271" spans="1:8" x14ac:dyDescent="0.25">
      <c r="E271" s="9" t="s">
        <v>23</v>
      </c>
      <c r="F271" s="9"/>
      <c r="G271" s="9"/>
      <c r="H271" s="16">
        <f>SUM(H270:H270)</f>
        <v>110</v>
      </c>
    </row>
    <row r="273" spans="1:8" x14ac:dyDescent="0.25">
      <c r="C273" s="9" t="s">
        <v>5</v>
      </c>
      <c r="D273" s="10" t="s">
        <v>6</v>
      </c>
      <c r="E273" s="9" t="s">
        <v>7</v>
      </c>
    </row>
    <row r="274" spans="1:8" x14ac:dyDescent="0.25">
      <c r="C274" s="9" t="s">
        <v>8</v>
      </c>
      <c r="D274" s="10" t="s">
        <v>24</v>
      </c>
      <c r="E274" s="9" t="s">
        <v>171</v>
      </c>
    </row>
    <row r="275" spans="1:8" x14ac:dyDescent="0.25">
      <c r="C275" s="9" t="s">
        <v>10</v>
      </c>
      <c r="D275" s="10" t="s">
        <v>131</v>
      </c>
      <c r="E275" s="9" t="s">
        <v>132</v>
      </c>
    </row>
    <row r="276" spans="1:8" x14ac:dyDescent="0.25">
      <c r="C276" s="9" t="s">
        <v>12</v>
      </c>
      <c r="D276" s="10" t="s">
        <v>6</v>
      </c>
      <c r="E276" s="9" t="s">
        <v>133</v>
      </c>
    </row>
    <row r="278" spans="1:8" x14ac:dyDescent="0.25">
      <c r="A278" s="5" t="s">
        <v>191</v>
      </c>
      <c r="B278" s="5">
        <v>1</v>
      </c>
      <c r="C278" s="5" t="s">
        <v>135</v>
      </c>
      <c r="D278" s="11" t="s">
        <v>16</v>
      </c>
      <c r="E278" s="12" t="s">
        <v>136</v>
      </c>
      <c r="F278" s="13">
        <v>6.18</v>
      </c>
      <c r="G278" s="14">
        <v>2</v>
      </c>
      <c r="H278" s="15">
        <f t="shared" ref="H278:H289" si="5">ROUND(ROUND(F278,2)*ROUND(G278,3),2)</f>
        <v>12.36</v>
      </c>
    </row>
    <row r="279" spans="1:8" x14ac:dyDescent="0.25">
      <c r="A279" s="5" t="s">
        <v>191</v>
      </c>
      <c r="B279" s="5">
        <v>2</v>
      </c>
      <c r="C279" s="5" t="s">
        <v>137</v>
      </c>
      <c r="D279" s="11" t="s">
        <v>16</v>
      </c>
      <c r="E279" s="12" t="s">
        <v>138</v>
      </c>
      <c r="F279" s="13">
        <v>8.7899999999999991</v>
      </c>
      <c r="G279" s="14">
        <v>2</v>
      </c>
      <c r="H279" s="15">
        <f t="shared" si="5"/>
        <v>17.579999999999998</v>
      </c>
    </row>
    <row r="280" spans="1:8" x14ac:dyDescent="0.25">
      <c r="A280" s="5" t="s">
        <v>191</v>
      </c>
      <c r="B280" s="5">
        <v>3</v>
      </c>
      <c r="C280" s="5" t="s">
        <v>139</v>
      </c>
      <c r="D280" s="11" t="s">
        <v>16</v>
      </c>
      <c r="E280" s="12" t="s">
        <v>140</v>
      </c>
      <c r="F280" s="13">
        <v>0.23</v>
      </c>
      <c r="G280" s="14">
        <v>6</v>
      </c>
      <c r="H280" s="15">
        <f t="shared" si="5"/>
        <v>1.38</v>
      </c>
    </row>
    <row r="281" spans="1:8" x14ac:dyDescent="0.25">
      <c r="A281" s="5" t="s">
        <v>191</v>
      </c>
      <c r="B281" s="5">
        <v>4</v>
      </c>
      <c r="C281" s="5" t="s">
        <v>141</v>
      </c>
      <c r="D281" s="11" t="s">
        <v>16</v>
      </c>
      <c r="E281" s="12" t="s">
        <v>142</v>
      </c>
      <c r="F281" s="13">
        <v>0.69</v>
      </c>
      <c r="G281" s="14">
        <v>6</v>
      </c>
      <c r="H281" s="15">
        <f t="shared" si="5"/>
        <v>4.1399999999999997</v>
      </c>
    </row>
    <row r="282" spans="1:8" x14ac:dyDescent="0.25">
      <c r="A282" s="5" t="s">
        <v>191</v>
      </c>
      <c r="B282" s="5">
        <v>5</v>
      </c>
      <c r="C282" s="5" t="s">
        <v>143</v>
      </c>
      <c r="D282" s="11" t="s">
        <v>16</v>
      </c>
      <c r="E282" s="12" t="s">
        <v>144</v>
      </c>
      <c r="F282" s="13">
        <v>1.57</v>
      </c>
      <c r="G282" s="14">
        <v>4</v>
      </c>
      <c r="H282" s="15">
        <f t="shared" si="5"/>
        <v>6.28</v>
      </c>
    </row>
    <row r="283" spans="1:8" x14ac:dyDescent="0.25">
      <c r="A283" s="5" t="s">
        <v>191</v>
      </c>
      <c r="B283" s="5">
        <v>6</v>
      </c>
      <c r="C283" s="5" t="s">
        <v>145</v>
      </c>
      <c r="D283" s="11" t="s">
        <v>16</v>
      </c>
      <c r="E283" s="12" t="s">
        <v>146</v>
      </c>
      <c r="F283" s="13">
        <v>24.2</v>
      </c>
      <c r="G283" s="14">
        <v>2</v>
      </c>
      <c r="H283" s="15">
        <f t="shared" si="5"/>
        <v>48.4</v>
      </c>
    </row>
    <row r="284" spans="1:8" x14ac:dyDescent="0.25">
      <c r="A284" s="5" t="s">
        <v>191</v>
      </c>
      <c r="B284" s="5">
        <v>7</v>
      </c>
      <c r="C284" s="5" t="s">
        <v>147</v>
      </c>
      <c r="D284" s="11" t="s">
        <v>16</v>
      </c>
      <c r="E284" s="12" t="s">
        <v>148</v>
      </c>
      <c r="F284" s="13">
        <v>6.28</v>
      </c>
      <c r="G284" s="14">
        <v>2</v>
      </c>
      <c r="H284" s="15">
        <f t="shared" si="5"/>
        <v>12.56</v>
      </c>
    </row>
    <row r="285" spans="1:8" x14ac:dyDescent="0.25">
      <c r="A285" s="5" t="s">
        <v>191</v>
      </c>
      <c r="B285" s="5">
        <v>8</v>
      </c>
      <c r="C285" s="5" t="s">
        <v>149</v>
      </c>
      <c r="D285" s="11" t="s">
        <v>16</v>
      </c>
      <c r="E285" s="12" t="s">
        <v>150</v>
      </c>
      <c r="F285" s="13">
        <v>8.3800000000000008</v>
      </c>
      <c r="G285" s="14">
        <v>2</v>
      </c>
      <c r="H285" s="15">
        <f t="shared" si="5"/>
        <v>16.760000000000002</v>
      </c>
    </row>
    <row r="286" spans="1:8" x14ac:dyDescent="0.25">
      <c r="A286" s="5" t="s">
        <v>191</v>
      </c>
      <c r="B286" s="5">
        <v>9</v>
      </c>
      <c r="C286" s="5" t="s">
        <v>151</v>
      </c>
      <c r="D286" s="11" t="s">
        <v>16</v>
      </c>
      <c r="E286" s="12" t="s">
        <v>152</v>
      </c>
      <c r="F286" s="13">
        <v>13.81</v>
      </c>
      <c r="G286" s="14">
        <v>2</v>
      </c>
      <c r="H286" s="15">
        <f t="shared" si="5"/>
        <v>27.62</v>
      </c>
    </row>
    <row r="287" spans="1:8" x14ac:dyDescent="0.25">
      <c r="A287" s="5" t="s">
        <v>191</v>
      </c>
      <c r="B287" s="5">
        <v>10</v>
      </c>
      <c r="C287" s="5" t="s">
        <v>153</v>
      </c>
      <c r="D287" s="11" t="s">
        <v>16</v>
      </c>
      <c r="E287" s="12" t="s">
        <v>154</v>
      </c>
      <c r="F287" s="13">
        <v>2.76</v>
      </c>
      <c r="G287" s="14">
        <v>2</v>
      </c>
      <c r="H287" s="15">
        <f t="shared" si="5"/>
        <v>5.52</v>
      </c>
    </row>
    <row r="288" spans="1:8" x14ac:dyDescent="0.25">
      <c r="A288" s="5" t="s">
        <v>191</v>
      </c>
      <c r="B288" s="5">
        <v>11</v>
      </c>
      <c r="C288" s="5" t="s">
        <v>155</v>
      </c>
      <c r="D288" s="11" t="s">
        <v>16</v>
      </c>
      <c r="E288" s="12" t="s">
        <v>156</v>
      </c>
      <c r="F288" s="13">
        <v>15.83</v>
      </c>
      <c r="G288" s="14">
        <v>2</v>
      </c>
      <c r="H288" s="15">
        <f t="shared" si="5"/>
        <v>31.66</v>
      </c>
    </row>
    <row r="289" spans="1:8" x14ac:dyDescent="0.25">
      <c r="A289" s="5" t="s">
        <v>191</v>
      </c>
      <c r="B289" s="5">
        <v>12</v>
      </c>
      <c r="C289" s="5" t="s">
        <v>157</v>
      </c>
      <c r="D289" s="11" t="s">
        <v>16</v>
      </c>
      <c r="E289" s="12" t="s">
        <v>158</v>
      </c>
      <c r="F289" s="13">
        <v>13.53</v>
      </c>
      <c r="G289" s="14">
        <v>2</v>
      </c>
      <c r="H289" s="15">
        <f t="shared" si="5"/>
        <v>27.06</v>
      </c>
    </row>
    <row r="290" spans="1:8" x14ac:dyDescent="0.25">
      <c r="E290" s="9" t="s">
        <v>23</v>
      </c>
      <c r="F290" s="9"/>
      <c r="G290" s="9"/>
      <c r="H290" s="16">
        <f>SUM(H278:H289)</f>
        <v>211.32</v>
      </c>
    </row>
    <row r="292" spans="1:8" x14ac:dyDescent="0.25">
      <c r="C292" s="9" t="s">
        <v>5</v>
      </c>
      <c r="D292" s="10" t="s">
        <v>6</v>
      </c>
      <c r="E292" s="9" t="s">
        <v>7</v>
      </c>
    </row>
    <row r="293" spans="1:8" x14ac:dyDescent="0.25">
      <c r="C293" s="9" t="s">
        <v>8</v>
      </c>
      <c r="D293" s="10" t="s">
        <v>24</v>
      </c>
      <c r="E293" s="9" t="s">
        <v>171</v>
      </c>
    </row>
    <row r="294" spans="1:8" x14ac:dyDescent="0.25">
      <c r="C294" s="9" t="s">
        <v>10</v>
      </c>
      <c r="D294" s="10" t="s">
        <v>131</v>
      </c>
      <c r="E294" s="9" t="s">
        <v>132</v>
      </c>
    </row>
    <row r="295" spans="1:8" x14ac:dyDescent="0.25">
      <c r="C295" s="9" t="s">
        <v>12</v>
      </c>
      <c r="D295" s="10" t="s">
        <v>24</v>
      </c>
      <c r="E295" s="9" t="s">
        <v>159</v>
      </c>
    </row>
    <row r="297" spans="1:8" x14ac:dyDescent="0.25">
      <c r="A297" s="5" t="s">
        <v>192</v>
      </c>
      <c r="B297" s="5">
        <v>1</v>
      </c>
      <c r="C297" s="5" t="s">
        <v>161</v>
      </c>
      <c r="D297" s="11" t="s">
        <v>16</v>
      </c>
      <c r="E297" s="12" t="s">
        <v>162</v>
      </c>
      <c r="F297" s="13">
        <v>20.6</v>
      </c>
      <c r="G297" s="14">
        <v>1</v>
      </c>
      <c r="H297" s="15">
        <f>ROUND(ROUND(F297,2)*ROUND(G297,3),2)</f>
        <v>20.6</v>
      </c>
    </row>
    <row r="298" spans="1:8" x14ac:dyDescent="0.25">
      <c r="A298" s="5" t="s">
        <v>192</v>
      </c>
      <c r="B298" s="5">
        <v>2</v>
      </c>
      <c r="C298" s="5" t="s">
        <v>163</v>
      </c>
      <c r="D298" s="11" t="s">
        <v>16</v>
      </c>
      <c r="E298" s="12" t="s">
        <v>164</v>
      </c>
      <c r="F298" s="13">
        <v>4.49</v>
      </c>
      <c r="G298" s="14">
        <v>1</v>
      </c>
      <c r="H298" s="15">
        <f>ROUND(ROUND(F298,2)*ROUND(G298,3),2)</f>
        <v>4.49</v>
      </c>
    </row>
    <row r="299" spans="1:8" x14ac:dyDescent="0.25">
      <c r="A299" s="5" t="s">
        <v>192</v>
      </c>
      <c r="B299" s="5">
        <v>3</v>
      </c>
      <c r="C299" s="5" t="s">
        <v>165</v>
      </c>
      <c r="D299" s="11" t="s">
        <v>16</v>
      </c>
      <c r="E299" s="12" t="s">
        <v>166</v>
      </c>
      <c r="F299" s="13">
        <v>33.229999999999997</v>
      </c>
      <c r="G299" s="14">
        <v>1</v>
      </c>
      <c r="H299" s="15">
        <f>ROUND(ROUND(F299,2)*ROUND(G299,3),2)</f>
        <v>33.229999999999997</v>
      </c>
    </row>
    <row r="300" spans="1:8" x14ac:dyDescent="0.25">
      <c r="A300" s="5" t="s">
        <v>192</v>
      </c>
      <c r="B300" s="5">
        <v>4</v>
      </c>
      <c r="C300" s="5" t="s">
        <v>167</v>
      </c>
      <c r="D300" s="11" t="s">
        <v>16</v>
      </c>
      <c r="E300" s="12" t="s">
        <v>168</v>
      </c>
      <c r="F300" s="13">
        <v>59.39</v>
      </c>
      <c r="G300" s="14">
        <v>1</v>
      </c>
      <c r="H300" s="15">
        <f>ROUND(ROUND(F300,2)*ROUND(G300,3),2)</f>
        <v>59.39</v>
      </c>
    </row>
    <row r="301" spans="1:8" x14ac:dyDescent="0.25">
      <c r="A301" s="5" t="s">
        <v>192</v>
      </c>
      <c r="B301" s="5">
        <v>5</v>
      </c>
      <c r="C301" s="5" t="s">
        <v>169</v>
      </c>
      <c r="D301" s="11" t="s">
        <v>16</v>
      </c>
      <c r="E301" s="12" t="s">
        <v>170</v>
      </c>
      <c r="F301" s="13">
        <v>65.09</v>
      </c>
      <c r="G301" s="14">
        <v>1</v>
      </c>
      <c r="H301" s="15">
        <f>ROUND(ROUND(F301,2)*ROUND(G301,3),2)</f>
        <v>65.09</v>
      </c>
    </row>
    <row r="302" spans="1:8" x14ac:dyDescent="0.25">
      <c r="E302" s="9" t="s">
        <v>23</v>
      </c>
      <c r="F302" s="9"/>
      <c r="G302" s="9"/>
      <c r="H302" s="16">
        <f>SUM(H297:H301)</f>
        <v>182.8</v>
      </c>
    </row>
    <row r="304" spans="1:8" x14ac:dyDescent="0.25">
      <c r="C304" s="9" t="s">
        <v>5</v>
      </c>
      <c r="D304" s="10" t="s">
        <v>6</v>
      </c>
      <c r="E304" s="9" t="s">
        <v>7</v>
      </c>
    </row>
    <row r="305" spans="1:8" x14ac:dyDescent="0.25">
      <c r="C305" s="9" t="s">
        <v>8</v>
      </c>
      <c r="D305" s="10" t="s">
        <v>31</v>
      </c>
      <c r="E305" s="9" t="s">
        <v>193</v>
      </c>
    </row>
    <row r="306" spans="1:8" x14ac:dyDescent="0.25">
      <c r="C306" s="9" t="s">
        <v>10</v>
      </c>
      <c r="D306" s="10" t="s">
        <v>6</v>
      </c>
      <c r="E306" s="9" t="s">
        <v>11</v>
      </c>
    </row>
    <row r="307" spans="1:8" x14ac:dyDescent="0.25">
      <c r="C307" s="9" t="s">
        <v>12</v>
      </c>
      <c r="D307" s="10" t="s">
        <v>6</v>
      </c>
      <c r="E307" s="9" t="s">
        <v>194</v>
      </c>
    </row>
    <row r="309" spans="1:8" x14ac:dyDescent="0.25">
      <c r="A309" s="5" t="s">
        <v>195</v>
      </c>
      <c r="B309" s="5">
        <v>1</v>
      </c>
      <c r="C309" s="5" t="s">
        <v>196</v>
      </c>
      <c r="D309" s="11" t="s">
        <v>19</v>
      </c>
      <c r="E309" s="12" t="s">
        <v>197</v>
      </c>
      <c r="F309" s="13">
        <v>821.48</v>
      </c>
      <c r="G309" s="14">
        <v>1</v>
      </c>
      <c r="H309" s="15">
        <f>ROUND(ROUND(F309,2)*ROUND(G309,3),2)</f>
        <v>821.48</v>
      </c>
    </row>
    <row r="310" spans="1:8" x14ac:dyDescent="0.25">
      <c r="A310" s="5" t="s">
        <v>195</v>
      </c>
      <c r="B310" s="5">
        <v>2</v>
      </c>
      <c r="C310" s="5" t="s">
        <v>198</v>
      </c>
      <c r="D310" s="11" t="s">
        <v>84</v>
      </c>
      <c r="E310" s="12" t="s">
        <v>199</v>
      </c>
      <c r="F310" s="13">
        <v>16.510000000000002</v>
      </c>
      <c r="G310" s="14">
        <v>7</v>
      </c>
      <c r="H310" s="15">
        <f>ROUND(ROUND(F310,2)*ROUND(G310,3),2)</f>
        <v>115.57</v>
      </c>
    </row>
    <row r="311" spans="1:8" x14ac:dyDescent="0.25">
      <c r="A311" s="5" t="s">
        <v>195</v>
      </c>
      <c r="B311" s="5">
        <v>3</v>
      </c>
      <c r="C311" s="5" t="s">
        <v>200</v>
      </c>
      <c r="D311" s="11" t="s">
        <v>84</v>
      </c>
      <c r="E311" s="12" t="s">
        <v>201</v>
      </c>
      <c r="F311" s="13">
        <v>6.36</v>
      </c>
      <c r="G311" s="14">
        <v>7</v>
      </c>
      <c r="H311" s="15">
        <f>ROUND(ROUND(F311,2)*ROUND(G311,3),2)</f>
        <v>44.52</v>
      </c>
    </row>
    <row r="312" spans="1:8" x14ac:dyDescent="0.25">
      <c r="A312" s="5" t="s">
        <v>195</v>
      </c>
      <c r="B312" s="5">
        <v>4</v>
      </c>
      <c r="C312" s="5" t="s">
        <v>202</v>
      </c>
      <c r="D312" s="11" t="s">
        <v>84</v>
      </c>
      <c r="E312" s="12" t="s">
        <v>203</v>
      </c>
      <c r="F312" s="13">
        <v>12.64</v>
      </c>
      <c r="G312" s="14">
        <v>7</v>
      </c>
      <c r="H312" s="15">
        <f>ROUND(ROUND(F312,2)*ROUND(G312,3),2)</f>
        <v>88.48</v>
      </c>
    </row>
    <row r="313" spans="1:8" x14ac:dyDescent="0.25">
      <c r="E313" s="9" t="s">
        <v>23</v>
      </c>
      <c r="F313" s="9"/>
      <c r="G313" s="9"/>
      <c r="H313" s="16">
        <f>SUM(H309:H312)</f>
        <v>1070.05</v>
      </c>
    </row>
    <row r="315" spans="1:8" x14ac:dyDescent="0.25">
      <c r="C315" s="9" t="s">
        <v>5</v>
      </c>
      <c r="D315" s="10" t="s">
        <v>6</v>
      </c>
      <c r="E315" s="9" t="s">
        <v>7</v>
      </c>
    </row>
    <row r="316" spans="1:8" x14ac:dyDescent="0.25">
      <c r="C316" s="9" t="s">
        <v>8</v>
      </c>
      <c r="D316" s="10" t="s">
        <v>31</v>
      </c>
      <c r="E316" s="9" t="s">
        <v>193</v>
      </c>
    </row>
    <row r="317" spans="1:8" x14ac:dyDescent="0.25">
      <c r="C317" s="9" t="s">
        <v>10</v>
      </c>
      <c r="D317" s="10" t="s">
        <v>6</v>
      </c>
      <c r="E317" s="9" t="s">
        <v>11</v>
      </c>
    </row>
    <row r="318" spans="1:8" x14ac:dyDescent="0.25">
      <c r="C318" s="9" t="s">
        <v>12</v>
      </c>
      <c r="D318" s="10" t="s">
        <v>24</v>
      </c>
      <c r="E318" s="9" t="s">
        <v>204</v>
      </c>
    </row>
    <row r="320" spans="1:8" x14ac:dyDescent="0.25">
      <c r="A320" s="5" t="s">
        <v>205</v>
      </c>
      <c r="B320" s="5">
        <v>1</v>
      </c>
      <c r="C320" s="5" t="s">
        <v>206</v>
      </c>
      <c r="D320" s="11" t="s">
        <v>19</v>
      </c>
      <c r="E320" s="12" t="s">
        <v>207</v>
      </c>
      <c r="F320" s="13">
        <v>1713.33</v>
      </c>
      <c r="G320" s="14">
        <v>1</v>
      </c>
      <c r="H320" s="15">
        <f>ROUND(ROUND(F320,2)*ROUND(G320,3),2)</f>
        <v>1713.33</v>
      </c>
    </row>
    <row r="321" spans="1:8" x14ac:dyDescent="0.25">
      <c r="A321" s="5" t="s">
        <v>205</v>
      </c>
      <c r="B321" s="5">
        <v>2</v>
      </c>
      <c r="C321" s="5" t="s">
        <v>208</v>
      </c>
      <c r="D321" s="11" t="s">
        <v>19</v>
      </c>
      <c r="E321" s="12" t="s">
        <v>209</v>
      </c>
      <c r="F321" s="13">
        <v>87.57</v>
      </c>
      <c r="G321" s="14">
        <v>1</v>
      </c>
      <c r="H321" s="15">
        <f>ROUND(ROUND(F321,2)*ROUND(G321,3),2)</f>
        <v>87.57</v>
      </c>
    </row>
    <row r="322" spans="1:8" x14ac:dyDescent="0.25">
      <c r="A322" s="5" t="s">
        <v>205</v>
      </c>
      <c r="B322" s="5">
        <v>3</v>
      </c>
      <c r="C322" s="5" t="s">
        <v>210</v>
      </c>
      <c r="D322" s="11" t="s">
        <v>19</v>
      </c>
      <c r="E322" s="12" t="s">
        <v>211</v>
      </c>
      <c r="F322" s="13">
        <v>480.87</v>
      </c>
      <c r="G322" s="14">
        <v>1</v>
      </c>
      <c r="H322" s="15">
        <f>ROUND(ROUND(F322,2)*ROUND(G322,3),2)</f>
        <v>480.87</v>
      </c>
    </row>
    <row r="323" spans="1:8" x14ac:dyDescent="0.25">
      <c r="E323" s="9" t="s">
        <v>23</v>
      </c>
      <c r="F323" s="9"/>
      <c r="G323" s="9"/>
      <c r="H323" s="16">
        <f>SUM(H320:H322)</f>
        <v>2281.77</v>
      </c>
    </row>
    <row r="325" spans="1:8" x14ac:dyDescent="0.25">
      <c r="C325" s="9" t="s">
        <v>5</v>
      </c>
      <c r="D325" s="10" t="s">
        <v>6</v>
      </c>
      <c r="E325" s="9" t="s">
        <v>7</v>
      </c>
    </row>
    <row r="326" spans="1:8" x14ac:dyDescent="0.25">
      <c r="C326" s="9" t="s">
        <v>8</v>
      </c>
      <c r="D326" s="10" t="s">
        <v>31</v>
      </c>
      <c r="E326" s="9" t="s">
        <v>193</v>
      </c>
    </row>
    <row r="327" spans="1:8" x14ac:dyDescent="0.25">
      <c r="C327" s="9" t="s">
        <v>10</v>
      </c>
      <c r="D327" s="10" t="s">
        <v>6</v>
      </c>
      <c r="E327" s="9" t="s">
        <v>11</v>
      </c>
    </row>
    <row r="328" spans="1:8" x14ac:dyDescent="0.25">
      <c r="C328" s="9" t="s">
        <v>12</v>
      </c>
      <c r="D328" s="10" t="s">
        <v>31</v>
      </c>
      <c r="E328" s="9" t="s">
        <v>13</v>
      </c>
    </row>
    <row r="330" spans="1:8" x14ac:dyDescent="0.25">
      <c r="A330" s="5" t="s">
        <v>212</v>
      </c>
      <c r="B330" s="5">
        <v>1</v>
      </c>
      <c r="C330" s="5" t="s">
        <v>15</v>
      </c>
      <c r="D330" s="11" t="s">
        <v>16</v>
      </c>
      <c r="E330" s="12" t="s">
        <v>17</v>
      </c>
      <c r="F330" s="13">
        <v>17.920000000000002</v>
      </c>
      <c r="G330" s="14">
        <v>1</v>
      </c>
      <c r="H330" s="15">
        <f>ROUND(ROUND(F330,2)*ROUND(G330,3),2)</f>
        <v>17.920000000000002</v>
      </c>
    </row>
    <row r="331" spans="1:8" x14ac:dyDescent="0.25">
      <c r="A331" s="5" t="s">
        <v>212</v>
      </c>
      <c r="B331" s="5">
        <v>2</v>
      </c>
      <c r="C331" s="5" t="s">
        <v>18</v>
      </c>
      <c r="D331" s="11" t="s">
        <v>19</v>
      </c>
      <c r="E331" s="12" t="s">
        <v>20</v>
      </c>
      <c r="F331" s="13">
        <v>46.16</v>
      </c>
      <c r="G331" s="14">
        <v>2</v>
      </c>
      <c r="H331" s="15">
        <f>ROUND(ROUND(F331,2)*ROUND(G331,3),2)</f>
        <v>92.32</v>
      </c>
    </row>
    <row r="332" spans="1:8" x14ac:dyDescent="0.25">
      <c r="A332" s="5" t="s">
        <v>212</v>
      </c>
      <c r="B332" s="5">
        <v>3</v>
      </c>
      <c r="C332" s="5" t="s">
        <v>21</v>
      </c>
      <c r="D332" s="11" t="s">
        <v>16</v>
      </c>
      <c r="E332" s="12" t="s">
        <v>22</v>
      </c>
      <c r="F332" s="13">
        <v>15.76</v>
      </c>
      <c r="G332" s="14">
        <v>8</v>
      </c>
      <c r="H332" s="15">
        <f>ROUND(ROUND(F332,2)*ROUND(G332,3),2)</f>
        <v>126.08</v>
      </c>
    </row>
    <row r="333" spans="1:8" x14ac:dyDescent="0.25">
      <c r="E333" s="9" t="s">
        <v>23</v>
      </c>
      <c r="F333" s="9"/>
      <c r="G333" s="9"/>
      <c r="H333" s="16">
        <f>SUM(H330:H332)</f>
        <v>236.32</v>
      </c>
    </row>
    <row r="335" spans="1:8" x14ac:dyDescent="0.25">
      <c r="C335" s="9" t="s">
        <v>5</v>
      </c>
      <c r="D335" s="10" t="s">
        <v>6</v>
      </c>
      <c r="E335" s="9" t="s">
        <v>7</v>
      </c>
    </row>
    <row r="336" spans="1:8" x14ac:dyDescent="0.25">
      <c r="C336" s="9" t="s">
        <v>8</v>
      </c>
      <c r="D336" s="10" t="s">
        <v>31</v>
      </c>
      <c r="E336" s="9" t="s">
        <v>193</v>
      </c>
    </row>
    <row r="337" spans="1:8" x14ac:dyDescent="0.25">
      <c r="C337" s="9" t="s">
        <v>10</v>
      </c>
      <c r="D337" s="10" t="s">
        <v>6</v>
      </c>
      <c r="E337" s="9" t="s">
        <v>11</v>
      </c>
    </row>
    <row r="338" spans="1:8" x14ac:dyDescent="0.25">
      <c r="C338" s="9" t="s">
        <v>12</v>
      </c>
      <c r="D338" s="10" t="s">
        <v>44</v>
      </c>
      <c r="E338" s="9" t="s">
        <v>25</v>
      </c>
    </row>
    <row r="340" spans="1:8" x14ac:dyDescent="0.25">
      <c r="A340" s="5" t="s">
        <v>213</v>
      </c>
      <c r="B340" s="5">
        <v>1</v>
      </c>
      <c r="C340" s="5" t="s">
        <v>27</v>
      </c>
      <c r="D340" s="11" t="s">
        <v>19</v>
      </c>
      <c r="E340" s="12" t="s">
        <v>28</v>
      </c>
      <c r="F340" s="13">
        <v>433.8</v>
      </c>
      <c r="G340" s="14">
        <v>12</v>
      </c>
      <c r="H340" s="15">
        <f>ROUND(ROUND(F340,2)*ROUND(G340,3),2)</f>
        <v>5205.6000000000004</v>
      </c>
    </row>
    <row r="341" spans="1:8" x14ac:dyDescent="0.25">
      <c r="A341" s="5" t="s">
        <v>213</v>
      </c>
      <c r="B341" s="5">
        <v>2</v>
      </c>
      <c r="C341" s="5" t="s">
        <v>29</v>
      </c>
      <c r="D341" s="11" t="s">
        <v>19</v>
      </c>
      <c r="E341" s="12" t="s">
        <v>30</v>
      </c>
      <c r="F341" s="13">
        <v>87.31</v>
      </c>
      <c r="G341" s="14">
        <v>4</v>
      </c>
      <c r="H341" s="15">
        <f>ROUND(ROUND(F341,2)*ROUND(G341,3),2)</f>
        <v>349.24</v>
      </c>
    </row>
    <row r="342" spans="1:8" x14ac:dyDescent="0.25">
      <c r="E342" s="9" t="s">
        <v>23</v>
      </c>
      <c r="F342" s="9"/>
      <c r="G342" s="9"/>
      <c r="H342" s="16">
        <f>SUM(H340:H341)</f>
        <v>5554.84</v>
      </c>
    </row>
    <row r="344" spans="1:8" x14ac:dyDescent="0.25">
      <c r="C344" s="9" t="s">
        <v>5</v>
      </c>
      <c r="D344" s="10" t="s">
        <v>6</v>
      </c>
      <c r="E344" s="9" t="s">
        <v>7</v>
      </c>
    </row>
    <row r="345" spans="1:8" x14ac:dyDescent="0.25">
      <c r="C345" s="9" t="s">
        <v>8</v>
      </c>
      <c r="D345" s="10" t="s">
        <v>31</v>
      </c>
      <c r="E345" s="9" t="s">
        <v>193</v>
      </c>
    </row>
    <row r="346" spans="1:8" x14ac:dyDescent="0.25">
      <c r="C346" s="9" t="s">
        <v>10</v>
      </c>
      <c r="D346" s="10" t="s">
        <v>6</v>
      </c>
      <c r="E346" s="9" t="s">
        <v>11</v>
      </c>
    </row>
    <row r="347" spans="1:8" x14ac:dyDescent="0.25">
      <c r="C347" s="9" t="s">
        <v>12</v>
      </c>
      <c r="D347" s="10" t="s">
        <v>53</v>
      </c>
      <c r="E347" s="9" t="s">
        <v>32</v>
      </c>
    </row>
    <row r="349" spans="1:8" ht="203.25" x14ac:dyDescent="0.25">
      <c r="A349" s="5" t="s">
        <v>214</v>
      </c>
      <c r="B349" s="5">
        <v>1</v>
      </c>
      <c r="C349" s="5" t="s">
        <v>34</v>
      </c>
      <c r="D349" s="11" t="s">
        <v>19</v>
      </c>
      <c r="E349" s="17" t="s">
        <v>35</v>
      </c>
      <c r="F349" s="13">
        <v>48.15</v>
      </c>
      <c r="G349" s="14">
        <v>12</v>
      </c>
      <c r="H349" s="15">
        <f>ROUND(ROUND(F349,2)*ROUND(G349,3),2)</f>
        <v>577.79999999999995</v>
      </c>
    </row>
    <row r="350" spans="1:8" ht="169.5" x14ac:dyDescent="0.25">
      <c r="A350" s="5" t="s">
        <v>214</v>
      </c>
      <c r="B350" s="5">
        <v>2</v>
      </c>
      <c r="C350" s="5" t="s">
        <v>36</v>
      </c>
      <c r="D350" s="11" t="s">
        <v>19</v>
      </c>
      <c r="E350" s="17" t="s">
        <v>37</v>
      </c>
      <c r="F350" s="13">
        <v>42.34</v>
      </c>
      <c r="G350" s="14">
        <v>4</v>
      </c>
      <c r="H350" s="15">
        <f>ROUND(ROUND(F350,2)*ROUND(G350,3),2)</f>
        <v>169.36</v>
      </c>
    </row>
    <row r="351" spans="1:8" ht="169.5" x14ac:dyDescent="0.25">
      <c r="A351" s="5" t="s">
        <v>214</v>
      </c>
      <c r="B351" s="5">
        <v>3</v>
      </c>
      <c r="C351" s="5" t="s">
        <v>38</v>
      </c>
      <c r="D351" s="11" t="s">
        <v>19</v>
      </c>
      <c r="E351" s="17" t="s">
        <v>39</v>
      </c>
      <c r="F351" s="13">
        <v>50.12</v>
      </c>
      <c r="G351" s="14">
        <v>10</v>
      </c>
      <c r="H351" s="15">
        <f>ROUND(ROUND(F351,2)*ROUND(G351,3),2)</f>
        <v>501.2</v>
      </c>
    </row>
    <row r="352" spans="1:8" ht="169.5" x14ac:dyDescent="0.25">
      <c r="A352" s="5" t="s">
        <v>214</v>
      </c>
      <c r="B352" s="5">
        <v>4</v>
      </c>
      <c r="C352" s="5" t="s">
        <v>40</v>
      </c>
      <c r="D352" s="11" t="s">
        <v>19</v>
      </c>
      <c r="E352" s="17" t="s">
        <v>41</v>
      </c>
      <c r="F352" s="13">
        <v>45.85</v>
      </c>
      <c r="G352" s="14">
        <v>2</v>
      </c>
      <c r="H352" s="15">
        <f>ROUND(ROUND(F352,2)*ROUND(G352,3),2)</f>
        <v>91.7</v>
      </c>
    </row>
    <row r="353" spans="1:8" x14ac:dyDescent="0.25">
      <c r="A353" s="5" t="s">
        <v>214</v>
      </c>
      <c r="B353" s="5">
        <v>5</v>
      </c>
      <c r="C353" s="5" t="s">
        <v>42</v>
      </c>
      <c r="D353" s="11" t="s">
        <v>19</v>
      </c>
      <c r="E353" s="12" t="s">
        <v>43</v>
      </c>
      <c r="F353" s="13">
        <v>89.85</v>
      </c>
      <c r="G353" s="14">
        <v>1</v>
      </c>
      <c r="H353" s="15">
        <f>ROUND(ROUND(F353,2)*ROUND(G353,3),2)</f>
        <v>89.85</v>
      </c>
    </row>
    <row r="354" spans="1:8" x14ac:dyDescent="0.25">
      <c r="E354" s="9" t="s">
        <v>23</v>
      </c>
      <c r="F354" s="9"/>
      <c r="G354" s="9"/>
      <c r="H354" s="16">
        <f>SUM(H349:H353)</f>
        <v>1429.9099999999999</v>
      </c>
    </row>
    <row r="356" spans="1:8" x14ac:dyDescent="0.25">
      <c r="C356" s="9" t="s">
        <v>5</v>
      </c>
      <c r="D356" s="10" t="s">
        <v>6</v>
      </c>
      <c r="E356" s="9" t="s">
        <v>7</v>
      </c>
    </row>
    <row r="357" spans="1:8" x14ac:dyDescent="0.25">
      <c r="C357" s="9" t="s">
        <v>8</v>
      </c>
      <c r="D357" s="10" t="s">
        <v>31</v>
      </c>
      <c r="E357" s="9" t="s">
        <v>193</v>
      </c>
    </row>
    <row r="358" spans="1:8" x14ac:dyDescent="0.25">
      <c r="C358" s="9" t="s">
        <v>10</v>
      </c>
      <c r="D358" s="10" t="s">
        <v>6</v>
      </c>
      <c r="E358" s="9" t="s">
        <v>11</v>
      </c>
    </row>
    <row r="359" spans="1:8" x14ac:dyDescent="0.25">
      <c r="C359" s="9" t="s">
        <v>12</v>
      </c>
      <c r="D359" s="10" t="s">
        <v>126</v>
      </c>
      <c r="E359" s="9" t="s">
        <v>45</v>
      </c>
    </row>
    <row r="361" spans="1:8" ht="169.5" x14ac:dyDescent="0.25">
      <c r="A361" s="5" t="s">
        <v>215</v>
      </c>
      <c r="B361" s="5">
        <v>1</v>
      </c>
      <c r="C361" s="5" t="s">
        <v>47</v>
      </c>
      <c r="D361" s="11" t="s">
        <v>19</v>
      </c>
      <c r="E361" s="17" t="s">
        <v>48</v>
      </c>
      <c r="F361" s="13">
        <v>34.15</v>
      </c>
      <c r="G361" s="14">
        <v>1</v>
      </c>
      <c r="H361" s="15">
        <f>ROUND(ROUND(F361,2)*ROUND(G361,3),2)</f>
        <v>34.15</v>
      </c>
    </row>
    <row r="362" spans="1:8" ht="169.5" x14ac:dyDescent="0.25">
      <c r="A362" s="5" t="s">
        <v>215</v>
      </c>
      <c r="B362" s="5">
        <v>2</v>
      </c>
      <c r="C362" s="5" t="s">
        <v>49</v>
      </c>
      <c r="D362" s="11" t="s">
        <v>19</v>
      </c>
      <c r="E362" s="17" t="s">
        <v>50</v>
      </c>
      <c r="F362" s="13">
        <v>67.41</v>
      </c>
      <c r="G362" s="14">
        <v>2</v>
      </c>
      <c r="H362" s="15">
        <f>ROUND(ROUND(F362,2)*ROUND(G362,3),2)</f>
        <v>134.82</v>
      </c>
    </row>
    <row r="363" spans="1:8" ht="158.25" x14ac:dyDescent="0.25">
      <c r="A363" s="5" t="s">
        <v>215</v>
      </c>
      <c r="B363" s="5">
        <v>3</v>
      </c>
      <c r="C363" s="5" t="s">
        <v>51</v>
      </c>
      <c r="D363" s="11" t="s">
        <v>19</v>
      </c>
      <c r="E363" s="17" t="s">
        <v>52</v>
      </c>
      <c r="F363" s="13">
        <v>122.54</v>
      </c>
      <c r="G363" s="14">
        <v>2</v>
      </c>
      <c r="H363" s="15">
        <f>ROUND(ROUND(F363,2)*ROUND(G363,3),2)</f>
        <v>245.08</v>
      </c>
    </row>
    <row r="364" spans="1:8" ht="169.5" x14ac:dyDescent="0.25">
      <c r="A364" s="5" t="s">
        <v>215</v>
      </c>
      <c r="B364" s="5">
        <v>4</v>
      </c>
      <c r="C364" s="5" t="s">
        <v>216</v>
      </c>
      <c r="D364" s="11" t="s">
        <v>19</v>
      </c>
      <c r="E364" s="17" t="s">
        <v>217</v>
      </c>
      <c r="F364" s="13">
        <v>41.75</v>
      </c>
      <c r="G364" s="14">
        <v>1</v>
      </c>
      <c r="H364" s="15">
        <f>ROUND(ROUND(F364,2)*ROUND(G364,3),2)</f>
        <v>41.75</v>
      </c>
    </row>
    <row r="365" spans="1:8" x14ac:dyDescent="0.25">
      <c r="E365" s="9" t="s">
        <v>23</v>
      </c>
      <c r="F365" s="9"/>
      <c r="G365" s="9"/>
      <c r="H365" s="16">
        <f>SUM(H361:H364)</f>
        <v>455.8</v>
      </c>
    </row>
    <row r="367" spans="1:8" x14ac:dyDescent="0.25">
      <c r="C367" s="9" t="s">
        <v>5</v>
      </c>
      <c r="D367" s="10" t="s">
        <v>6</v>
      </c>
      <c r="E367" s="9" t="s">
        <v>7</v>
      </c>
    </row>
    <row r="368" spans="1:8" x14ac:dyDescent="0.25">
      <c r="C368" s="9" t="s">
        <v>8</v>
      </c>
      <c r="D368" s="10" t="s">
        <v>31</v>
      </c>
      <c r="E368" s="9" t="s">
        <v>193</v>
      </c>
    </row>
    <row r="369" spans="1:8" x14ac:dyDescent="0.25">
      <c r="C369" s="9" t="s">
        <v>10</v>
      </c>
      <c r="D369" s="10" t="s">
        <v>6</v>
      </c>
      <c r="E369" s="9" t="s">
        <v>11</v>
      </c>
    </row>
    <row r="370" spans="1:8" x14ac:dyDescent="0.25">
      <c r="C370" s="9" t="s">
        <v>12</v>
      </c>
      <c r="D370" s="10" t="s">
        <v>131</v>
      </c>
      <c r="E370" s="9" t="s">
        <v>54</v>
      </c>
    </row>
    <row r="372" spans="1:8" ht="169.5" x14ac:dyDescent="0.25">
      <c r="A372" s="5" t="s">
        <v>218</v>
      </c>
      <c r="B372" s="5">
        <v>1</v>
      </c>
      <c r="C372" s="5" t="s">
        <v>219</v>
      </c>
      <c r="D372" s="11" t="s">
        <v>19</v>
      </c>
      <c r="E372" s="17" t="s">
        <v>220</v>
      </c>
      <c r="F372" s="13">
        <v>68.31</v>
      </c>
      <c r="G372" s="14">
        <v>1</v>
      </c>
      <c r="H372" s="15">
        <f>ROUND(ROUND(F372,2)*ROUND(G372,3),2)</f>
        <v>68.31</v>
      </c>
    </row>
    <row r="373" spans="1:8" ht="169.5" x14ac:dyDescent="0.25">
      <c r="A373" s="5" t="s">
        <v>218</v>
      </c>
      <c r="B373" s="5">
        <v>2</v>
      </c>
      <c r="C373" s="5" t="s">
        <v>221</v>
      </c>
      <c r="D373" s="11" t="s">
        <v>19</v>
      </c>
      <c r="E373" s="17" t="s">
        <v>222</v>
      </c>
      <c r="F373" s="13">
        <v>55.22</v>
      </c>
      <c r="G373" s="14">
        <v>1</v>
      </c>
      <c r="H373" s="15">
        <f>ROUND(ROUND(F373,2)*ROUND(G373,3),2)</f>
        <v>55.22</v>
      </c>
    </row>
    <row r="374" spans="1:8" ht="169.5" x14ac:dyDescent="0.25">
      <c r="A374" s="5" t="s">
        <v>218</v>
      </c>
      <c r="B374" s="5">
        <v>3</v>
      </c>
      <c r="C374" s="5" t="s">
        <v>223</v>
      </c>
      <c r="D374" s="11" t="s">
        <v>19</v>
      </c>
      <c r="E374" s="17" t="s">
        <v>224</v>
      </c>
      <c r="F374" s="13">
        <v>38.840000000000003</v>
      </c>
      <c r="G374" s="14">
        <v>5</v>
      </c>
      <c r="H374" s="15">
        <f>ROUND(ROUND(F374,2)*ROUND(G374,3),2)</f>
        <v>194.2</v>
      </c>
    </row>
    <row r="375" spans="1:8" ht="169.5" x14ac:dyDescent="0.25">
      <c r="A375" s="5" t="s">
        <v>218</v>
      </c>
      <c r="B375" s="5">
        <v>4</v>
      </c>
      <c r="C375" s="5" t="s">
        <v>177</v>
      </c>
      <c r="D375" s="11" t="s">
        <v>19</v>
      </c>
      <c r="E375" s="17" t="s">
        <v>178</v>
      </c>
      <c r="F375" s="13">
        <v>69.61</v>
      </c>
      <c r="G375" s="14">
        <v>1</v>
      </c>
      <c r="H375" s="15">
        <f>ROUND(ROUND(F375,2)*ROUND(G375,3),2)</f>
        <v>69.61</v>
      </c>
    </row>
    <row r="376" spans="1:8" x14ac:dyDescent="0.25">
      <c r="E376" s="9" t="s">
        <v>23</v>
      </c>
      <c r="F376" s="9"/>
      <c r="G376" s="9"/>
      <c r="H376" s="16">
        <f>SUM(H372:H375)</f>
        <v>387.34000000000003</v>
      </c>
    </row>
    <row r="378" spans="1:8" x14ac:dyDescent="0.25">
      <c r="C378" s="9" t="s">
        <v>5</v>
      </c>
      <c r="D378" s="10" t="s">
        <v>6</v>
      </c>
      <c r="E378" s="9" t="s">
        <v>7</v>
      </c>
    </row>
    <row r="379" spans="1:8" x14ac:dyDescent="0.25">
      <c r="C379" s="9" t="s">
        <v>8</v>
      </c>
      <c r="D379" s="10" t="s">
        <v>31</v>
      </c>
      <c r="E379" s="9" t="s">
        <v>193</v>
      </c>
    </row>
    <row r="380" spans="1:8" x14ac:dyDescent="0.25">
      <c r="C380" s="9" t="s">
        <v>10</v>
      </c>
      <c r="D380" s="10" t="s">
        <v>24</v>
      </c>
      <c r="E380" s="9" t="s">
        <v>62</v>
      </c>
    </row>
    <row r="381" spans="1:8" x14ac:dyDescent="0.25">
      <c r="C381" s="9" t="s">
        <v>12</v>
      </c>
      <c r="D381" s="10" t="s">
        <v>6</v>
      </c>
      <c r="E381" s="9" t="s">
        <v>63</v>
      </c>
    </row>
    <row r="383" spans="1:8" x14ac:dyDescent="0.25">
      <c r="A383" s="5" t="s">
        <v>225</v>
      </c>
      <c r="B383" s="5">
        <v>1</v>
      </c>
      <c r="C383" s="5" t="s">
        <v>65</v>
      </c>
      <c r="D383" s="11" t="s">
        <v>19</v>
      </c>
      <c r="E383" s="12" t="s">
        <v>66</v>
      </c>
      <c r="F383" s="13">
        <v>49.34</v>
      </c>
      <c r="G383" s="14">
        <v>6</v>
      </c>
      <c r="H383" s="15">
        <f>ROUND(ROUND(F383,2)*ROUND(G383,3),2)</f>
        <v>296.04000000000002</v>
      </c>
    </row>
    <row r="384" spans="1:8" x14ac:dyDescent="0.25">
      <c r="A384" s="5" t="s">
        <v>225</v>
      </c>
      <c r="B384" s="5">
        <v>2</v>
      </c>
      <c r="C384" s="5" t="s">
        <v>67</v>
      </c>
      <c r="D384" s="11" t="s">
        <v>19</v>
      </c>
      <c r="E384" s="12" t="s">
        <v>68</v>
      </c>
      <c r="F384" s="13">
        <v>3.72</v>
      </c>
      <c r="G384" s="14">
        <v>6</v>
      </c>
      <c r="H384" s="15">
        <f>ROUND(ROUND(F384,2)*ROUND(G384,3),2)</f>
        <v>22.32</v>
      </c>
    </row>
    <row r="385" spans="1:8" x14ac:dyDescent="0.25">
      <c r="E385" s="9" t="s">
        <v>23</v>
      </c>
      <c r="F385" s="9"/>
      <c r="G385" s="9"/>
      <c r="H385" s="16">
        <f>SUM(H383:H384)</f>
        <v>318.36</v>
      </c>
    </row>
    <row r="387" spans="1:8" x14ac:dyDescent="0.25">
      <c r="C387" s="9" t="s">
        <v>5</v>
      </c>
      <c r="D387" s="10" t="s">
        <v>6</v>
      </c>
      <c r="E387" s="9" t="s">
        <v>7</v>
      </c>
    </row>
    <row r="388" spans="1:8" x14ac:dyDescent="0.25">
      <c r="C388" s="9" t="s">
        <v>8</v>
      </c>
      <c r="D388" s="10" t="s">
        <v>31</v>
      </c>
      <c r="E388" s="9" t="s">
        <v>193</v>
      </c>
    </row>
    <row r="389" spans="1:8" x14ac:dyDescent="0.25">
      <c r="C389" s="9" t="s">
        <v>10</v>
      </c>
      <c r="D389" s="10" t="s">
        <v>24</v>
      </c>
      <c r="E389" s="9" t="s">
        <v>62</v>
      </c>
    </row>
    <row r="390" spans="1:8" x14ac:dyDescent="0.25">
      <c r="C390" s="9" t="s">
        <v>12</v>
      </c>
      <c r="D390" s="10" t="s">
        <v>24</v>
      </c>
      <c r="E390" s="9" t="s">
        <v>69</v>
      </c>
    </row>
    <row r="392" spans="1:8" x14ac:dyDescent="0.25">
      <c r="A392" s="5" t="s">
        <v>226</v>
      </c>
      <c r="B392" s="5">
        <v>1</v>
      </c>
      <c r="C392" s="5" t="s">
        <v>71</v>
      </c>
      <c r="D392" s="11" t="s">
        <v>19</v>
      </c>
      <c r="E392" s="12" t="s">
        <v>72</v>
      </c>
      <c r="F392" s="13">
        <v>368.37</v>
      </c>
      <c r="G392" s="14">
        <v>1</v>
      </c>
      <c r="H392" s="15">
        <f t="shared" ref="H392:H399" si="6">ROUND(ROUND(F392,2)*ROUND(G392,3),2)</f>
        <v>368.37</v>
      </c>
    </row>
    <row r="393" spans="1:8" x14ac:dyDescent="0.25">
      <c r="A393" s="5" t="s">
        <v>226</v>
      </c>
      <c r="B393" s="5">
        <v>2</v>
      </c>
      <c r="C393" s="5" t="s">
        <v>73</v>
      </c>
      <c r="D393" s="11" t="s">
        <v>19</v>
      </c>
      <c r="E393" s="12" t="s">
        <v>74</v>
      </c>
      <c r="F393" s="13">
        <v>42.27</v>
      </c>
      <c r="G393" s="14">
        <v>1</v>
      </c>
      <c r="H393" s="15">
        <f t="shared" si="6"/>
        <v>42.27</v>
      </c>
    </row>
    <row r="394" spans="1:8" ht="147" x14ac:dyDescent="0.25">
      <c r="A394" s="5" t="s">
        <v>226</v>
      </c>
      <c r="B394" s="5">
        <v>3</v>
      </c>
      <c r="C394" s="5" t="s">
        <v>227</v>
      </c>
      <c r="D394" s="11" t="s">
        <v>19</v>
      </c>
      <c r="E394" s="17" t="s">
        <v>228</v>
      </c>
      <c r="F394" s="13">
        <v>883.22</v>
      </c>
      <c r="G394" s="14">
        <v>1</v>
      </c>
      <c r="H394" s="15">
        <f t="shared" si="6"/>
        <v>883.22</v>
      </c>
    </row>
    <row r="395" spans="1:8" x14ac:dyDescent="0.25">
      <c r="A395" s="5" t="s">
        <v>226</v>
      </c>
      <c r="B395" s="5">
        <v>4</v>
      </c>
      <c r="C395" s="5" t="s">
        <v>75</v>
      </c>
      <c r="D395" s="11" t="s">
        <v>19</v>
      </c>
      <c r="E395" s="12" t="s">
        <v>76</v>
      </c>
      <c r="F395" s="13">
        <v>37.270000000000003</v>
      </c>
      <c r="G395" s="14">
        <v>1</v>
      </c>
      <c r="H395" s="15">
        <f t="shared" si="6"/>
        <v>37.270000000000003</v>
      </c>
    </row>
    <row r="396" spans="1:8" x14ac:dyDescent="0.25">
      <c r="A396" s="5" t="s">
        <v>226</v>
      </c>
      <c r="B396" s="5">
        <v>5</v>
      </c>
      <c r="C396" s="5" t="s">
        <v>229</v>
      </c>
      <c r="D396" s="11" t="s">
        <v>19</v>
      </c>
      <c r="E396" s="12" t="s">
        <v>230</v>
      </c>
      <c r="F396" s="13">
        <v>52.16</v>
      </c>
      <c r="G396" s="14">
        <v>1</v>
      </c>
      <c r="H396" s="15">
        <f t="shared" si="6"/>
        <v>52.16</v>
      </c>
    </row>
    <row r="397" spans="1:8" x14ac:dyDescent="0.25">
      <c r="A397" s="5" t="s">
        <v>226</v>
      </c>
      <c r="B397" s="5">
        <v>6</v>
      </c>
      <c r="C397" s="5" t="s">
        <v>67</v>
      </c>
      <c r="D397" s="11" t="s">
        <v>19</v>
      </c>
      <c r="E397" s="12" t="s">
        <v>68</v>
      </c>
      <c r="F397" s="13">
        <v>3.72</v>
      </c>
      <c r="G397" s="14">
        <v>1</v>
      </c>
      <c r="H397" s="15">
        <f t="shared" si="6"/>
        <v>3.72</v>
      </c>
    </row>
    <row r="398" spans="1:8" x14ac:dyDescent="0.25">
      <c r="A398" s="5" t="s">
        <v>226</v>
      </c>
      <c r="B398" s="5">
        <v>7</v>
      </c>
      <c r="C398" s="5" t="s">
        <v>77</v>
      </c>
      <c r="D398" s="11" t="s">
        <v>19</v>
      </c>
      <c r="E398" s="12" t="s">
        <v>78</v>
      </c>
      <c r="F398" s="13">
        <v>829.43</v>
      </c>
      <c r="G398" s="14">
        <v>1</v>
      </c>
      <c r="H398" s="15">
        <f t="shared" si="6"/>
        <v>829.43</v>
      </c>
    </row>
    <row r="399" spans="1:8" x14ac:dyDescent="0.25">
      <c r="A399" s="5" t="s">
        <v>226</v>
      </c>
      <c r="B399" s="5">
        <v>8</v>
      </c>
      <c r="C399" s="5" t="s">
        <v>79</v>
      </c>
      <c r="D399" s="11" t="s">
        <v>19</v>
      </c>
      <c r="E399" s="12" t="s">
        <v>80</v>
      </c>
      <c r="F399" s="13">
        <v>203.79</v>
      </c>
      <c r="G399" s="14">
        <v>1</v>
      </c>
      <c r="H399" s="15">
        <f t="shared" si="6"/>
        <v>203.79</v>
      </c>
    </row>
    <row r="400" spans="1:8" x14ac:dyDescent="0.25">
      <c r="E400" s="9" t="s">
        <v>23</v>
      </c>
      <c r="F400" s="9"/>
      <c r="G400" s="9"/>
      <c r="H400" s="16">
        <f>SUM(H392:H399)</f>
        <v>2420.23</v>
      </c>
    </row>
    <row r="402" spans="1:8" x14ac:dyDescent="0.25">
      <c r="C402" s="9" t="s">
        <v>5</v>
      </c>
      <c r="D402" s="10" t="s">
        <v>6</v>
      </c>
      <c r="E402" s="9" t="s">
        <v>7</v>
      </c>
    </row>
    <row r="403" spans="1:8" x14ac:dyDescent="0.25">
      <c r="C403" s="9" t="s">
        <v>8</v>
      </c>
      <c r="D403" s="10" t="s">
        <v>31</v>
      </c>
      <c r="E403" s="9" t="s">
        <v>193</v>
      </c>
    </row>
    <row r="404" spans="1:8" x14ac:dyDescent="0.25">
      <c r="C404" s="9" t="s">
        <v>10</v>
      </c>
      <c r="D404" s="10" t="s">
        <v>24</v>
      </c>
      <c r="E404" s="9" t="s">
        <v>62</v>
      </c>
    </row>
    <row r="405" spans="1:8" x14ac:dyDescent="0.25">
      <c r="C405" s="9" t="s">
        <v>12</v>
      </c>
      <c r="D405" s="10" t="s">
        <v>31</v>
      </c>
      <c r="E405" s="9" t="s">
        <v>231</v>
      </c>
    </row>
    <row r="407" spans="1:8" x14ac:dyDescent="0.25">
      <c r="A407" s="5" t="s">
        <v>232</v>
      </c>
      <c r="B407" s="5">
        <v>1</v>
      </c>
      <c r="C407" s="5" t="s">
        <v>233</v>
      </c>
      <c r="D407" s="11" t="s">
        <v>19</v>
      </c>
      <c r="E407" s="12" t="s">
        <v>234</v>
      </c>
      <c r="F407" s="13">
        <v>743.93</v>
      </c>
      <c r="G407" s="14">
        <v>1</v>
      </c>
      <c r="H407" s="15">
        <f>ROUND(ROUND(F407,2)*ROUND(G407,3),2)</f>
        <v>743.93</v>
      </c>
    </row>
    <row r="408" spans="1:8" x14ac:dyDescent="0.25">
      <c r="A408" s="5" t="s">
        <v>232</v>
      </c>
      <c r="B408" s="5">
        <v>2</v>
      </c>
      <c r="C408" s="5" t="s">
        <v>229</v>
      </c>
      <c r="D408" s="11" t="s">
        <v>19</v>
      </c>
      <c r="E408" s="12" t="s">
        <v>230</v>
      </c>
      <c r="F408" s="13">
        <v>52.16</v>
      </c>
      <c r="G408" s="14">
        <v>1</v>
      </c>
      <c r="H408" s="15">
        <f>ROUND(ROUND(F408,2)*ROUND(G408,3),2)</f>
        <v>52.16</v>
      </c>
    </row>
    <row r="409" spans="1:8" x14ac:dyDescent="0.25">
      <c r="A409" s="5" t="s">
        <v>232</v>
      </c>
      <c r="B409" s="5">
        <v>3</v>
      </c>
      <c r="C409" s="5" t="s">
        <v>67</v>
      </c>
      <c r="D409" s="11" t="s">
        <v>19</v>
      </c>
      <c r="E409" s="12" t="s">
        <v>68</v>
      </c>
      <c r="F409" s="13">
        <v>3.72</v>
      </c>
      <c r="G409" s="14">
        <v>1</v>
      </c>
      <c r="H409" s="15">
        <f>ROUND(ROUND(F409,2)*ROUND(G409,3),2)</f>
        <v>3.72</v>
      </c>
    </row>
    <row r="410" spans="1:8" x14ac:dyDescent="0.25">
      <c r="A410" s="5" t="s">
        <v>232</v>
      </c>
      <c r="B410" s="5">
        <v>4</v>
      </c>
      <c r="C410" s="5" t="s">
        <v>235</v>
      </c>
      <c r="D410" s="11" t="s">
        <v>19</v>
      </c>
      <c r="E410" s="12" t="s">
        <v>236</v>
      </c>
      <c r="F410" s="13">
        <v>131.79</v>
      </c>
      <c r="G410" s="14">
        <v>1</v>
      </c>
      <c r="H410" s="15">
        <f>ROUND(ROUND(F410,2)*ROUND(G410,3),2)</f>
        <v>131.79</v>
      </c>
    </row>
    <row r="411" spans="1:8" x14ac:dyDescent="0.25">
      <c r="E411" s="9" t="s">
        <v>23</v>
      </c>
      <c r="F411" s="9"/>
      <c r="G411" s="9"/>
      <c r="H411" s="16">
        <f>SUM(H407:H410)</f>
        <v>931.59999999999991</v>
      </c>
    </row>
    <row r="413" spans="1:8" x14ac:dyDescent="0.25">
      <c r="C413" s="9" t="s">
        <v>5</v>
      </c>
      <c r="D413" s="10" t="s">
        <v>6</v>
      </c>
      <c r="E413" s="9" t="s">
        <v>7</v>
      </c>
    </row>
    <row r="414" spans="1:8" x14ac:dyDescent="0.25">
      <c r="C414" s="9" t="s">
        <v>8</v>
      </c>
      <c r="D414" s="10" t="s">
        <v>31</v>
      </c>
      <c r="E414" s="9" t="s">
        <v>193</v>
      </c>
    </row>
    <row r="415" spans="1:8" x14ac:dyDescent="0.25">
      <c r="C415" s="9" t="s">
        <v>10</v>
      </c>
      <c r="D415" s="10" t="s">
        <v>24</v>
      </c>
      <c r="E415" s="9" t="s">
        <v>62</v>
      </c>
    </row>
    <row r="416" spans="1:8" x14ac:dyDescent="0.25">
      <c r="C416" s="9" t="s">
        <v>12</v>
      </c>
      <c r="D416" s="10" t="s">
        <v>44</v>
      </c>
      <c r="E416" s="9" t="s">
        <v>81</v>
      </c>
    </row>
    <row r="418" spans="1:8" x14ac:dyDescent="0.25">
      <c r="A418" s="5" t="s">
        <v>237</v>
      </c>
      <c r="B418" s="5">
        <v>1</v>
      </c>
      <c r="C418" s="5" t="s">
        <v>83</v>
      </c>
      <c r="D418" s="11" t="s">
        <v>84</v>
      </c>
      <c r="E418" s="12" t="s">
        <v>85</v>
      </c>
      <c r="F418" s="13">
        <v>24.32</v>
      </c>
      <c r="G418" s="14">
        <v>5</v>
      </c>
      <c r="H418" s="15">
        <f>ROUND(ROUND(F418,2)*ROUND(G418,3),2)</f>
        <v>121.6</v>
      </c>
    </row>
    <row r="419" spans="1:8" x14ac:dyDescent="0.25">
      <c r="A419" s="5" t="s">
        <v>237</v>
      </c>
      <c r="B419" s="5">
        <v>2</v>
      </c>
      <c r="C419" s="5" t="s">
        <v>86</v>
      </c>
      <c r="D419" s="11" t="s">
        <v>84</v>
      </c>
      <c r="E419" s="12" t="s">
        <v>87</v>
      </c>
      <c r="F419" s="13">
        <v>21.76</v>
      </c>
      <c r="G419" s="14">
        <v>6</v>
      </c>
      <c r="H419" s="15">
        <f>ROUND(ROUND(F419,2)*ROUND(G419,3),2)</f>
        <v>130.56</v>
      </c>
    </row>
    <row r="420" spans="1:8" x14ac:dyDescent="0.25">
      <c r="E420" s="9" t="s">
        <v>23</v>
      </c>
      <c r="F420" s="9"/>
      <c r="G420" s="9"/>
      <c r="H420" s="16">
        <f>SUM(H418:H419)</f>
        <v>252.16</v>
      </c>
    </row>
    <row r="422" spans="1:8" x14ac:dyDescent="0.25">
      <c r="C422" s="9" t="s">
        <v>5</v>
      </c>
      <c r="D422" s="10" t="s">
        <v>6</v>
      </c>
      <c r="E422" s="9" t="s">
        <v>7</v>
      </c>
    </row>
    <row r="423" spans="1:8" x14ac:dyDescent="0.25">
      <c r="C423" s="9" t="s">
        <v>8</v>
      </c>
      <c r="D423" s="10" t="s">
        <v>31</v>
      </c>
      <c r="E423" s="9" t="s">
        <v>193</v>
      </c>
    </row>
    <row r="424" spans="1:8" x14ac:dyDescent="0.25">
      <c r="C424" s="9" t="s">
        <v>10</v>
      </c>
      <c r="D424" s="10" t="s">
        <v>31</v>
      </c>
      <c r="E424" s="9" t="s">
        <v>88</v>
      </c>
    </row>
    <row r="426" spans="1:8" x14ac:dyDescent="0.25">
      <c r="A426" s="5" t="s">
        <v>238</v>
      </c>
      <c r="B426" s="5">
        <v>1</v>
      </c>
      <c r="C426" s="5" t="s">
        <v>90</v>
      </c>
      <c r="D426" s="11" t="s">
        <v>19</v>
      </c>
      <c r="E426" s="12" t="s">
        <v>91</v>
      </c>
      <c r="F426" s="13">
        <v>68.33</v>
      </c>
      <c r="G426" s="14">
        <v>2</v>
      </c>
      <c r="H426" s="15">
        <f t="shared" ref="H426:H432" si="7">ROUND(ROUND(F426,2)*ROUND(G426,3),2)</f>
        <v>136.66</v>
      </c>
    </row>
    <row r="427" spans="1:8" x14ac:dyDescent="0.25">
      <c r="A427" s="5" t="s">
        <v>238</v>
      </c>
      <c r="B427" s="5">
        <v>2</v>
      </c>
      <c r="C427" s="5" t="s">
        <v>92</v>
      </c>
      <c r="D427" s="11" t="s">
        <v>19</v>
      </c>
      <c r="E427" s="12" t="s">
        <v>93</v>
      </c>
      <c r="F427" s="13">
        <v>71.819999999999993</v>
      </c>
      <c r="G427" s="14">
        <v>1</v>
      </c>
      <c r="H427" s="15">
        <f t="shared" si="7"/>
        <v>71.819999999999993</v>
      </c>
    </row>
    <row r="428" spans="1:8" x14ac:dyDescent="0.25">
      <c r="A428" s="5" t="s">
        <v>238</v>
      </c>
      <c r="B428" s="5">
        <v>3</v>
      </c>
      <c r="C428" s="5" t="s">
        <v>94</v>
      </c>
      <c r="D428" s="11" t="s">
        <v>19</v>
      </c>
      <c r="E428" s="12" t="s">
        <v>95</v>
      </c>
      <c r="F428" s="13">
        <v>4.41</v>
      </c>
      <c r="G428" s="14">
        <v>15</v>
      </c>
      <c r="H428" s="15">
        <f t="shared" si="7"/>
        <v>66.150000000000006</v>
      </c>
    </row>
    <row r="429" spans="1:8" x14ac:dyDescent="0.25">
      <c r="A429" s="5" t="s">
        <v>238</v>
      </c>
      <c r="B429" s="5">
        <v>4</v>
      </c>
      <c r="C429" s="5" t="s">
        <v>96</v>
      </c>
      <c r="D429" s="11" t="s">
        <v>19</v>
      </c>
      <c r="E429" s="12" t="s">
        <v>97</v>
      </c>
      <c r="F429" s="13">
        <v>28.46</v>
      </c>
      <c r="G429" s="14">
        <v>2</v>
      </c>
      <c r="H429" s="15">
        <f t="shared" si="7"/>
        <v>56.92</v>
      </c>
    </row>
    <row r="430" spans="1:8" x14ac:dyDescent="0.25">
      <c r="A430" s="5" t="s">
        <v>238</v>
      </c>
      <c r="B430" s="5">
        <v>5</v>
      </c>
      <c r="C430" s="5" t="s">
        <v>98</v>
      </c>
      <c r="D430" s="11" t="s">
        <v>19</v>
      </c>
      <c r="E430" s="12" t="s">
        <v>99</v>
      </c>
      <c r="F430" s="13">
        <v>26.38</v>
      </c>
      <c r="G430" s="14">
        <v>1</v>
      </c>
      <c r="H430" s="15">
        <f t="shared" si="7"/>
        <v>26.38</v>
      </c>
    </row>
    <row r="431" spans="1:8" x14ac:dyDescent="0.25">
      <c r="A431" s="5" t="s">
        <v>238</v>
      </c>
      <c r="B431" s="5">
        <v>6</v>
      </c>
      <c r="C431" s="5" t="s">
        <v>100</v>
      </c>
      <c r="D431" s="11" t="s">
        <v>19</v>
      </c>
      <c r="E431" s="12" t="s">
        <v>101</v>
      </c>
      <c r="F431" s="13">
        <v>35.61</v>
      </c>
      <c r="G431" s="14">
        <v>2</v>
      </c>
      <c r="H431" s="15">
        <f t="shared" si="7"/>
        <v>71.22</v>
      </c>
    </row>
    <row r="432" spans="1:8" x14ac:dyDescent="0.25">
      <c r="A432" s="5" t="s">
        <v>238</v>
      </c>
      <c r="B432" s="5">
        <v>7</v>
      </c>
      <c r="C432" s="5" t="s">
        <v>102</v>
      </c>
      <c r="D432" s="11" t="s">
        <v>19</v>
      </c>
      <c r="E432" s="12" t="s">
        <v>103</v>
      </c>
      <c r="F432" s="13">
        <v>118.54</v>
      </c>
      <c r="G432" s="14">
        <v>1</v>
      </c>
      <c r="H432" s="15">
        <f t="shared" si="7"/>
        <v>118.54</v>
      </c>
    </row>
    <row r="433" spans="1:8" x14ac:dyDescent="0.25">
      <c r="E433" s="9" t="s">
        <v>23</v>
      </c>
      <c r="F433" s="9"/>
      <c r="G433" s="9"/>
      <c r="H433" s="16">
        <f>SUM(H426:H432)</f>
        <v>547.68999999999994</v>
      </c>
    </row>
    <row r="435" spans="1:8" x14ac:dyDescent="0.25">
      <c r="C435" s="9" t="s">
        <v>5</v>
      </c>
      <c r="D435" s="10" t="s">
        <v>6</v>
      </c>
      <c r="E435" s="9" t="s">
        <v>7</v>
      </c>
    </row>
    <row r="436" spans="1:8" x14ac:dyDescent="0.25">
      <c r="C436" s="9" t="s">
        <v>8</v>
      </c>
      <c r="D436" s="10" t="s">
        <v>31</v>
      </c>
      <c r="E436" s="9" t="s">
        <v>193</v>
      </c>
    </row>
    <row r="437" spans="1:8" x14ac:dyDescent="0.25">
      <c r="C437" s="9" t="s">
        <v>10</v>
      </c>
      <c r="D437" s="10" t="s">
        <v>44</v>
      </c>
      <c r="E437" s="9" t="s">
        <v>104</v>
      </c>
    </row>
    <row r="439" spans="1:8" ht="214.5" x14ac:dyDescent="0.25">
      <c r="A439" s="5" t="s">
        <v>239</v>
      </c>
      <c r="B439" s="5">
        <v>1</v>
      </c>
      <c r="C439" s="5" t="s">
        <v>240</v>
      </c>
      <c r="D439" s="11" t="s">
        <v>19</v>
      </c>
      <c r="E439" s="17" t="s">
        <v>107</v>
      </c>
      <c r="F439" s="13">
        <v>381.79</v>
      </c>
      <c r="G439" s="14">
        <v>1</v>
      </c>
      <c r="H439" s="15">
        <f>ROUND(ROUND(F439,2)*ROUND(G439,3),2)</f>
        <v>381.79</v>
      </c>
    </row>
    <row r="440" spans="1:8" ht="113.25" x14ac:dyDescent="0.25">
      <c r="A440" s="5" t="s">
        <v>239</v>
      </c>
      <c r="B440" s="5">
        <v>2</v>
      </c>
      <c r="C440" s="5" t="s">
        <v>241</v>
      </c>
      <c r="D440" s="11" t="s">
        <v>19</v>
      </c>
      <c r="E440" s="17" t="s">
        <v>109</v>
      </c>
      <c r="F440" s="13">
        <v>301.79000000000002</v>
      </c>
      <c r="G440" s="14">
        <v>1</v>
      </c>
      <c r="H440" s="15">
        <f>ROUND(ROUND(F440,2)*ROUND(G440,3),2)</f>
        <v>301.79000000000002</v>
      </c>
    </row>
    <row r="441" spans="1:8" ht="147" x14ac:dyDescent="0.25">
      <c r="A441" s="5" t="s">
        <v>239</v>
      </c>
      <c r="B441" s="5">
        <v>3</v>
      </c>
      <c r="C441" s="5" t="s">
        <v>242</v>
      </c>
      <c r="D441" s="11" t="s">
        <v>19</v>
      </c>
      <c r="E441" s="17" t="s">
        <v>111</v>
      </c>
      <c r="F441" s="13">
        <v>458.13</v>
      </c>
      <c r="G441" s="14">
        <v>1</v>
      </c>
      <c r="H441" s="15">
        <f>ROUND(ROUND(F441,2)*ROUND(G441,3),2)</f>
        <v>458.13</v>
      </c>
    </row>
    <row r="442" spans="1:8" x14ac:dyDescent="0.25">
      <c r="E442" s="9" t="s">
        <v>23</v>
      </c>
      <c r="F442" s="9"/>
      <c r="G442" s="9"/>
      <c r="H442" s="16">
        <f>SUM(H439:H441)</f>
        <v>1141.71</v>
      </c>
    </row>
    <row r="444" spans="1:8" x14ac:dyDescent="0.25">
      <c r="C444" s="9" t="s">
        <v>5</v>
      </c>
      <c r="D444" s="10" t="s">
        <v>6</v>
      </c>
      <c r="E444" s="9" t="s">
        <v>7</v>
      </c>
    </row>
    <row r="445" spans="1:8" x14ac:dyDescent="0.25">
      <c r="C445" s="9" t="s">
        <v>8</v>
      </c>
      <c r="D445" s="10" t="s">
        <v>31</v>
      </c>
      <c r="E445" s="9" t="s">
        <v>193</v>
      </c>
    </row>
    <row r="446" spans="1:8" x14ac:dyDescent="0.25">
      <c r="C446" s="9" t="s">
        <v>10</v>
      </c>
      <c r="D446" s="10" t="s">
        <v>53</v>
      </c>
      <c r="E446" s="9" t="s">
        <v>112</v>
      </c>
    </row>
    <row r="448" spans="1:8" ht="315.75" x14ac:dyDescent="0.25">
      <c r="A448" s="5" t="s">
        <v>243</v>
      </c>
      <c r="B448" s="5">
        <v>1</v>
      </c>
      <c r="C448" s="5" t="s">
        <v>114</v>
      </c>
      <c r="D448" s="11" t="s">
        <v>19</v>
      </c>
      <c r="E448" s="17" t="s">
        <v>115</v>
      </c>
      <c r="F448" s="13">
        <v>88.21</v>
      </c>
      <c r="G448" s="14">
        <v>1</v>
      </c>
      <c r="H448" s="15">
        <f t="shared" ref="H448:H453" si="8">ROUND(ROUND(F448,2)*ROUND(G448,3),2)</f>
        <v>88.21</v>
      </c>
    </row>
    <row r="449" spans="1:8" x14ac:dyDescent="0.25">
      <c r="A449" s="5" t="s">
        <v>243</v>
      </c>
      <c r="B449" s="5">
        <v>2</v>
      </c>
      <c r="C449" s="5" t="s">
        <v>116</v>
      </c>
      <c r="D449" s="11" t="s">
        <v>19</v>
      </c>
      <c r="E449" s="12" t="s">
        <v>117</v>
      </c>
      <c r="F449" s="13">
        <v>275</v>
      </c>
      <c r="G449" s="14">
        <v>1</v>
      </c>
      <c r="H449" s="15">
        <f t="shared" si="8"/>
        <v>275</v>
      </c>
    </row>
    <row r="450" spans="1:8" x14ac:dyDescent="0.25">
      <c r="A450" s="5" t="s">
        <v>243</v>
      </c>
      <c r="B450" s="5">
        <v>3</v>
      </c>
      <c r="C450" s="5" t="s">
        <v>118</v>
      </c>
      <c r="D450" s="11" t="s">
        <v>19</v>
      </c>
      <c r="E450" s="12" t="s">
        <v>119</v>
      </c>
      <c r="F450" s="13">
        <v>130</v>
      </c>
      <c r="G450" s="14">
        <v>1</v>
      </c>
      <c r="H450" s="15">
        <f t="shared" si="8"/>
        <v>130</v>
      </c>
    </row>
    <row r="451" spans="1:8" ht="113.25" x14ac:dyDescent="0.25">
      <c r="A451" s="5" t="s">
        <v>243</v>
      </c>
      <c r="B451" s="5">
        <v>4</v>
      </c>
      <c r="C451" s="5" t="s">
        <v>244</v>
      </c>
      <c r="D451" s="11" t="s">
        <v>19</v>
      </c>
      <c r="E451" s="17" t="s">
        <v>121</v>
      </c>
      <c r="F451" s="13">
        <v>800</v>
      </c>
      <c r="G451" s="14">
        <v>1</v>
      </c>
      <c r="H451" s="15">
        <f t="shared" si="8"/>
        <v>800</v>
      </c>
    </row>
    <row r="452" spans="1:8" ht="214.5" x14ac:dyDescent="0.25">
      <c r="A452" s="5" t="s">
        <v>243</v>
      </c>
      <c r="B452" s="5">
        <v>5</v>
      </c>
      <c r="C452" s="5" t="s">
        <v>122</v>
      </c>
      <c r="D452" s="11" t="s">
        <v>19</v>
      </c>
      <c r="E452" s="17" t="s">
        <v>123</v>
      </c>
      <c r="F452" s="13">
        <v>325</v>
      </c>
      <c r="G452" s="14">
        <v>1</v>
      </c>
      <c r="H452" s="15">
        <f t="shared" si="8"/>
        <v>325</v>
      </c>
    </row>
    <row r="453" spans="1:8" ht="237" x14ac:dyDescent="0.25">
      <c r="A453" s="5" t="s">
        <v>243</v>
      </c>
      <c r="B453" s="5">
        <v>6</v>
      </c>
      <c r="C453" s="5" t="s">
        <v>124</v>
      </c>
      <c r="D453" s="11" t="s">
        <v>19</v>
      </c>
      <c r="E453" s="17" t="s">
        <v>125</v>
      </c>
      <c r="F453" s="13">
        <v>0</v>
      </c>
      <c r="G453" s="14">
        <v>1</v>
      </c>
      <c r="H453" s="15">
        <f t="shared" si="8"/>
        <v>0</v>
      </c>
    </row>
    <row r="454" spans="1:8" x14ac:dyDescent="0.25">
      <c r="E454" s="9" t="s">
        <v>23</v>
      </c>
      <c r="F454" s="9"/>
      <c r="G454" s="9"/>
      <c r="H454" s="16">
        <f>SUM(H448:H453)</f>
        <v>1618.21</v>
      </c>
    </row>
    <row r="456" spans="1:8" x14ac:dyDescent="0.25">
      <c r="C456" s="9" t="s">
        <v>5</v>
      </c>
      <c r="D456" s="10" t="s">
        <v>6</v>
      </c>
      <c r="E456" s="9" t="s">
        <v>7</v>
      </c>
    </row>
    <row r="457" spans="1:8" x14ac:dyDescent="0.25">
      <c r="C457" s="9" t="s">
        <v>8</v>
      </c>
      <c r="D457" s="10" t="s">
        <v>31</v>
      </c>
      <c r="E457" s="9" t="s">
        <v>193</v>
      </c>
    </row>
    <row r="458" spans="1:8" x14ac:dyDescent="0.25">
      <c r="C458" s="9" t="s">
        <v>10</v>
      </c>
      <c r="D458" s="10" t="s">
        <v>126</v>
      </c>
      <c r="E458" s="9" t="s">
        <v>127</v>
      </c>
    </row>
    <row r="460" spans="1:8" x14ac:dyDescent="0.25">
      <c r="A460" s="5" t="s">
        <v>245</v>
      </c>
      <c r="B460" s="5">
        <v>1</v>
      </c>
      <c r="C460" s="5" t="s">
        <v>246</v>
      </c>
      <c r="D460" s="11" t="s">
        <v>19</v>
      </c>
      <c r="E460" s="12" t="s">
        <v>130</v>
      </c>
      <c r="F460" s="13">
        <v>220</v>
      </c>
      <c r="G460" s="14">
        <v>1</v>
      </c>
      <c r="H460" s="15">
        <f>ROUND(ROUND(F460,2)*ROUND(G460,3),2)</f>
        <v>220</v>
      </c>
    </row>
    <row r="461" spans="1:8" x14ac:dyDescent="0.25">
      <c r="E461" s="9" t="s">
        <v>23</v>
      </c>
      <c r="F461" s="9"/>
      <c r="G461" s="9"/>
      <c r="H461" s="16">
        <f>SUM(H460:H460)</f>
        <v>220</v>
      </c>
    </row>
    <row r="463" spans="1:8" x14ac:dyDescent="0.25">
      <c r="C463" s="9" t="s">
        <v>5</v>
      </c>
      <c r="D463" s="10" t="s">
        <v>6</v>
      </c>
      <c r="E463" s="9" t="s">
        <v>7</v>
      </c>
    </row>
    <row r="464" spans="1:8" x14ac:dyDescent="0.25">
      <c r="C464" s="9" t="s">
        <v>8</v>
      </c>
      <c r="D464" s="10" t="s">
        <v>31</v>
      </c>
      <c r="E464" s="9" t="s">
        <v>193</v>
      </c>
    </row>
    <row r="465" spans="1:8" x14ac:dyDescent="0.25">
      <c r="C465" s="9" t="s">
        <v>10</v>
      </c>
      <c r="D465" s="10" t="s">
        <v>131</v>
      </c>
      <c r="E465" s="9" t="s">
        <v>132</v>
      </c>
    </row>
    <row r="466" spans="1:8" x14ac:dyDescent="0.25">
      <c r="C466" s="9" t="s">
        <v>12</v>
      </c>
      <c r="D466" s="10" t="s">
        <v>6</v>
      </c>
      <c r="E466" s="9" t="s">
        <v>133</v>
      </c>
    </row>
    <row r="468" spans="1:8" x14ac:dyDescent="0.25">
      <c r="A468" s="5" t="s">
        <v>247</v>
      </c>
      <c r="B468" s="5">
        <v>1</v>
      </c>
      <c r="C468" s="5" t="s">
        <v>135</v>
      </c>
      <c r="D468" s="11" t="s">
        <v>16</v>
      </c>
      <c r="E468" s="12" t="s">
        <v>136</v>
      </c>
      <c r="F468" s="13">
        <v>6.18</v>
      </c>
      <c r="G468" s="14">
        <v>2</v>
      </c>
      <c r="H468" s="15">
        <f t="shared" ref="H468:H479" si="9">ROUND(ROUND(F468,2)*ROUND(G468,3),2)</f>
        <v>12.36</v>
      </c>
    </row>
    <row r="469" spans="1:8" x14ac:dyDescent="0.25">
      <c r="A469" s="5" t="s">
        <v>247</v>
      </c>
      <c r="B469" s="5">
        <v>2</v>
      </c>
      <c r="C469" s="5" t="s">
        <v>137</v>
      </c>
      <c r="D469" s="11" t="s">
        <v>16</v>
      </c>
      <c r="E469" s="12" t="s">
        <v>138</v>
      </c>
      <c r="F469" s="13">
        <v>8.7899999999999991</v>
      </c>
      <c r="G469" s="14">
        <v>2</v>
      </c>
      <c r="H469" s="15">
        <f t="shared" si="9"/>
        <v>17.579999999999998</v>
      </c>
    </row>
    <row r="470" spans="1:8" x14ac:dyDescent="0.25">
      <c r="A470" s="5" t="s">
        <v>247</v>
      </c>
      <c r="B470" s="5">
        <v>3</v>
      </c>
      <c r="C470" s="5" t="s">
        <v>139</v>
      </c>
      <c r="D470" s="11" t="s">
        <v>16</v>
      </c>
      <c r="E470" s="12" t="s">
        <v>140</v>
      </c>
      <c r="F470" s="13">
        <v>0.23</v>
      </c>
      <c r="G470" s="14">
        <v>6</v>
      </c>
      <c r="H470" s="15">
        <f t="shared" si="9"/>
        <v>1.38</v>
      </c>
    </row>
    <row r="471" spans="1:8" x14ac:dyDescent="0.25">
      <c r="A471" s="5" t="s">
        <v>247</v>
      </c>
      <c r="B471" s="5">
        <v>4</v>
      </c>
      <c r="C471" s="5" t="s">
        <v>141</v>
      </c>
      <c r="D471" s="11" t="s">
        <v>16</v>
      </c>
      <c r="E471" s="12" t="s">
        <v>142</v>
      </c>
      <c r="F471" s="13">
        <v>0.69</v>
      </c>
      <c r="G471" s="14">
        <v>6</v>
      </c>
      <c r="H471" s="15">
        <f t="shared" si="9"/>
        <v>4.1399999999999997</v>
      </c>
    </row>
    <row r="472" spans="1:8" x14ac:dyDescent="0.25">
      <c r="A472" s="5" t="s">
        <v>247</v>
      </c>
      <c r="B472" s="5">
        <v>5</v>
      </c>
      <c r="C472" s="5" t="s">
        <v>143</v>
      </c>
      <c r="D472" s="11" t="s">
        <v>16</v>
      </c>
      <c r="E472" s="12" t="s">
        <v>144</v>
      </c>
      <c r="F472" s="13">
        <v>1.57</v>
      </c>
      <c r="G472" s="14">
        <v>4</v>
      </c>
      <c r="H472" s="15">
        <f t="shared" si="9"/>
        <v>6.28</v>
      </c>
    </row>
    <row r="473" spans="1:8" x14ac:dyDescent="0.25">
      <c r="A473" s="5" t="s">
        <v>247</v>
      </c>
      <c r="B473" s="5">
        <v>6</v>
      </c>
      <c r="C473" s="5" t="s">
        <v>145</v>
      </c>
      <c r="D473" s="11" t="s">
        <v>16</v>
      </c>
      <c r="E473" s="12" t="s">
        <v>146</v>
      </c>
      <c r="F473" s="13">
        <v>24.2</v>
      </c>
      <c r="G473" s="14">
        <v>2</v>
      </c>
      <c r="H473" s="15">
        <f t="shared" si="9"/>
        <v>48.4</v>
      </c>
    </row>
    <row r="474" spans="1:8" x14ac:dyDescent="0.25">
      <c r="A474" s="5" t="s">
        <v>247</v>
      </c>
      <c r="B474" s="5">
        <v>7</v>
      </c>
      <c r="C474" s="5" t="s">
        <v>147</v>
      </c>
      <c r="D474" s="11" t="s">
        <v>16</v>
      </c>
      <c r="E474" s="12" t="s">
        <v>148</v>
      </c>
      <c r="F474" s="13">
        <v>6.28</v>
      </c>
      <c r="G474" s="14">
        <v>2</v>
      </c>
      <c r="H474" s="15">
        <f t="shared" si="9"/>
        <v>12.56</v>
      </c>
    </row>
    <row r="475" spans="1:8" x14ac:dyDescent="0.25">
      <c r="A475" s="5" t="s">
        <v>247</v>
      </c>
      <c r="B475" s="5">
        <v>8</v>
      </c>
      <c r="C475" s="5" t="s">
        <v>149</v>
      </c>
      <c r="D475" s="11" t="s">
        <v>16</v>
      </c>
      <c r="E475" s="12" t="s">
        <v>150</v>
      </c>
      <c r="F475" s="13">
        <v>8.3800000000000008</v>
      </c>
      <c r="G475" s="14">
        <v>2</v>
      </c>
      <c r="H475" s="15">
        <f t="shared" si="9"/>
        <v>16.760000000000002</v>
      </c>
    </row>
    <row r="476" spans="1:8" x14ac:dyDescent="0.25">
      <c r="A476" s="5" t="s">
        <v>247</v>
      </c>
      <c r="B476" s="5">
        <v>9</v>
      </c>
      <c r="C476" s="5" t="s">
        <v>151</v>
      </c>
      <c r="D476" s="11" t="s">
        <v>16</v>
      </c>
      <c r="E476" s="12" t="s">
        <v>152</v>
      </c>
      <c r="F476" s="13">
        <v>13.81</v>
      </c>
      <c r="G476" s="14">
        <v>2</v>
      </c>
      <c r="H476" s="15">
        <f t="shared" si="9"/>
        <v>27.62</v>
      </c>
    </row>
    <row r="477" spans="1:8" x14ac:dyDescent="0.25">
      <c r="A477" s="5" t="s">
        <v>247</v>
      </c>
      <c r="B477" s="5">
        <v>10</v>
      </c>
      <c r="C477" s="5" t="s">
        <v>153</v>
      </c>
      <c r="D477" s="11" t="s">
        <v>16</v>
      </c>
      <c r="E477" s="12" t="s">
        <v>154</v>
      </c>
      <c r="F477" s="13">
        <v>2.76</v>
      </c>
      <c r="G477" s="14">
        <v>2</v>
      </c>
      <c r="H477" s="15">
        <f t="shared" si="9"/>
        <v>5.52</v>
      </c>
    </row>
    <row r="478" spans="1:8" x14ac:dyDescent="0.25">
      <c r="A478" s="5" t="s">
        <v>247</v>
      </c>
      <c r="B478" s="5">
        <v>11</v>
      </c>
      <c r="C478" s="5" t="s">
        <v>155</v>
      </c>
      <c r="D478" s="11" t="s">
        <v>16</v>
      </c>
      <c r="E478" s="12" t="s">
        <v>156</v>
      </c>
      <c r="F478" s="13">
        <v>15.83</v>
      </c>
      <c r="G478" s="14">
        <v>2</v>
      </c>
      <c r="H478" s="15">
        <f t="shared" si="9"/>
        <v>31.66</v>
      </c>
    </row>
    <row r="479" spans="1:8" x14ac:dyDescent="0.25">
      <c r="A479" s="5" t="s">
        <v>247</v>
      </c>
      <c r="B479" s="5">
        <v>12</v>
      </c>
      <c r="C479" s="5" t="s">
        <v>157</v>
      </c>
      <c r="D479" s="11" t="s">
        <v>16</v>
      </c>
      <c r="E479" s="12" t="s">
        <v>158</v>
      </c>
      <c r="F479" s="13">
        <v>13.53</v>
      </c>
      <c r="G479" s="14">
        <v>2</v>
      </c>
      <c r="H479" s="15">
        <f t="shared" si="9"/>
        <v>27.06</v>
      </c>
    </row>
    <row r="480" spans="1:8" x14ac:dyDescent="0.25">
      <c r="E480" s="9" t="s">
        <v>23</v>
      </c>
      <c r="F480" s="9"/>
      <c r="G480" s="9"/>
      <c r="H480" s="16">
        <f>SUM(H468:H479)</f>
        <v>211.32</v>
      </c>
    </row>
    <row r="482" spans="1:8" x14ac:dyDescent="0.25">
      <c r="C482" s="9" t="s">
        <v>5</v>
      </c>
      <c r="D482" s="10" t="s">
        <v>6</v>
      </c>
      <c r="E482" s="9" t="s">
        <v>7</v>
      </c>
    </row>
    <row r="483" spans="1:8" x14ac:dyDescent="0.25">
      <c r="C483" s="9" t="s">
        <v>8</v>
      </c>
      <c r="D483" s="10" t="s">
        <v>31</v>
      </c>
      <c r="E483" s="9" t="s">
        <v>193</v>
      </c>
    </row>
    <row r="484" spans="1:8" x14ac:dyDescent="0.25">
      <c r="C484" s="9" t="s">
        <v>10</v>
      </c>
      <c r="D484" s="10" t="s">
        <v>131</v>
      </c>
      <c r="E484" s="9" t="s">
        <v>132</v>
      </c>
    </row>
    <row r="485" spans="1:8" x14ac:dyDescent="0.25">
      <c r="C485" s="9" t="s">
        <v>12</v>
      </c>
      <c r="D485" s="10" t="s">
        <v>24</v>
      </c>
      <c r="E485" s="9" t="s">
        <v>159</v>
      </c>
    </row>
    <row r="487" spans="1:8" x14ac:dyDescent="0.25">
      <c r="A487" s="5" t="s">
        <v>248</v>
      </c>
      <c r="B487" s="5">
        <v>1</v>
      </c>
      <c r="C487" s="5" t="s">
        <v>161</v>
      </c>
      <c r="D487" s="11" t="s">
        <v>16</v>
      </c>
      <c r="E487" s="12" t="s">
        <v>162</v>
      </c>
      <c r="F487" s="13">
        <v>20.6</v>
      </c>
      <c r="G487" s="14">
        <v>1</v>
      </c>
      <c r="H487" s="15">
        <f>ROUND(ROUND(F487,2)*ROUND(G487,3),2)</f>
        <v>20.6</v>
      </c>
    </row>
    <row r="488" spans="1:8" x14ac:dyDescent="0.25">
      <c r="A488" s="5" t="s">
        <v>248</v>
      </c>
      <c r="B488" s="5">
        <v>2</v>
      </c>
      <c r="C488" s="5" t="s">
        <v>163</v>
      </c>
      <c r="D488" s="11" t="s">
        <v>16</v>
      </c>
      <c r="E488" s="12" t="s">
        <v>164</v>
      </c>
      <c r="F488" s="13">
        <v>4.49</v>
      </c>
      <c r="G488" s="14">
        <v>1</v>
      </c>
      <c r="H488" s="15">
        <f>ROUND(ROUND(F488,2)*ROUND(G488,3),2)</f>
        <v>4.49</v>
      </c>
    </row>
    <row r="489" spans="1:8" x14ac:dyDescent="0.25">
      <c r="A489" s="5" t="s">
        <v>248</v>
      </c>
      <c r="B489" s="5">
        <v>3</v>
      </c>
      <c r="C489" s="5" t="s">
        <v>165</v>
      </c>
      <c r="D489" s="11" t="s">
        <v>16</v>
      </c>
      <c r="E489" s="12" t="s">
        <v>166</v>
      </c>
      <c r="F489" s="13">
        <v>33.229999999999997</v>
      </c>
      <c r="G489" s="14">
        <v>1</v>
      </c>
      <c r="H489" s="15">
        <f>ROUND(ROUND(F489,2)*ROUND(G489,3),2)</f>
        <v>33.229999999999997</v>
      </c>
    </row>
    <row r="490" spans="1:8" x14ac:dyDescent="0.25">
      <c r="A490" s="5" t="s">
        <v>248</v>
      </c>
      <c r="B490" s="5">
        <v>4</v>
      </c>
      <c r="C490" s="5" t="s">
        <v>167</v>
      </c>
      <c r="D490" s="11" t="s">
        <v>16</v>
      </c>
      <c r="E490" s="12" t="s">
        <v>168</v>
      </c>
      <c r="F490" s="13">
        <v>59.39</v>
      </c>
      <c r="G490" s="14">
        <v>1</v>
      </c>
      <c r="H490" s="15">
        <f>ROUND(ROUND(F490,2)*ROUND(G490,3),2)</f>
        <v>59.39</v>
      </c>
    </row>
    <row r="491" spans="1:8" x14ac:dyDescent="0.25">
      <c r="A491" s="5" t="s">
        <v>248</v>
      </c>
      <c r="B491" s="5">
        <v>5</v>
      </c>
      <c r="C491" s="5" t="s">
        <v>169</v>
      </c>
      <c r="D491" s="11" t="s">
        <v>16</v>
      </c>
      <c r="E491" s="12" t="s">
        <v>170</v>
      </c>
      <c r="F491" s="13">
        <v>65.09</v>
      </c>
      <c r="G491" s="14">
        <v>1</v>
      </c>
      <c r="H491" s="15">
        <f>ROUND(ROUND(F491,2)*ROUND(G491,3),2)</f>
        <v>65.09</v>
      </c>
    </row>
    <row r="492" spans="1:8" x14ac:dyDescent="0.25">
      <c r="E492" s="9" t="s">
        <v>23</v>
      </c>
      <c r="F492" s="9"/>
      <c r="G492" s="9"/>
      <c r="H492" s="16">
        <f>SUM(H487:H491)</f>
        <v>182.8</v>
      </c>
    </row>
    <row r="494" spans="1:8" x14ac:dyDescent="0.25">
      <c r="C494" s="9" t="s">
        <v>5</v>
      </c>
      <c r="D494" s="10" t="s">
        <v>6</v>
      </c>
      <c r="E494" s="9" t="s">
        <v>7</v>
      </c>
    </row>
    <row r="495" spans="1:8" x14ac:dyDescent="0.25">
      <c r="C495" s="9" t="s">
        <v>8</v>
      </c>
      <c r="D495" s="10" t="s">
        <v>31</v>
      </c>
      <c r="E495" s="9" t="s">
        <v>193</v>
      </c>
    </row>
    <row r="496" spans="1:8" x14ac:dyDescent="0.25">
      <c r="C496" s="9" t="s">
        <v>10</v>
      </c>
      <c r="D496" s="10" t="s">
        <v>131</v>
      </c>
      <c r="E496" s="9" t="s">
        <v>132</v>
      </c>
    </row>
    <row r="497" spans="1:8" x14ac:dyDescent="0.25">
      <c r="C497" s="9" t="s">
        <v>12</v>
      </c>
      <c r="D497" s="10" t="s">
        <v>31</v>
      </c>
      <c r="E497" s="9" t="s">
        <v>249</v>
      </c>
    </row>
    <row r="499" spans="1:8" x14ac:dyDescent="0.25">
      <c r="A499" s="5" t="s">
        <v>250</v>
      </c>
      <c r="B499" s="5">
        <v>1</v>
      </c>
      <c r="C499" s="5" t="s">
        <v>251</v>
      </c>
      <c r="D499" s="11" t="s">
        <v>19</v>
      </c>
      <c r="E499" s="12" t="s">
        <v>252</v>
      </c>
      <c r="F499" s="13">
        <v>236.74</v>
      </c>
      <c r="G499" s="14">
        <v>1</v>
      </c>
      <c r="H499" s="15">
        <f>ROUND(ROUND(F499,2)*ROUND(G499,3),2)</f>
        <v>236.74</v>
      </c>
    </row>
    <row r="500" spans="1:8" x14ac:dyDescent="0.25">
      <c r="E500" s="9" t="s">
        <v>23</v>
      </c>
      <c r="F500" s="9"/>
      <c r="G500" s="9"/>
      <c r="H500" s="16">
        <f>SUM(H499:H499)</f>
        <v>236.74</v>
      </c>
    </row>
    <row r="502" spans="1:8" x14ac:dyDescent="0.25">
      <c r="E502" s="18" t="s">
        <v>253</v>
      </c>
      <c r="H502" s="19">
        <f>SUM(H9:H501)/2</f>
        <v>35541.500000000022</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2"/>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254</v>
      </c>
      <c r="D6" s="2" t="s">
        <v>254</v>
      </c>
      <c r="E6" s="2" t="s">
        <v>254</v>
      </c>
      <c r="F6" s="2" t="s">
        <v>254</v>
      </c>
      <c r="G6" s="2" t="s">
        <v>254</v>
      </c>
    </row>
    <row r="10" spans="1:8" x14ac:dyDescent="0.25">
      <c r="B10" t="s">
        <v>255</v>
      </c>
      <c r="C10" s="20" t="s">
        <v>5</v>
      </c>
      <c r="D10" s="21" t="s">
        <v>6</v>
      </c>
      <c r="E10" s="20" t="s">
        <v>7</v>
      </c>
    </row>
    <row r="11" spans="1:8" x14ac:dyDescent="0.25">
      <c r="B11" t="s">
        <v>255</v>
      </c>
      <c r="C11" s="20" t="s">
        <v>8</v>
      </c>
      <c r="D11" s="21" t="s">
        <v>6</v>
      </c>
      <c r="E11" s="20" t="s">
        <v>9</v>
      </c>
    </row>
    <row r="12" spans="1:8" x14ac:dyDescent="0.25">
      <c r="B12" t="s">
        <v>255</v>
      </c>
      <c r="C12" s="20" t="s">
        <v>10</v>
      </c>
      <c r="D12" s="21" t="s">
        <v>6</v>
      </c>
      <c r="E12" s="20" t="s">
        <v>11</v>
      </c>
    </row>
    <row r="13" spans="1:8" x14ac:dyDescent="0.25">
      <c r="B13" t="s">
        <v>255</v>
      </c>
      <c r="C13" s="20" t="s">
        <v>12</v>
      </c>
      <c r="D13" s="21" t="s">
        <v>6</v>
      </c>
      <c r="E13" s="20" t="s">
        <v>13</v>
      </c>
    </row>
    <row r="15" spans="1:8" ht="45" customHeight="1" x14ac:dyDescent="0.25">
      <c r="A15" s="22" t="s">
        <v>256</v>
      </c>
      <c r="B15" s="22" t="s">
        <v>257</v>
      </c>
      <c r="C15" s="22" t="s">
        <v>15</v>
      </c>
      <c r="D15" s="23" t="s">
        <v>16</v>
      </c>
      <c r="E15" s="1" t="s">
        <v>17</v>
      </c>
      <c r="F15" s="1" t="s">
        <v>17</v>
      </c>
      <c r="G15" s="24">
        <f>SUM(G16:G16)</f>
        <v>1</v>
      </c>
    </row>
    <row r="16" spans="1:8" x14ac:dyDescent="0.25">
      <c r="A16" s="25" t="s">
        <v>9</v>
      </c>
      <c r="B16" s="25"/>
      <c r="C16" s="26">
        <v>1</v>
      </c>
      <c r="D16" s="26"/>
      <c r="E16" s="26"/>
      <c r="F16" s="26"/>
      <c r="G16" s="26">
        <f>PRODUCT(C16:F16)</f>
        <v>1</v>
      </c>
    </row>
    <row r="18" spans="1:7" ht="45" customHeight="1" x14ac:dyDescent="0.25">
      <c r="A18" s="22" t="s">
        <v>258</v>
      </c>
      <c r="B18" s="22" t="s">
        <v>257</v>
      </c>
      <c r="C18" s="22" t="s">
        <v>18</v>
      </c>
      <c r="D18" s="23" t="s">
        <v>19</v>
      </c>
      <c r="E18" s="1" t="s">
        <v>20</v>
      </c>
      <c r="F18" s="1" t="s">
        <v>20</v>
      </c>
      <c r="G18" s="24">
        <f>SUM(G19:G19)</f>
        <v>1</v>
      </c>
    </row>
    <row r="19" spans="1:7" x14ac:dyDescent="0.25">
      <c r="A19" s="25" t="s">
        <v>9</v>
      </c>
      <c r="B19" s="25"/>
      <c r="C19" s="26">
        <v>1</v>
      </c>
      <c r="D19" s="26"/>
      <c r="E19" s="26"/>
      <c r="F19" s="26"/>
      <c r="G19" s="26">
        <f>PRODUCT(C19:F19)</f>
        <v>1</v>
      </c>
    </row>
    <row r="21" spans="1:7" ht="45" customHeight="1" x14ac:dyDescent="0.25">
      <c r="A21" s="22" t="s">
        <v>259</v>
      </c>
      <c r="B21" s="22" t="s">
        <v>257</v>
      </c>
      <c r="C21" s="22" t="s">
        <v>21</v>
      </c>
      <c r="D21" s="23" t="s">
        <v>16</v>
      </c>
      <c r="E21" s="1" t="s">
        <v>22</v>
      </c>
      <c r="F21" s="1" t="s">
        <v>22</v>
      </c>
      <c r="G21" s="24">
        <f>SUM(G22:G22)</f>
        <v>4</v>
      </c>
    </row>
    <row r="22" spans="1:7" x14ac:dyDescent="0.25">
      <c r="A22" s="25" t="s">
        <v>9</v>
      </c>
      <c r="B22" s="25"/>
      <c r="C22" s="26">
        <v>4</v>
      </c>
      <c r="D22" s="26"/>
      <c r="E22" s="26"/>
      <c r="F22" s="26"/>
      <c r="G22" s="26">
        <f>PRODUCT(C22:F22)</f>
        <v>4</v>
      </c>
    </row>
    <row r="24" spans="1:7" x14ac:dyDescent="0.25">
      <c r="B24" t="s">
        <v>255</v>
      </c>
      <c r="C24" s="20" t="s">
        <v>5</v>
      </c>
      <c r="D24" s="21" t="s">
        <v>6</v>
      </c>
      <c r="E24" s="20" t="s">
        <v>7</v>
      </c>
    </row>
    <row r="25" spans="1:7" x14ac:dyDescent="0.25">
      <c r="B25" t="s">
        <v>255</v>
      </c>
      <c r="C25" s="20" t="s">
        <v>8</v>
      </c>
      <c r="D25" s="21" t="s">
        <v>6</v>
      </c>
      <c r="E25" s="20" t="s">
        <v>9</v>
      </c>
    </row>
    <row r="26" spans="1:7" x14ac:dyDescent="0.25">
      <c r="B26" t="s">
        <v>255</v>
      </c>
      <c r="C26" s="20" t="s">
        <v>10</v>
      </c>
      <c r="D26" s="21" t="s">
        <v>6</v>
      </c>
      <c r="E26" s="20" t="s">
        <v>11</v>
      </c>
    </row>
    <row r="27" spans="1:7" x14ac:dyDescent="0.25">
      <c r="B27" t="s">
        <v>255</v>
      </c>
      <c r="C27" s="20" t="s">
        <v>12</v>
      </c>
      <c r="D27" s="21" t="s">
        <v>24</v>
      </c>
      <c r="E27" s="20" t="s">
        <v>25</v>
      </c>
    </row>
    <row r="29" spans="1:7" ht="45" customHeight="1" x14ac:dyDescent="0.25">
      <c r="A29" s="22" t="s">
        <v>260</v>
      </c>
      <c r="B29" s="22" t="s">
        <v>257</v>
      </c>
      <c r="C29" s="22" t="s">
        <v>27</v>
      </c>
      <c r="D29" s="23" t="s">
        <v>19</v>
      </c>
      <c r="E29" s="1" t="s">
        <v>28</v>
      </c>
      <c r="F29" s="1" t="s">
        <v>28</v>
      </c>
      <c r="G29" s="24">
        <f>SUM(G30:G30)</f>
        <v>5</v>
      </c>
    </row>
    <row r="30" spans="1:7" x14ac:dyDescent="0.25">
      <c r="A30" s="25" t="s">
        <v>9</v>
      </c>
      <c r="B30" s="25"/>
      <c r="C30" s="26">
        <v>5</v>
      </c>
      <c r="D30" s="26"/>
      <c r="E30" s="26"/>
      <c r="F30" s="26"/>
      <c r="G30" s="26">
        <f>PRODUCT(C30:F30)</f>
        <v>5</v>
      </c>
    </row>
    <row r="32" spans="1:7" ht="45" customHeight="1" x14ac:dyDescent="0.25">
      <c r="A32" s="22" t="s">
        <v>261</v>
      </c>
      <c r="B32" s="22" t="s">
        <v>257</v>
      </c>
      <c r="C32" s="22" t="s">
        <v>29</v>
      </c>
      <c r="D32" s="23" t="s">
        <v>19</v>
      </c>
      <c r="E32" s="1" t="s">
        <v>30</v>
      </c>
      <c r="F32" s="1" t="s">
        <v>30</v>
      </c>
      <c r="G32" s="24">
        <f>SUM(G33:G33)</f>
        <v>2</v>
      </c>
    </row>
    <row r="33" spans="1:7" x14ac:dyDescent="0.25">
      <c r="A33" s="25" t="s">
        <v>9</v>
      </c>
      <c r="B33" s="25"/>
      <c r="C33" s="26">
        <v>2</v>
      </c>
      <c r="D33" s="26"/>
      <c r="E33" s="26"/>
      <c r="F33" s="26"/>
      <c r="G33" s="26">
        <f>PRODUCT(C33:F33)</f>
        <v>2</v>
      </c>
    </row>
    <row r="35" spans="1:7" x14ac:dyDescent="0.25">
      <c r="B35" t="s">
        <v>255</v>
      </c>
      <c r="C35" s="20" t="s">
        <v>5</v>
      </c>
      <c r="D35" s="21" t="s">
        <v>6</v>
      </c>
      <c r="E35" s="20" t="s">
        <v>7</v>
      </c>
    </row>
    <row r="36" spans="1:7" x14ac:dyDescent="0.25">
      <c r="B36" t="s">
        <v>255</v>
      </c>
      <c r="C36" s="20" t="s">
        <v>8</v>
      </c>
      <c r="D36" s="21" t="s">
        <v>6</v>
      </c>
      <c r="E36" s="20" t="s">
        <v>9</v>
      </c>
    </row>
    <row r="37" spans="1:7" x14ac:dyDescent="0.25">
      <c r="B37" t="s">
        <v>255</v>
      </c>
      <c r="C37" s="20" t="s">
        <v>10</v>
      </c>
      <c r="D37" s="21" t="s">
        <v>6</v>
      </c>
      <c r="E37" s="20" t="s">
        <v>11</v>
      </c>
    </row>
    <row r="38" spans="1:7" x14ac:dyDescent="0.25">
      <c r="B38" t="s">
        <v>255</v>
      </c>
      <c r="C38" s="20" t="s">
        <v>12</v>
      </c>
      <c r="D38" s="21" t="s">
        <v>31</v>
      </c>
      <c r="E38" s="20" t="s">
        <v>32</v>
      </c>
    </row>
    <row r="40" spans="1:7" ht="45" customHeight="1" x14ac:dyDescent="0.25">
      <c r="A40" s="22" t="s">
        <v>262</v>
      </c>
      <c r="B40" s="22" t="s">
        <v>257</v>
      </c>
      <c r="C40" s="22" t="s">
        <v>34</v>
      </c>
      <c r="D40" s="23" t="s">
        <v>19</v>
      </c>
      <c r="E40" s="1" t="s">
        <v>263</v>
      </c>
      <c r="F40" s="1" t="s">
        <v>263</v>
      </c>
      <c r="G40" s="24">
        <f>SUM(G41:G41)</f>
        <v>5</v>
      </c>
    </row>
    <row r="41" spans="1:7" x14ac:dyDescent="0.25">
      <c r="A41" s="25" t="s">
        <v>9</v>
      </c>
      <c r="B41" s="25"/>
      <c r="C41" s="26">
        <v>5</v>
      </c>
      <c r="D41" s="26"/>
      <c r="E41" s="26"/>
      <c r="F41" s="26"/>
      <c r="G41" s="26">
        <f>PRODUCT(C41:F41)</f>
        <v>5</v>
      </c>
    </row>
    <row r="43" spans="1:7" ht="45" customHeight="1" x14ac:dyDescent="0.25">
      <c r="A43" s="22" t="s">
        <v>264</v>
      </c>
      <c r="B43" s="22" t="s">
        <v>257</v>
      </c>
      <c r="C43" s="22" t="s">
        <v>36</v>
      </c>
      <c r="D43" s="23" t="s">
        <v>19</v>
      </c>
      <c r="E43" s="1" t="s">
        <v>265</v>
      </c>
      <c r="F43" s="1" t="s">
        <v>265</v>
      </c>
      <c r="G43" s="24">
        <f>SUM(G44:G44)</f>
        <v>2</v>
      </c>
    </row>
    <row r="44" spans="1:7" x14ac:dyDescent="0.25">
      <c r="A44" s="25" t="s">
        <v>9</v>
      </c>
      <c r="B44" s="25"/>
      <c r="C44" s="26">
        <v>2</v>
      </c>
      <c r="D44" s="26"/>
      <c r="E44" s="26"/>
      <c r="F44" s="26"/>
      <c r="G44" s="26">
        <f>PRODUCT(C44:F44)</f>
        <v>2</v>
      </c>
    </row>
    <row r="46" spans="1:7" ht="45" customHeight="1" x14ac:dyDescent="0.25">
      <c r="A46" s="22" t="s">
        <v>266</v>
      </c>
      <c r="B46" s="22" t="s">
        <v>257</v>
      </c>
      <c r="C46" s="22" t="s">
        <v>38</v>
      </c>
      <c r="D46" s="23" t="s">
        <v>19</v>
      </c>
      <c r="E46" s="1" t="s">
        <v>267</v>
      </c>
      <c r="F46" s="1" t="s">
        <v>267</v>
      </c>
      <c r="G46" s="24">
        <f>SUM(G47:G47)</f>
        <v>4</v>
      </c>
    </row>
    <row r="47" spans="1:7" x14ac:dyDescent="0.25">
      <c r="A47" s="25" t="s">
        <v>9</v>
      </c>
      <c r="B47" s="25"/>
      <c r="C47" s="26">
        <v>4</v>
      </c>
      <c r="D47" s="26"/>
      <c r="E47" s="26"/>
      <c r="F47" s="26"/>
      <c r="G47" s="26">
        <f>PRODUCT(C47:F47)</f>
        <v>4</v>
      </c>
    </row>
    <row r="49" spans="1:7" ht="45" customHeight="1" x14ac:dyDescent="0.25">
      <c r="A49" s="22" t="s">
        <v>268</v>
      </c>
      <c r="B49" s="22" t="s">
        <v>257</v>
      </c>
      <c r="C49" s="22" t="s">
        <v>40</v>
      </c>
      <c r="D49" s="23" t="s">
        <v>19</v>
      </c>
      <c r="E49" s="1" t="s">
        <v>269</v>
      </c>
      <c r="F49" s="1" t="s">
        <v>269</v>
      </c>
      <c r="G49" s="24">
        <f>SUM(G50:G50)</f>
        <v>2</v>
      </c>
    </row>
    <row r="50" spans="1:7" x14ac:dyDescent="0.25">
      <c r="A50" s="25" t="s">
        <v>9</v>
      </c>
      <c r="B50" s="25"/>
      <c r="C50" s="26">
        <v>2</v>
      </c>
      <c r="D50" s="26"/>
      <c r="E50" s="26"/>
      <c r="F50" s="26"/>
      <c r="G50" s="26">
        <f>PRODUCT(C50:F50)</f>
        <v>2</v>
      </c>
    </row>
    <row r="52" spans="1:7" ht="45" customHeight="1" x14ac:dyDescent="0.25">
      <c r="A52" s="22" t="s">
        <v>270</v>
      </c>
      <c r="B52" s="22" t="s">
        <v>257</v>
      </c>
      <c r="C52" s="22" t="s">
        <v>42</v>
      </c>
      <c r="D52" s="23" t="s">
        <v>19</v>
      </c>
      <c r="E52" s="1" t="s">
        <v>43</v>
      </c>
      <c r="F52" s="1" t="s">
        <v>43</v>
      </c>
      <c r="G52" s="24">
        <f>SUM(G53:G53)</f>
        <v>1</v>
      </c>
    </row>
    <row r="53" spans="1:7" x14ac:dyDescent="0.25">
      <c r="A53" s="25" t="s">
        <v>271</v>
      </c>
      <c r="B53" s="25"/>
      <c r="C53" s="26">
        <v>1</v>
      </c>
      <c r="D53" s="26"/>
      <c r="E53" s="26"/>
      <c r="F53" s="26"/>
      <c r="G53" s="26">
        <f>PRODUCT(C53:F53)</f>
        <v>1</v>
      </c>
    </row>
    <row r="55" spans="1:7" x14ac:dyDescent="0.25">
      <c r="B55" t="s">
        <v>255</v>
      </c>
      <c r="C55" s="20" t="s">
        <v>5</v>
      </c>
      <c r="D55" s="21" t="s">
        <v>6</v>
      </c>
      <c r="E55" s="20" t="s">
        <v>7</v>
      </c>
    </row>
    <row r="56" spans="1:7" x14ac:dyDescent="0.25">
      <c r="B56" t="s">
        <v>255</v>
      </c>
      <c r="C56" s="20" t="s">
        <v>8</v>
      </c>
      <c r="D56" s="21" t="s">
        <v>6</v>
      </c>
      <c r="E56" s="20" t="s">
        <v>9</v>
      </c>
    </row>
    <row r="57" spans="1:7" x14ac:dyDescent="0.25">
      <c r="B57" t="s">
        <v>255</v>
      </c>
      <c r="C57" s="20" t="s">
        <v>10</v>
      </c>
      <c r="D57" s="21" t="s">
        <v>6</v>
      </c>
      <c r="E57" s="20" t="s">
        <v>11</v>
      </c>
    </row>
    <row r="58" spans="1:7" x14ac:dyDescent="0.25">
      <c r="B58" t="s">
        <v>255</v>
      </c>
      <c r="C58" s="20" t="s">
        <v>12</v>
      </c>
      <c r="D58" s="21" t="s">
        <v>44</v>
      </c>
      <c r="E58" s="20" t="s">
        <v>45</v>
      </c>
    </row>
    <row r="60" spans="1:7" ht="45" customHeight="1" x14ac:dyDescent="0.25">
      <c r="A60" s="22" t="s">
        <v>272</v>
      </c>
      <c r="B60" s="22" t="s">
        <v>257</v>
      </c>
      <c r="C60" s="22" t="s">
        <v>47</v>
      </c>
      <c r="D60" s="23" t="s">
        <v>19</v>
      </c>
      <c r="E60" s="1" t="s">
        <v>273</v>
      </c>
      <c r="F60" s="1" t="s">
        <v>273</v>
      </c>
      <c r="G60" s="24">
        <f>SUM(G61:G61)</f>
        <v>1</v>
      </c>
    </row>
    <row r="61" spans="1:7" x14ac:dyDescent="0.25">
      <c r="A61" s="25" t="s">
        <v>9</v>
      </c>
      <c r="B61" s="25"/>
      <c r="C61" s="26">
        <v>1</v>
      </c>
      <c r="D61" s="26"/>
      <c r="E61" s="26"/>
      <c r="F61" s="26"/>
      <c r="G61" s="26">
        <f>PRODUCT(C61:F61)</f>
        <v>1</v>
      </c>
    </row>
    <row r="63" spans="1:7" ht="45" customHeight="1" x14ac:dyDescent="0.25">
      <c r="A63" s="22" t="s">
        <v>274</v>
      </c>
      <c r="B63" s="22" t="s">
        <v>257</v>
      </c>
      <c r="C63" s="22" t="s">
        <v>49</v>
      </c>
      <c r="D63" s="23" t="s">
        <v>19</v>
      </c>
      <c r="E63" s="1" t="s">
        <v>275</v>
      </c>
      <c r="F63" s="1" t="s">
        <v>275</v>
      </c>
      <c r="G63" s="24">
        <f>SUM(G64:G64)</f>
        <v>2</v>
      </c>
    </row>
    <row r="64" spans="1:7" x14ac:dyDescent="0.25">
      <c r="A64" s="25" t="s">
        <v>276</v>
      </c>
      <c r="B64" s="25"/>
      <c r="C64" s="26">
        <v>2</v>
      </c>
      <c r="D64" s="26"/>
      <c r="E64" s="26"/>
      <c r="F64" s="26"/>
      <c r="G64" s="26">
        <f>PRODUCT(C64:F64)</f>
        <v>2</v>
      </c>
    </row>
    <row r="66" spans="1:7" ht="45" customHeight="1" x14ac:dyDescent="0.25">
      <c r="A66" s="22" t="s">
        <v>277</v>
      </c>
      <c r="B66" s="22" t="s">
        <v>257</v>
      </c>
      <c r="C66" s="22" t="s">
        <v>51</v>
      </c>
      <c r="D66" s="23" t="s">
        <v>19</v>
      </c>
      <c r="E66" s="1" t="s">
        <v>278</v>
      </c>
      <c r="F66" s="1" t="s">
        <v>278</v>
      </c>
      <c r="G66" s="24">
        <f>SUM(G67:G67)</f>
        <v>2</v>
      </c>
    </row>
    <row r="67" spans="1:7" x14ac:dyDescent="0.25">
      <c r="A67" s="25" t="s">
        <v>9</v>
      </c>
      <c r="B67" s="25"/>
      <c r="C67" s="26">
        <v>2</v>
      </c>
      <c r="D67" s="26"/>
      <c r="E67" s="26"/>
      <c r="F67" s="26"/>
      <c r="G67" s="26">
        <f>PRODUCT(C67:F67)</f>
        <v>2</v>
      </c>
    </row>
    <row r="69" spans="1:7" x14ac:dyDescent="0.25">
      <c r="B69" t="s">
        <v>255</v>
      </c>
      <c r="C69" s="20" t="s">
        <v>5</v>
      </c>
      <c r="D69" s="21" t="s">
        <v>6</v>
      </c>
      <c r="E69" s="20" t="s">
        <v>7</v>
      </c>
    </row>
    <row r="70" spans="1:7" x14ac:dyDescent="0.25">
      <c r="B70" t="s">
        <v>255</v>
      </c>
      <c r="C70" s="20" t="s">
        <v>8</v>
      </c>
      <c r="D70" s="21" t="s">
        <v>6</v>
      </c>
      <c r="E70" s="20" t="s">
        <v>9</v>
      </c>
    </row>
    <row r="71" spans="1:7" x14ac:dyDescent="0.25">
      <c r="B71" t="s">
        <v>255</v>
      </c>
      <c r="C71" s="20" t="s">
        <v>10</v>
      </c>
      <c r="D71" s="21" t="s">
        <v>6</v>
      </c>
      <c r="E71" s="20" t="s">
        <v>11</v>
      </c>
    </row>
    <row r="72" spans="1:7" x14ac:dyDescent="0.25">
      <c r="B72" t="s">
        <v>255</v>
      </c>
      <c r="C72" s="20" t="s">
        <v>12</v>
      </c>
      <c r="D72" s="21" t="s">
        <v>53</v>
      </c>
      <c r="E72" s="20" t="s">
        <v>54</v>
      </c>
    </row>
    <row r="74" spans="1:7" ht="45" customHeight="1" x14ac:dyDescent="0.25">
      <c r="A74" s="22" t="s">
        <v>279</v>
      </c>
      <c r="B74" s="22" t="s">
        <v>257</v>
      </c>
      <c r="C74" s="22" t="s">
        <v>56</v>
      </c>
      <c r="D74" s="23" t="s">
        <v>19</v>
      </c>
      <c r="E74" s="1" t="s">
        <v>280</v>
      </c>
      <c r="F74" s="1" t="s">
        <v>280</v>
      </c>
      <c r="G74" s="24">
        <f>SUM(G75:G75)</f>
        <v>1</v>
      </c>
    </row>
    <row r="75" spans="1:7" x14ac:dyDescent="0.25">
      <c r="A75" s="25" t="s">
        <v>281</v>
      </c>
      <c r="B75" s="25"/>
      <c r="C75" s="26">
        <v>1</v>
      </c>
      <c r="D75" s="26"/>
      <c r="E75" s="26"/>
      <c r="F75" s="26"/>
      <c r="G75" s="26">
        <f>PRODUCT(C75:F75)</f>
        <v>1</v>
      </c>
    </row>
    <row r="77" spans="1:7" ht="45" customHeight="1" x14ac:dyDescent="0.25">
      <c r="A77" s="22" t="s">
        <v>282</v>
      </c>
      <c r="B77" s="22" t="s">
        <v>257</v>
      </c>
      <c r="C77" s="22" t="s">
        <v>58</v>
      </c>
      <c r="D77" s="23" t="s">
        <v>19</v>
      </c>
      <c r="E77" s="1" t="s">
        <v>283</v>
      </c>
      <c r="F77" s="1" t="s">
        <v>283</v>
      </c>
      <c r="G77" s="24">
        <f>SUM(G78:G78)</f>
        <v>1</v>
      </c>
    </row>
    <row r="78" spans="1:7" x14ac:dyDescent="0.25">
      <c r="A78" s="25" t="s">
        <v>281</v>
      </c>
      <c r="B78" s="25"/>
      <c r="C78" s="26">
        <v>1</v>
      </c>
      <c r="D78" s="26"/>
      <c r="E78" s="26"/>
      <c r="F78" s="26"/>
      <c r="G78" s="26">
        <f>PRODUCT(C78:F78)</f>
        <v>1</v>
      </c>
    </row>
    <row r="80" spans="1:7" ht="45" customHeight="1" x14ac:dyDescent="0.25">
      <c r="A80" s="22" t="s">
        <v>284</v>
      </c>
      <c r="B80" s="22" t="s">
        <v>257</v>
      </c>
      <c r="C80" s="22" t="s">
        <v>60</v>
      </c>
      <c r="D80" s="23" t="s">
        <v>19</v>
      </c>
      <c r="E80" s="1" t="s">
        <v>285</v>
      </c>
      <c r="F80" s="1" t="s">
        <v>285</v>
      </c>
      <c r="G80" s="24">
        <f>SUM(G81:G81)</f>
        <v>1</v>
      </c>
    </row>
    <row r="81" spans="1:7" x14ac:dyDescent="0.25">
      <c r="A81" s="25" t="s">
        <v>281</v>
      </c>
      <c r="B81" s="25"/>
      <c r="C81" s="26">
        <v>1</v>
      </c>
      <c r="D81" s="26"/>
      <c r="E81" s="26"/>
      <c r="F81" s="26"/>
      <c r="G81" s="26">
        <f>PRODUCT(C81:F81)</f>
        <v>1</v>
      </c>
    </row>
    <row r="83" spans="1:7" x14ac:dyDescent="0.25">
      <c r="B83" t="s">
        <v>255</v>
      </c>
      <c r="C83" s="20" t="s">
        <v>5</v>
      </c>
      <c r="D83" s="21" t="s">
        <v>6</v>
      </c>
      <c r="E83" s="20" t="s">
        <v>7</v>
      </c>
    </row>
    <row r="84" spans="1:7" x14ac:dyDescent="0.25">
      <c r="B84" t="s">
        <v>255</v>
      </c>
      <c r="C84" s="20" t="s">
        <v>8</v>
      </c>
      <c r="D84" s="21" t="s">
        <v>6</v>
      </c>
      <c r="E84" s="20" t="s">
        <v>9</v>
      </c>
    </row>
    <row r="85" spans="1:7" x14ac:dyDescent="0.25">
      <c r="B85" t="s">
        <v>255</v>
      </c>
      <c r="C85" s="20" t="s">
        <v>10</v>
      </c>
      <c r="D85" s="21" t="s">
        <v>24</v>
      </c>
      <c r="E85" s="20" t="s">
        <v>62</v>
      </c>
    </row>
    <row r="86" spans="1:7" x14ac:dyDescent="0.25">
      <c r="B86" t="s">
        <v>255</v>
      </c>
      <c r="C86" s="20" t="s">
        <v>12</v>
      </c>
      <c r="D86" s="21" t="s">
        <v>6</v>
      </c>
      <c r="E86" s="20" t="s">
        <v>63</v>
      </c>
    </row>
    <row r="88" spans="1:7" ht="45" customHeight="1" x14ac:dyDescent="0.25">
      <c r="A88" s="22" t="s">
        <v>286</v>
      </c>
      <c r="B88" s="22" t="s">
        <v>257</v>
      </c>
      <c r="C88" s="22" t="s">
        <v>65</v>
      </c>
      <c r="D88" s="23" t="s">
        <v>19</v>
      </c>
      <c r="E88" s="1" t="s">
        <v>66</v>
      </c>
      <c r="F88" s="1" t="s">
        <v>66</v>
      </c>
      <c r="G88" s="24">
        <f>SUM(G89:G89)</f>
        <v>1</v>
      </c>
    </row>
    <row r="89" spans="1:7" x14ac:dyDescent="0.25">
      <c r="A89" s="25" t="s">
        <v>9</v>
      </c>
      <c r="B89" s="25"/>
      <c r="C89" s="26">
        <v>1</v>
      </c>
      <c r="D89" s="26"/>
      <c r="E89" s="26"/>
      <c r="F89" s="26"/>
      <c r="G89" s="26">
        <f>PRODUCT(C89:F89)</f>
        <v>1</v>
      </c>
    </row>
    <row r="91" spans="1:7" ht="45" customHeight="1" x14ac:dyDescent="0.25">
      <c r="A91" s="22" t="s">
        <v>287</v>
      </c>
      <c r="B91" s="22" t="s">
        <v>257</v>
      </c>
      <c r="C91" s="22" t="s">
        <v>67</v>
      </c>
      <c r="D91" s="23" t="s">
        <v>19</v>
      </c>
      <c r="E91" s="1" t="s">
        <v>68</v>
      </c>
      <c r="F91" s="1" t="s">
        <v>68</v>
      </c>
      <c r="G91" s="24">
        <f>SUM(G92:G92)</f>
        <v>1</v>
      </c>
    </row>
    <row r="92" spans="1:7" x14ac:dyDescent="0.25">
      <c r="A92" s="25" t="s">
        <v>9</v>
      </c>
      <c r="B92" s="25"/>
      <c r="C92" s="26">
        <v>1</v>
      </c>
      <c r="D92" s="26"/>
      <c r="E92" s="26"/>
      <c r="F92" s="26"/>
      <c r="G92" s="26">
        <f>PRODUCT(C92:F92)</f>
        <v>1</v>
      </c>
    </row>
    <row r="94" spans="1:7" x14ac:dyDescent="0.25">
      <c r="B94" t="s">
        <v>255</v>
      </c>
      <c r="C94" s="20" t="s">
        <v>5</v>
      </c>
      <c r="D94" s="21" t="s">
        <v>6</v>
      </c>
      <c r="E94" s="20" t="s">
        <v>7</v>
      </c>
    </row>
    <row r="95" spans="1:7" x14ac:dyDescent="0.25">
      <c r="B95" t="s">
        <v>255</v>
      </c>
      <c r="C95" s="20" t="s">
        <v>8</v>
      </c>
      <c r="D95" s="21" t="s">
        <v>6</v>
      </c>
      <c r="E95" s="20" t="s">
        <v>9</v>
      </c>
    </row>
    <row r="96" spans="1:7" x14ac:dyDescent="0.25">
      <c r="B96" t="s">
        <v>255</v>
      </c>
      <c r="C96" s="20" t="s">
        <v>10</v>
      </c>
      <c r="D96" s="21" t="s">
        <v>24</v>
      </c>
      <c r="E96" s="20" t="s">
        <v>62</v>
      </c>
    </row>
    <row r="97" spans="1:7" x14ac:dyDescent="0.25">
      <c r="B97" t="s">
        <v>255</v>
      </c>
      <c r="C97" s="20" t="s">
        <v>12</v>
      </c>
      <c r="D97" s="21" t="s">
        <v>24</v>
      </c>
      <c r="E97" s="20" t="s">
        <v>69</v>
      </c>
    </row>
    <row r="99" spans="1:7" ht="45" customHeight="1" x14ac:dyDescent="0.25">
      <c r="A99" s="22" t="s">
        <v>288</v>
      </c>
      <c r="B99" s="22" t="s">
        <v>257</v>
      </c>
      <c r="C99" s="22" t="s">
        <v>71</v>
      </c>
      <c r="D99" s="23" t="s">
        <v>19</v>
      </c>
      <c r="E99" s="1" t="s">
        <v>72</v>
      </c>
      <c r="F99" s="1" t="s">
        <v>72</v>
      </c>
      <c r="G99" s="24">
        <f>SUM(G100:G100)</f>
        <v>1</v>
      </c>
    </row>
    <row r="100" spans="1:7" x14ac:dyDescent="0.25">
      <c r="A100" s="25" t="s">
        <v>9</v>
      </c>
      <c r="B100" s="25"/>
      <c r="C100" s="26">
        <v>1</v>
      </c>
      <c r="D100" s="26"/>
      <c r="E100" s="26"/>
      <c r="F100" s="26"/>
      <c r="G100" s="26">
        <f>PRODUCT(C100:F100)</f>
        <v>1</v>
      </c>
    </row>
    <row r="102" spans="1:7" ht="45" customHeight="1" x14ac:dyDescent="0.25">
      <c r="A102" s="22" t="s">
        <v>289</v>
      </c>
      <c r="B102" s="22" t="s">
        <v>257</v>
      </c>
      <c r="C102" s="22" t="s">
        <v>73</v>
      </c>
      <c r="D102" s="23" t="s">
        <v>19</v>
      </c>
      <c r="E102" s="1" t="s">
        <v>74</v>
      </c>
      <c r="F102" s="1" t="s">
        <v>74</v>
      </c>
      <c r="G102" s="24">
        <f>SUM(G103:G103)</f>
        <v>1</v>
      </c>
    </row>
    <row r="103" spans="1:7" x14ac:dyDescent="0.25">
      <c r="A103" s="25" t="s">
        <v>9</v>
      </c>
      <c r="B103" s="25"/>
      <c r="C103" s="26">
        <v>1</v>
      </c>
      <c r="D103" s="26"/>
      <c r="E103" s="26"/>
      <c r="F103" s="26"/>
      <c r="G103" s="26">
        <f>PRODUCT(C103:F103)</f>
        <v>1</v>
      </c>
    </row>
    <row r="105" spans="1:7" ht="45" customHeight="1" x14ac:dyDescent="0.25">
      <c r="A105" s="22" t="s">
        <v>290</v>
      </c>
      <c r="B105" s="22" t="s">
        <v>257</v>
      </c>
      <c r="C105" s="22" t="s">
        <v>75</v>
      </c>
      <c r="D105" s="23" t="s">
        <v>19</v>
      </c>
      <c r="E105" s="1" t="s">
        <v>76</v>
      </c>
      <c r="F105" s="1" t="s">
        <v>76</v>
      </c>
      <c r="G105" s="24">
        <f>SUM(G106:G106)</f>
        <v>1</v>
      </c>
    </row>
    <row r="106" spans="1:7" x14ac:dyDescent="0.25">
      <c r="A106" s="25" t="s">
        <v>9</v>
      </c>
      <c r="B106" s="25"/>
      <c r="C106" s="26">
        <v>1</v>
      </c>
      <c r="D106" s="26"/>
      <c r="E106" s="26"/>
      <c r="F106" s="26"/>
      <c r="G106" s="26">
        <f>PRODUCT(C106:F106)</f>
        <v>1</v>
      </c>
    </row>
    <row r="108" spans="1:7" ht="45" customHeight="1" x14ac:dyDescent="0.25">
      <c r="A108" s="22" t="s">
        <v>291</v>
      </c>
      <c r="B108" s="22" t="s">
        <v>257</v>
      </c>
      <c r="C108" s="22" t="s">
        <v>77</v>
      </c>
      <c r="D108" s="23" t="s">
        <v>19</v>
      </c>
      <c r="E108" s="1" t="s">
        <v>78</v>
      </c>
      <c r="F108" s="1" t="s">
        <v>78</v>
      </c>
      <c r="G108" s="24">
        <f>SUM(G109:G109)</f>
        <v>1</v>
      </c>
    </row>
    <row r="109" spans="1:7" x14ac:dyDescent="0.25">
      <c r="A109" s="25" t="s">
        <v>9</v>
      </c>
      <c r="B109" s="25"/>
      <c r="C109" s="26">
        <v>1</v>
      </c>
      <c r="D109" s="26"/>
      <c r="E109" s="26"/>
      <c r="F109" s="26"/>
      <c r="G109" s="26">
        <f>PRODUCT(C109:F109)</f>
        <v>1</v>
      </c>
    </row>
    <row r="111" spans="1:7" ht="45" customHeight="1" x14ac:dyDescent="0.25">
      <c r="A111" s="22" t="s">
        <v>292</v>
      </c>
      <c r="B111" s="22" t="s">
        <v>257</v>
      </c>
      <c r="C111" s="22" t="s">
        <v>79</v>
      </c>
      <c r="D111" s="23" t="s">
        <v>19</v>
      </c>
      <c r="E111" s="1" t="s">
        <v>80</v>
      </c>
      <c r="F111" s="1" t="s">
        <v>80</v>
      </c>
      <c r="G111" s="24">
        <f>SUM(G112:G112)</f>
        <v>1</v>
      </c>
    </row>
    <row r="112" spans="1:7" x14ac:dyDescent="0.25">
      <c r="A112" s="25" t="s">
        <v>293</v>
      </c>
      <c r="B112" s="25"/>
      <c r="C112" s="26">
        <v>1</v>
      </c>
      <c r="D112" s="26"/>
      <c r="E112" s="26"/>
      <c r="F112" s="26"/>
      <c r="G112" s="26">
        <f>PRODUCT(C112:F112)</f>
        <v>1</v>
      </c>
    </row>
    <row r="114" spans="1:7" x14ac:dyDescent="0.25">
      <c r="B114" t="s">
        <v>255</v>
      </c>
      <c r="C114" s="20" t="s">
        <v>5</v>
      </c>
      <c r="D114" s="21" t="s">
        <v>6</v>
      </c>
      <c r="E114" s="20" t="s">
        <v>7</v>
      </c>
    </row>
    <row r="115" spans="1:7" x14ac:dyDescent="0.25">
      <c r="B115" t="s">
        <v>255</v>
      </c>
      <c r="C115" s="20" t="s">
        <v>8</v>
      </c>
      <c r="D115" s="21" t="s">
        <v>6</v>
      </c>
      <c r="E115" s="20" t="s">
        <v>9</v>
      </c>
    </row>
    <row r="116" spans="1:7" x14ac:dyDescent="0.25">
      <c r="B116" t="s">
        <v>255</v>
      </c>
      <c r="C116" s="20" t="s">
        <v>10</v>
      </c>
      <c r="D116" s="21" t="s">
        <v>24</v>
      </c>
      <c r="E116" s="20" t="s">
        <v>62</v>
      </c>
    </row>
    <row r="117" spans="1:7" x14ac:dyDescent="0.25">
      <c r="B117" t="s">
        <v>255</v>
      </c>
      <c r="C117" s="20" t="s">
        <v>12</v>
      </c>
      <c r="D117" s="21" t="s">
        <v>31</v>
      </c>
      <c r="E117" s="20" t="s">
        <v>81</v>
      </c>
    </row>
    <row r="119" spans="1:7" ht="45" customHeight="1" x14ac:dyDescent="0.25">
      <c r="A119" s="22" t="s">
        <v>294</v>
      </c>
      <c r="B119" s="22" t="s">
        <v>257</v>
      </c>
      <c r="C119" s="22" t="s">
        <v>83</v>
      </c>
      <c r="D119" s="23" t="s">
        <v>84</v>
      </c>
      <c r="E119" s="1" t="s">
        <v>85</v>
      </c>
      <c r="F119" s="1" t="s">
        <v>85</v>
      </c>
      <c r="G119" s="24">
        <f>SUM(G120:G120)</f>
        <v>5</v>
      </c>
    </row>
    <row r="120" spans="1:7" x14ac:dyDescent="0.25">
      <c r="A120" s="25" t="s">
        <v>171</v>
      </c>
      <c r="B120" s="25"/>
      <c r="C120" s="26">
        <v>5</v>
      </c>
      <c r="D120" s="26"/>
      <c r="E120" s="26"/>
      <c r="F120" s="26"/>
      <c r="G120" s="26">
        <f>PRODUCT(C120:F120)</f>
        <v>5</v>
      </c>
    </row>
    <row r="122" spans="1:7" ht="45" customHeight="1" x14ac:dyDescent="0.25">
      <c r="A122" s="22" t="s">
        <v>295</v>
      </c>
      <c r="B122" s="22" t="s">
        <v>257</v>
      </c>
      <c r="C122" s="22" t="s">
        <v>86</v>
      </c>
      <c r="D122" s="23" t="s">
        <v>84</v>
      </c>
      <c r="E122" s="1" t="s">
        <v>87</v>
      </c>
      <c r="F122" s="1" t="s">
        <v>87</v>
      </c>
      <c r="G122" s="24">
        <f>SUM(G123:G123)</f>
        <v>3</v>
      </c>
    </row>
    <row r="123" spans="1:7" x14ac:dyDescent="0.25">
      <c r="A123" s="25" t="s">
        <v>171</v>
      </c>
      <c r="B123" s="25"/>
      <c r="C123" s="26">
        <v>3</v>
      </c>
      <c r="D123" s="26"/>
      <c r="E123" s="26"/>
      <c r="F123" s="26"/>
      <c r="G123" s="26">
        <f>PRODUCT(C123:F123)</f>
        <v>3</v>
      </c>
    </row>
    <row r="125" spans="1:7" x14ac:dyDescent="0.25">
      <c r="B125" t="s">
        <v>255</v>
      </c>
      <c r="C125" s="20" t="s">
        <v>5</v>
      </c>
      <c r="D125" s="21" t="s">
        <v>6</v>
      </c>
      <c r="E125" s="20" t="s">
        <v>7</v>
      </c>
    </row>
    <row r="126" spans="1:7" x14ac:dyDescent="0.25">
      <c r="B126" t="s">
        <v>255</v>
      </c>
      <c r="C126" s="20" t="s">
        <v>8</v>
      </c>
      <c r="D126" s="21" t="s">
        <v>6</v>
      </c>
      <c r="E126" s="20" t="s">
        <v>9</v>
      </c>
    </row>
    <row r="127" spans="1:7" x14ac:dyDescent="0.25">
      <c r="B127" t="s">
        <v>255</v>
      </c>
      <c r="C127" s="20" t="s">
        <v>10</v>
      </c>
      <c r="D127" s="21" t="s">
        <v>31</v>
      </c>
      <c r="E127" s="20" t="s">
        <v>88</v>
      </c>
    </row>
    <row r="129" spans="1:7" ht="45" customHeight="1" x14ac:dyDescent="0.25">
      <c r="A129" s="22" t="s">
        <v>296</v>
      </c>
      <c r="B129" s="22" t="s">
        <v>257</v>
      </c>
      <c r="C129" s="22" t="s">
        <v>90</v>
      </c>
      <c r="D129" s="23" t="s">
        <v>19</v>
      </c>
      <c r="E129" s="1" t="s">
        <v>91</v>
      </c>
      <c r="F129" s="1" t="s">
        <v>91</v>
      </c>
      <c r="G129" s="24">
        <f>SUM(G130:G130)</f>
        <v>1</v>
      </c>
    </row>
    <row r="130" spans="1:7" x14ac:dyDescent="0.25">
      <c r="A130" s="25" t="s">
        <v>9</v>
      </c>
      <c r="B130" s="25"/>
      <c r="C130" s="26">
        <v>1</v>
      </c>
      <c r="D130" s="26"/>
      <c r="E130" s="26"/>
      <c r="F130" s="26"/>
      <c r="G130" s="26">
        <f>PRODUCT(C130:F130)</f>
        <v>1</v>
      </c>
    </row>
    <row r="132" spans="1:7" ht="45" customHeight="1" x14ac:dyDescent="0.25">
      <c r="A132" s="22" t="s">
        <v>297</v>
      </c>
      <c r="B132" s="22" t="s">
        <v>257</v>
      </c>
      <c r="C132" s="22" t="s">
        <v>92</v>
      </c>
      <c r="D132" s="23" t="s">
        <v>19</v>
      </c>
      <c r="E132" s="1" t="s">
        <v>93</v>
      </c>
      <c r="F132" s="1" t="s">
        <v>93</v>
      </c>
      <c r="G132" s="24">
        <f>SUM(G133:G133)</f>
        <v>1</v>
      </c>
    </row>
    <row r="133" spans="1:7" x14ac:dyDescent="0.25">
      <c r="A133" s="25" t="s">
        <v>9</v>
      </c>
      <c r="B133" s="25"/>
      <c r="C133" s="26">
        <v>1</v>
      </c>
      <c r="D133" s="26"/>
      <c r="E133" s="26"/>
      <c r="F133" s="26"/>
      <c r="G133" s="26">
        <f>PRODUCT(C133:F133)</f>
        <v>1</v>
      </c>
    </row>
    <row r="135" spans="1:7" ht="45" customHeight="1" x14ac:dyDescent="0.25">
      <c r="A135" s="22" t="s">
        <v>298</v>
      </c>
      <c r="B135" s="22" t="s">
        <v>257</v>
      </c>
      <c r="C135" s="22" t="s">
        <v>94</v>
      </c>
      <c r="D135" s="23" t="s">
        <v>19</v>
      </c>
      <c r="E135" s="1" t="s">
        <v>95</v>
      </c>
      <c r="F135" s="1" t="s">
        <v>95</v>
      </c>
      <c r="G135" s="24">
        <f>SUM(G136:G136)</f>
        <v>5</v>
      </c>
    </row>
    <row r="136" spans="1:7" x14ac:dyDescent="0.25">
      <c r="A136" s="25" t="s">
        <v>9</v>
      </c>
      <c r="B136" s="25"/>
      <c r="C136" s="26">
        <v>5</v>
      </c>
      <c r="D136" s="26"/>
      <c r="E136" s="26"/>
      <c r="F136" s="26"/>
      <c r="G136" s="26">
        <f>PRODUCT(C136:F136)</f>
        <v>5</v>
      </c>
    </row>
    <row r="138" spans="1:7" ht="45" customHeight="1" x14ac:dyDescent="0.25">
      <c r="A138" s="22" t="s">
        <v>299</v>
      </c>
      <c r="B138" s="22" t="s">
        <v>257</v>
      </c>
      <c r="C138" s="22" t="s">
        <v>96</v>
      </c>
      <c r="D138" s="23" t="s">
        <v>19</v>
      </c>
      <c r="E138" s="1" t="s">
        <v>97</v>
      </c>
      <c r="F138" s="1" t="s">
        <v>97</v>
      </c>
      <c r="G138" s="24">
        <f>SUM(G139:G139)</f>
        <v>1</v>
      </c>
    </row>
    <row r="139" spans="1:7" x14ac:dyDescent="0.25">
      <c r="A139" s="25" t="s">
        <v>9</v>
      </c>
      <c r="B139" s="25"/>
      <c r="C139" s="26">
        <v>1</v>
      </c>
      <c r="D139" s="26"/>
      <c r="E139" s="26"/>
      <c r="F139" s="26"/>
      <c r="G139" s="26">
        <f>PRODUCT(C139:F139)</f>
        <v>1</v>
      </c>
    </row>
    <row r="141" spans="1:7" ht="45" customHeight="1" x14ac:dyDescent="0.25">
      <c r="A141" s="22" t="s">
        <v>300</v>
      </c>
      <c r="B141" s="22" t="s">
        <v>257</v>
      </c>
      <c r="C141" s="22" t="s">
        <v>98</v>
      </c>
      <c r="D141" s="23" t="s">
        <v>19</v>
      </c>
      <c r="E141" s="1" t="s">
        <v>99</v>
      </c>
      <c r="F141" s="1" t="s">
        <v>99</v>
      </c>
      <c r="G141" s="24">
        <f>SUM(G142:G142)</f>
        <v>1</v>
      </c>
    </row>
    <row r="142" spans="1:7" x14ac:dyDescent="0.25">
      <c r="A142" s="25" t="s">
        <v>9</v>
      </c>
      <c r="B142" s="25"/>
      <c r="C142" s="26">
        <v>1</v>
      </c>
      <c r="D142" s="26"/>
      <c r="E142" s="26"/>
      <c r="F142" s="26"/>
      <c r="G142" s="26">
        <f>PRODUCT(C142:F142)</f>
        <v>1</v>
      </c>
    </row>
    <row r="144" spans="1:7" ht="45" customHeight="1" x14ac:dyDescent="0.25">
      <c r="A144" s="22" t="s">
        <v>301</v>
      </c>
      <c r="B144" s="22" t="s">
        <v>257</v>
      </c>
      <c r="C144" s="22" t="s">
        <v>100</v>
      </c>
      <c r="D144" s="23" t="s">
        <v>19</v>
      </c>
      <c r="E144" s="1" t="s">
        <v>101</v>
      </c>
      <c r="F144" s="1" t="s">
        <v>101</v>
      </c>
      <c r="G144" s="24">
        <f>SUM(G145:G145)</f>
        <v>2</v>
      </c>
    </row>
    <row r="145" spans="1:7" x14ac:dyDescent="0.25">
      <c r="A145" s="25" t="s">
        <v>9</v>
      </c>
      <c r="B145" s="25"/>
      <c r="C145" s="26">
        <v>2</v>
      </c>
      <c r="D145" s="26"/>
      <c r="E145" s="26"/>
      <c r="F145" s="26"/>
      <c r="G145" s="26">
        <f>PRODUCT(C145:F145)</f>
        <v>2</v>
      </c>
    </row>
    <row r="147" spans="1:7" ht="45" customHeight="1" x14ac:dyDescent="0.25">
      <c r="A147" s="22" t="s">
        <v>302</v>
      </c>
      <c r="B147" s="22" t="s">
        <v>257</v>
      </c>
      <c r="C147" s="22" t="s">
        <v>102</v>
      </c>
      <c r="D147" s="23" t="s">
        <v>19</v>
      </c>
      <c r="E147" s="1" t="s">
        <v>103</v>
      </c>
      <c r="F147" s="1" t="s">
        <v>103</v>
      </c>
      <c r="G147" s="24">
        <f>SUM(G148:G148)</f>
        <v>1</v>
      </c>
    </row>
    <row r="148" spans="1:7" x14ac:dyDescent="0.25">
      <c r="A148" s="25" t="s">
        <v>293</v>
      </c>
      <c r="B148" s="25"/>
      <c r="C148" s="26">
        <v>1</v>
      </c>
      <c r="D148" s="26"/>
      <c r="E148" s="26"/>
      <c r="F148" s="26"/>
      <c r="G148" s="26">
        <f>PRODUCT(C148:F148)</f>
        <v>1</v>
      </c>
    </row>
    <row r="150" spans="1:7" x14ac:dyDescent="0.25">
      <c r="B150" t="s">
        <v>255</v>
      </c>
      <c r="C150" s="20" t="s">
        <v>5</v>
      </c>
      <c r="D150" s="21" t="s">
        <v>6</v>
      </c>
      <c r="E150" s="20" t="s">
        <v>7</v>
      </c>
    </row>
    <row r="151" spans="1:7" x14ac:dyDescent="0.25">
      <c r="B151" t="s">
        <v>255</v>
      </c>
      <c r="C151" s="20" t="s">
        <v>8</v>
      </c>
      <c r="D151" s="21" t="s">
        <v>6</v>
      </c>
      <c r="E151" s="20" t="s">
        <v>9</v>
      </c>
    </row>
    <row r="152" spans="1:7" x14ac:dyDescent="0.25">
      <c r="B152" t="s">
        <v>255</v>
      </c>
      <c r="C152" s="20" t="s">
        <v>10</v>
      </c>
      <c r="D152" s="21" t="s">
        <v>44</v>
      </c>
      <c r="E152" s="20" t="s">
        <v>104</v>
      </c>
    </row>
    <row r="154" spans="1:7" ht="45" customHeight="1" x14ac:dyDescent="0.25">
      <c r="A154" s="22" t="s">
        <v>303</v>
      </c>
      <c r="B154" s="22" t="s">
        <v>257</v>
      </c>
      <c r="C154" s="22" t="s">
        <v>106</v>
      </c>
      <c r="D154" s="23" t="s">
        <v>19</v>
      </c>
      <c r="E154" s="1" t="s">
        <v>304</v>
      </c>
      <c r="F154" s="1" t="s">
        <v>304</v>
      </c>
      <c r="G154" s="24">
        <f>SUM(G155:G155)</f>
        <v>1</v>
      </c>
    </row>
    <row r="155" spans="1:7" x14ac:dyDescent="0.25">
      <c r="A155" s="25" t="s">
        <v>305</v>
      </c>
      <c r="B155" s="25"/>
      <c r="C155" s="26">
        <v>1</v>
      </c>
      <c r="D155" s="26"/>
      <c r="E155" s="26"/>
      <c r="F155" s="26"/>
      <c r="G155" s="26">
        <f>PRODUCT(C155:F155)</f>
        <v>1</v>
      </c>
    </row>
    <row r="157" spans="1:7" ht="45" customHeight="1" x14ac:dyDescent="0.25">
      <c r="A157" s="22" t="s">
        <v>306</v>
      </c>
      <c r="B157" s="22" t="s">
        <v>257</v>
      </c>
      <c r="C157" s="22" t="s">
        <v>108</v>
      </c>
      <c r="D157" s="23" t="s">
        <v>19</v>
      </c>
      <c r="E157" s="1" t="s">
        <v>307</v>
      </c>
      <c r="F157" s="1" t="s">
        <v>307</v>
      </c>
      <c r="G157" s="24">
        <f>SUM(G158:G158)</f>
        <v>1</v>
      </c>
    </row>
    <row r="158" spans="1:7" x14ac:dyDescent="0.25">
      <c r="A158" s="25" t="s">
        <v>305</v>
      </c>
      <c r="B158" s="25"/>
      <c r="C158" s="26">
        <v>1</v>
      </c>
      <c r="D158" s="26"/>
      <c r="E158" s="26"/>
      <c r="F158" s="26"/>
      <c r="G158" s="26">
        <f>PRODUCT(C158:F158)</f>
        <v>1</v>
      </c>
    </row>
    <row r="160" spans="1:7" ht="45" customHeight="1" x14ac:dyDescent="0.25">
      <c r="A160" s="22" t="s">
        <v>308</v>
      </c>
      <c r="B160" s="22" t="s">
        <v>257</v>
      </c>
      <c r="C160" s="22" t="s">
        <v>110</v>
      </c>
      <c r="D160" s="23" t="s">
        <v>19</v>
      </c>
      <c r="E160" s="1" t="s">
        <v>309</v>
      </c>
      <c r="F160" s="1" t="s">
        <v>309</v>
      </c>
      <c r="G160" s="24">
        <f>SUM(G161:G161)</f>
        <v>1</v>
      </c>
    </row>
    <row r="161" spans="1:7" x14ac:dyDescent="0.25">
      <c r="A161" s="25" t="s">
        <v>9</v>
      </c>
      <c r="B161" s="25"/>
      <c r="C161" s="26">
        <v>1</v>
      </c>
      <c r="D161" s="26"/>
      <c r="E161" s="26"/>
      <c r="F161" s="26"/>
      <c r="G161" s="26">
        <f>PRODUCT(C161:F161)</f>
        <v>1</v>
      </c>
    </row>
    <row r="163" spans="1:7" x14ac:dyDescent="0.25">
      <c r="B163" t="s">
        <v>255</v>
      </c>
      <c r="C163" s="20" t="s">
        <v>5</v>
      </c>
      <c r="D163" s="21" t="s">
        <v>6</v>
      </c>
      <c r="E163" s="20" t="s">
        <v>7</v>
      </c>
    </row>
    <row r="164" spans="1:7" x14ac:dyDescent="0.25">
      <c r="B164" t="s">
        <v>255</v>
      </c>
      <c r="C164" s="20" t="s">
        <v>8</v>
      </c>
      <c r="D164" s="21" t="s">
        <v>6</v>
      </c>
      <c r="E164" s="20" t="s">
        <v>9</v>
      </c>
    </row>
    <row r="165" spans="1:7" x14ac:dyDescent="0.25">
      <c r="B165" t="s">
        <v>255</v>
      </c>
      <c r="C165" s="20" t="s">
        <v>10</v>
      </c>
      <c r="D165" s="21" t="s">
        <v>53</v>
      </c>
      <c r="E165" s="20" t="s">
        <v>112</v>
      </c>
    </row>
    <row r="167" spans="1:7" ht="45" customHeight="1" x14ac:dyDescent="0.25">
      <c r="A167" s="22" t="s">
        <v>310</v>
      </c>
      <c r="B167" s="22" t="s">
        <v>257</v>
      </c>
      <c r="C167" s="22" t="s">
        <v>114</v>
      </c>
      <c r="D167" s="23" t="s">
        <v>19</v>
      </c>
      <c r="E167" s="1" t="s">
        <v>311</v>
      </c>
      <c r="F167" s="1" t="s">
        <v>311</v>
      </c>
      <c r="G167" s="24">
        <f>SUM(G168:G168)</f>
        <v>1</v>
      </c>
    </row>
    <row r="168" spans="1:7" x14ac:dyDescent="0.25">
      <c r="A168" s="25" t="s">
        <v>305</v>
      </c>
      <c r="B168" s="25"/>
      <c r="C168" s="26">
        <v>1</v>
      </c>
      <c r="D168" s="26"/>
      <c r="E168" s="26"/>
      <c r="F168" s="26"/>
      <c r="G168" s="26">
        <f>PRODUCT(C168:F168)</f>
        <v>1</v>
      </c>
    </row>
    <row r="170" spans="1:7" ht="45" customHeight="1" x14ac:dyDescent="0.25">
      <c r="A170" s="22" t="s">
        <v>312</v>
      </c>
      <c r="B170" s="22" t="s">
        <v>257</v>
      </c>
      <c r="C170" s="22" t="s">
        <v>116</v>
      </c>
      <c r="D170" s="23" t="s">
        <v>19</v>
      </c>
      <c r="E170" s="1" t="s">
        <v>117</v>
      </c>
      <c r="F170" s="1" t="s">
        <v>117</v>
      </c>
      <c r="G170" s="24">
        <f>SUM(G171:G171)</f>
        <v>1</v>
      </c>
    </row>
    <row r="171" spans="1:7" x14ac:dyDescent="0.25">
      <c r="A171" s="25" t="s">
        <v>305</v>
      </c>
      <c r="B171" s="25"/>
      <c r="C171" s="26">
        <v>1</v>
      </c>
      <c r="D171" s="26"/>
      <c r="E171" s="26"/>
      <c r="F171" s="26"/>
      <c r="G171" s="26">
        <f>PRODUCT(C171:F171)</f>
        <v>1</v>
      </c>
    </row>
    <row r="173" spans="1:7" ht="45" customHeight="1" x14ac:dyDescent="0.25">
      <c r="A173" s="22" t="s">
        <v>313</v>
      </c>
      <c r="B173" s="22" t="s">
        <v>257</v>
      </c>
      <c r="C173" s="22" t="s">
        <v>118</v>
      </c>
      <c r="D173" s="23" t="s">
        <v>19</v>
      </c>
      <c r="E173" s="1" t="s">
        <v>119</v>
      </c>
      <c r="F173" s="1" t="s">
        <v>119</v>
      </c>
      <c r="G173" s="24">
        <f>SUM(G174:G174)</f>
        <v>1</v>
      </c>
    </row>
    <row r="174" spans="1:7" x14ac:dyDescent="0.25">
      <c r="A174" s="25" t="s">
        <v>305</v>
      </c>
      <c r="B174" s="25"/>
      <c r="C174" s="26">
        <v>1</v>
      </c>
      <c r="D174" s="26"/>
      <c r="E174" s="26"/>
      <c r="F174" s="26"/>
      <c r="G174" s="26">
        <f>PRODUCT(C174:F174)</f>
        <v>1</v>
      </c>
    </row>
    <row r="176" spans="1:7" ht="45" customHeight="1" x14ac:dyDescent="0.25">
      <c r="A176" s="22" t="s">
        <v>314</v>
      </c>
      <c r="B176" s="22" t="s">
        <v>257</v>
      </c>
      <c r="C176" s="22" t="s">
        <v>120</v>
      </c>
      <c r="D176" s="23" t="s">
        <v>19</v>
      </c>
      <c r="E176" s="1" t="s">
        <v>315</v>
      </c>
      <c r="F176" s="1" t="s">
        <v>315</v>
      </c>
      <c r="G176" s="24">
        <f>SUM(G177:G177)</f>
        <v>1</v>
      </c>
    </row>
    <row r="177" spans="1:7" x14ac:dyDescent="0.25">
      <c r="A177" s="25" t="s">
        <v>305</v>
      </c>
      <c r="B177" s="25"/>
      <c r="C177" s="26">
        <v>1</v>
      </c>
      <c r="D177" s="26"/>
      <c r="E177" s="26"/>
      <c r="F177" s="26"/>
      <c r="G177" s="26">
        <f>PRODUCT(C177:F177)</f>
        <v>1</v>
      </c>
    </row>
    <row r="179" spans="1:7" ht="45" customHeight="1" x14ac:dyDescent="0.25">
      <c r="A179" s="22" t="s">
        <v>316</v>
      </c>
      <c r="B179" s="22" t="s">
        <v>257</v>
      </c>
      <c r="C179" s="22" t="s">
        <v>122</v>
      </c>
      <c r="D179" s="23" t="s">
        <v>19</v>
      </c>
      <c r="E179" s="1" t="s">
        <v>317</v>
      </c>
      <c r="F179" s="1" t="s">
        <v>317</v>
      </c>
      <c r="G179" s="24">
        <f>SUM(G180:G180)</f>
        <v>1</v>
      </c>
    </row>
    <row r="180" spans="1:7" x14ac:dyDescent="0.25">
      <c r="A180" s="25" t="s">
        <v>305</v>
      </c>
      <c r="B180" s="25"/>
      <c r="C180" s="26">
        <v>1</v>
      </c>
      <c r="D180" s="26"/>
      <c r="E180" s="26"/>
      <c r="F180" s="26"/>
      <c r="G180" s="26">
        <f>PRODUCT(C180:F180)</f>
        <v>1</v>
      </c>
    </row>
    <row r="182" spans="1:7" ht="45" customHeight="1" x14ac:dyDescent="0.25">
      <c r="A182" s="22" t="s">
        <v>318</v>
      </c>
      <c r="B182" s="22" t="s">
        <v>257</v>
      </c>
      <c r="C182" s="22" t="s">
        <v>124</v>
      </c>
      <c r="D182" s="23" t="s">
        <v>19</v>
      </c>
      <c r="E182" s="1" t="s">
        <v>319</v>
      </c>
      <c r="F182" s="1" t="s">
        <v>319</v>
      </c>
      <c r="G182" s="24">
        <f>SUM(G183:G183)</f>
        <v>1</v>
      </c>
    </row>
    <row r="183" spans="1:7" x14ac:dyDescent="0.25">
      <c r="A183" s="25" t="s">
        <v>305</v>
      </c>
      <c r="B183" s="25"/>
      <c r="C183" s="26">
        <v>1</v>
      </c>
      <c r="D183" s="26"/>
      <c r="E183" s="26"/>
      <c r="F183" s="26"/>
      <c r="G183" s="26">
        <f>PRODUCT(C183:F183)</f>
        <v>1</v>
      </c>
    </row>
    <row r="185" spans="1:7" x14ac:dyDescent="0.25">
      <c r="B185" t="s">
        <v>255</v>
      </c>
      <c r="C185" s="20" t="s">
        <v>5</v>
      </c>
      <c r="D185" s="21" t="s">
        <v>6</v>
      </c>
      <c r="E185" s="20" t="s">
        <v>7</v>
      </c>
    </row>
    <row r="186" spans="1:7" x14ac:dyDescent="0.25">
      <c r="B186" t="s">
        <v>255</v>
      </c>
      <c r="C186" s="20" t="s">
        <v>8</v>
      </c>
      <c r="D186" s="21" t="s">
        <v>6</v>
      </c>
      <c r="E186" s="20" t="s">
        <v>9</v>
      </c>
    </row>
    <row r="187" spans="1:7" x14ac:dyDescent="0.25">
      <c r="B187" t="s">
        <v>255</v>
      </c>
      <c r="C187" s="20" t="s">
        <v>10</v>
      </c>
      <c r="D187" s="21" t="s">
        <v>126</v>
      </c>
      <c r="E187" s="20" t="s">
        <v>127</v>
      </c>
    </row>
    <row r="189" spans="1:7" ht="45" customHeight="1" x14ac:dyDescent="0.25">
      <c r="A189" s="22" t="s">
        <v>320</v>
      </c>
      <c r="B189" s="22" t="s">
        <v>257</v>
      </c>
      <c r="C189" s="22" t="s">
        <v>129</v>
      </c>
      <c r="D189" s="23" t="s">
        <v>19</v>
      </c>
      <c r="E189" s="1" t="s">
        <v>130</v>
      </c>
      <c r="F189" s="1" t="s">
        <v>130</v>
      </c>
      <c r="G189" s="24">
        <f>SUM(G190:G190)</f>
        <v>1</v>
      </c>
    </row>
    <row r="190" spans="1:7" x14ac:dyDescent="0.25">
      <c r="A190" s="25" t="s">
        <v>305</v>
      </c>
      <c r="B190" s="25"/>
      <c r="C190" s="26">
        <v>1</v>
      </c>
      <c r="D190" s="26"/>
      <c r="E190" s="26"/>
      <c r="F190" s="26"/>
      <c r="G190" s="26">
        <f>PRODUCT(C190:F190)</f>
        <v>1</v>
      </c>
    </row>
    <row r="192" spans="1:7" x14ac:dyDescent="0.25">
      <c r="B192" t="s">
        <v>255</v>
      </c>
      <c r="C192" s="20" t="s">
        <v>5</v>
      </c>
      <c r="D192" s="21" t="s">
        <v>6</v>
      </c>
      <c r="E192" s="20" t="s">
        <v>7</v>
      </c>
    </row>
    <row r="193" spans="1:7" x14ac:dyDescent="0.25">
      <c r="B193" t="s">
        <v>255</v>
      </c>
      <c r="C193" s="20" t="s">
        <v>8</v>
      </c>
      <c r="D193" s="21" t="s">
        <v>6</v>
      </c>
      <c r="E193" s="20" t="s">
        <v>9</v>
      </c>
    </row>
    <row r="194" spans="1:7" x14ac:dyDescent="0.25">
      <c r="B194" t="s">
        <v>255</v>
      </c>
      <c r="C194" s="20" t="s">
        <v>10</v>
      </c>
      <c r="D194" s="21" t="s">
        <v>131</v>
      </c>
      <c r="E194" s="20" t="s">
        <v>132</v>
      </c>
    </row>
    <row r="195" spans="1:7" x14ac:dyDescent="0.25">
      <c r="B195" t="s">
        <v>255</v>
      </c>
      <c r="C195" s="20" t="s">
        <v>12</v>
      </c>
      <c r="D195" s="21" t="s">
        <v>6</v>
      </c>
      <c r="E195" s="20" t="s">
        <v>133</v>
      </c>
    </row>
    <row r="197" spans="1:7" ht="45" customHeight="1" x14ac:dyDescent="0.25">
      <c r="A197" s="22" t="s">
        <v>321</v>
      </c>
      <c r="B197" s="22" t="s">
        <v>257</v>
      </c>
      <c r="C197" s="22" t="s">
        <v>135</v>
      </c>
      <c r="D197" s="23" t="s">
        <v>16</v>
      </c>
      <c r="E197" s="1" t="s">
        <v>136</v>
      </c>
      <c r="F197" s="1" t="s">
        <v>136</v>
      </c>
      <c r="G197" s="24">
        <f>SUM(G198:G198)</f>
        <v>2</v>
      </c>
    </row>
    <row r="198" spans="1:7" x14ac:dyDescent="0.25">
      <c r="A198" s="25" t="s">
        <v>305</v>
      </c>
      <c r="B198" s="25"/>
      <c r="C198" s="26">
        <v>2</v>
      </c>
      <c r="D198" s="26"/>
      <c r="E198" s="26"/>
      <c r="F198" s="26"/>
      <c r="G198" s="26">
        <f>PRODUCT(C198:F198)</f>
        <v>2</v>
      </c>
    </row>
    <row r="200" spans="1:7" ht="45" customHeight="1" x14ac:dyDescent="0.25">
      <c r="A200" s="22" t="s">
        <v>322</v>
      </c>
      <c r="B200" s="22" t="s">
        <v>257</v>
      </c>
      <c r="C200" s="22" t="s">
        <v>137</v>
      </c>
      <c r="D200" s="23" t="s">
        <v>16</v>
      </c>
      <c r="E200" s="1" t="s">
        <v>138</v>
      </c>
      <c r="F200" s="1" t="s">
        <v>138</v>
      </c>
      <c r="G200" s="24">
        <f>SUM(G201:G201)</f>
        <v>2</v>
      </c>
    </row>
    <row r="201" spans="1:7" x14ac:dyDescent="0.25">
      <c r="A201" s="25" t="s">
        <v>305</v>
      </c>
      <c r="B201" s="25"/>
      <c r="C201" s="26">
        <v>2</v>
      </c>
      <c r="D201" s="26"/>
      <c r="E201" s="26"/>
      <c r="F201" s="26"/>
      <c r="G201" s="26">
        <f>PRODUCT(C201:F201)</f>
        <v>2</v>
      </c>
    </row>
    <row r="203" spans="1:7" ht="45" customHeight="1" x14ac:dyDescent="0.25">
      <c r="A203" s="22" t="s">
        <v>323</v>
      </c>
      <c r="B203" s="22" t="s">
        <v>257</v>
      </c>
      <c r="C203" s="22" t="s">
        <v>139</v>
      </c>
      <c r="D203" s="23" t="s">
        <v>16</v>
      </c>
      <c r="E203" s="1" t="s">
        <v>140</v>
      </c>
      <c r="F203" s="1" t="s">
        <v>140</v>
      </c>
      <c r="G203" s="24">
        <f>SUM(G204:G204)</f>
        <v>6</v>
      </c>
    </row>
    <row r="204" spans="1:7" x14ac:dyDescent="0.25">
      <c r="A204" s="25" t="s">
        <v>305</v>
      </c>
      <c r="B204" s="25"/>
      <c r="C204" s="26">
        <v>6</v>
      </c>
      <c r="D204" s="26"/>
      <c r="E204" s="26"/>
      <c r="F204" s="26"/>
      <c r="G204" s="26">
        <f>PRODUCT(C204:F204)</f>
        <v>6</v>
      </c>
    </row>
    <row r="206" spans="1:7" ht="45" customHeight="1" x14ac:dyDescent="0.25">
      <c r="A206" s="22" t="s">
        <v>324</v>
      </c>
      <c r="B206" s="22" t="s">
        <v>257</v>
      </c>
      <c r="C206" s="22" t="s">
        <v>141</v>
      </c>
      <c r="D206" s="23" t="s">
        <v>16</v>
      </c>
      <c r="E206" s="1" t="s">
        <v>142</v>
      </c>
      <c r="F206" s="1" t="s">
        <v>142</v>
      </c>
      <c r="G206" s="24">
        <f>SUM(G207:G207)</f>
        <v>6</v>
      </c>
    </row>
    <row r="207" spans="1:7" x14ac:dyDescent="0.25">
      <c r="A207" s="25" t="s">
        <v>305</v>
      </c>
      <c r="B207" s="25"/>
      <c r="C207" s="26">
        <v>6</v>
      </c>
      <c r="D207" s="26"/>
      <c r="E207" s="26"/>
      <c r="F207" s="26"/>
      <c r="G207" s="26">
        <f>PRODUCT(C207:F207)</f>
        <v>6</v>
      </c>
    </row>
    <row r="209" spans="1:7" ht="45" customHeight="1" x14ac:dyDescent="0.25">
      <c r="A209" s="22" t="s">
        <v>325</v>
      </c>
      <c r="B209" s="22" t="s">
        <v>257</v>
      </c>
      <c r="C209" s="22" t="s">
        <v>143</v>
      </c>
      <c r="D209" s="23" t="s">
        <v>16</v>
      </c>
      <c r="E209" s="1" t="s">
        <v>144</v>
      </c>
      <c r="F209" s="1" t="s">
        <v>144</v>
      </c>
      <c r="G209" s="24">
        <f>SUM(G210:G210)</f>
        <v>4</v>
      </c>
    </row>
    <row r="210" spans="1:7" x14ac:dyDescent="0.25">
      <c r="A210" s="25" t="s">
        <v>305</v>
      </c>
      <c r="B210" s="25"/>
      <c r="C210" s="26">
        <v>4</v>
      </c>
      <c r="D210" s="26"/>
      <c r="E210" s="26"/>
      <c r="F210" s="26"/>
      <c r="G210" s="26">
        <f>PRODUCT(C210:F210)</f>
        <v>4</v>
      </c>
    </row>
    <row r="212" spans="1:7" ht="45" customHeight="1" x14ac:dyDescent="0.25">
      <c r="A212" s="22" t="s">
        <v>326</v>
      </c>
      <c r="B212" s="22" t="s">
        <v>257</v>
      </c>
      <c r="C212" s="22" t="s">
        <v>145</v>
      </c>
      <c r="D212" s="23" t="s">
        <v>16</v>
      </c>
      <c r="E212" s="1" t="s">
        <v>146</v>
      </c>
      <c r="F212" s="1" t="s">
        <v>146</v>
      </c>
      <c r="G212" s="24">
        <f>SUM(G213:G213)</f>
        <v>2</v>
      </c>
    </row>
    <row r="213" spans="1:7" x14ac:dyDescent="0.25">
      <c r="A213" s="25" t="s">
        <v>305</v>
      </c>
      <c r="B213" s="25"/>
      <c r="C213" s="26">
        <v>2</v>
      </c>
      <c r="D213" s="26"/>
      <c r="E213" s="26"/>
      <c r="F213" s="26"/>
      <c r="G213" s="26">
        <f>PRODUCT(C213:F213)</f>
        <v>2</v>
      </c>
    </row>
    <row r="215" spans="1:7" ht="45" customHeight="1" x14ac:dyDescent="0.25">
      <c r="A215" s="22" t="s">
        <v>327</v>
      </c>
      <c r="B215" s="22" t="s">
        <v>257</v>
      </c>
      <c r="C215" s="22" t="s">
        <v>147</v>
      </c>
      <c r="D215" s="23" t="s">
        <v>16</v>
      </c>
      <c r="E215" s="1" t="s">
        <v>148</v>
      </c>
      <c r="F215" s="1" t="s">
        <v>148</v>
      </c>
      <c r="G215" s="24">
        <f>SUM(G216:G216)</f>
        <v>2</v>
      </c>
    </row>
    <row r="216" spans="1:7" x14ac:dyDescent="0.25">
      <c r="A216" s="25" t="s">
        <v>305</v>
      </c>
      <c r="B216" s="25"/>
      <c r="C216" s="26">
        <v>2</v>
      </c>
      <c r="D216" s="26"/>
      <c r="E216" s="26"/>
      <c r="F216" s="26"/>
      <c r="G216" s="26">
        <f>PRODUCT(C216:F216)</f>
        <v>2</v>
      </c>
    </row>
    <row r="218" spans="1:7" ht="45" customHeight="1" x14ac:dyDescent="0.25">
      <c r="A218" s="22" t="s">
        <v>328</v>
      </c>
      <c r="B218" s="22" t="s">
        <v>257</v>
      </c>
      <c r="C218" s="22" t="s">
        <v>149</v>
      </c>
      <c r="D218" s="23" t="s">
        <v>16</v>
      </c>
      <c r="E218" s="1" t="s">
        <v>150</v>
      </c>
      <c r="F218" s="1" t="s">
        <v>150</v>
      </c>
      <c r="G218" s="24">
        <f>SUM(G219:G219)</f>
        <v>2</v>
      </c>
    </row>
    <row r="219" spans="1:7" x14ac:dyDescent="0.25">
      <c r="A219" s="25" t="s">
        <v>305</v>
      </c>
      <c r="B219" s="25"/>
      <c r="C219" s="26">
        <v>2</v>
      </c>
      <c r="D219" s="26"/>
      <c r="E219" s="26"/>
      <c r="F219" s="26"/>
      <c r="G219" s="26">
        <f>PRODUCT(C219:F219)</f>
        <v>2</v>
      </c>
    </row>
    <row r="221" spans="1:7" ht="45" customHeight="1" x14ac:dyDescent="0.25">
      <c r="A221" s="22" t="s">
        <v>329</v>
      </c>
      <c r="B221" s="22" t="s">
        <v>257</v>
      </c>
      <c r="C221" s="22" t="s">
        <v>151</v>
      </c>
      <c r="D221" s="23" t="s">
        <v>16</v>
      </c>
      <c r="E221" s="1" t="s">
        <v>152</v>
      </c>
      <c r="F221" s="1" t="s">
        <v>152</v>
      </c>
      <c r="G221" s="24">
        <f>SUM(G222:G222)</f>
        <v>2</v>
      </c>
    </row>
    <row r="222" spans="1:7" x14ac:dyDescent="0.25">
      <c r="A222" s="25" t="s">
        <v>305</v>
      </c>
      <c r="B222" s="25"/>
      <c r="C222" s="26">
        <v>2</v>
      </c>
      <c r="D222" s="26"/>
      <c r="E222" s="26"/>
      <c r="F222" s="26"/>
      <c r="G222" s="26">
        <f>PRODUCT(C222:F222)</f>
        <v>2</v>
      </c>
    </row>
    <row r="224" spans="1:7" ht="45" customHeight="1" x14ac:dyDescent="0.25">
      <c r="A224" s="22" t="s">
        <v>330</v>
      </c>
      <c r="B224" s="22" t="s">
        <v>257</v>
      </c>
      <c r="C224" s="22" t="s">
        <v>153</v>
      </c>
      <c r="D224" s="23" t="s">
        <v>16</v>
      </c>
      <c r="E224" s="1" t="s">
        <v>154</v>
      </c>
      <c r="F224" s="1" t="s">
        <v>154</v>
      </c>
      <c r="G224" s="24">
        <f>SUM(G225:G225)</f>
        <v>2</v>
      </c>
    </row>
    <row r="225" spans="1:7" x14ac:dyDescent="0.25">
      <c r="A225" s="25" t="s">
        <v>305</v>
      </c>
      <c r="B225" s="25"/>
      <c r="C225" s="26">
        <v>2</v>
      </c>
      <c r="D225" s="26"/>
      <c r="E225" s="26"/>
      <c r="F225" s="26"/>
      <c r="G225" s="26">
        <f>PRODUCT(C225:F225)</f>
        <v>2</v>
      </c>
    </row>
    <row r="227" spans="1:7" ht="45" customHeight="1" x14ac:dyDescent="0.25">
      <c r="A227" s="22" t="s">
        <v>331</v>
      </c>
      <c r="B227" s="22" t="s">
        <v>257</v>
      </c>
      <c r="C227" s="22" t="s">
        <v>155</v>
      </c>
      <c r="D227" s="23" t="s">
        <v>16</v>
      </c>
      <c r="E227" s="1" t="s">
        <v>156</v>
      </c>
      <c r="F227" s="1" t="s">
        <v>156</v>
      </c>
      <c r="G227" s="24">
        <f>SUM(G228:G228)</f>
        <v>2</v>
      </c>
    </row>
    <row r="228" spans="1:7" x14ac:dyDescent="0.25">
      <c r="A228" s="25" t="s">
        <v>305</v>
      </c>
      <c r="B228" s="25"/>
      <c r="C228" s="26">
        <v>2</v>
      </c>
      <c r="D228" s="26"/>
      <c r="E228" s="26"/>
      <c r="F228" s="26"/>
      <c r="G228" s="26">
        <f>PRODUCT(C228:F228)</f>
        <v>2</v>
      </c>
    </row>
    <row r="230" spans="1:7" ht="45" customHeight="1" x14ac:dyDescent="0.25">
      <c r="A230" s="22" t="s">
        <v>332</v>
      </c>
      <c r="B230" s="22" t="s">
        <v>257</v>
      </c>
      <c r="C230" s="22" t="s">
        <v>157</v>
      </c>
      <c r="D230" s="23" t="s">
        <v>16</v>
      </c>
      <c r="E230" s="1" t="s">
        <v>158</v>
      </c>
      <c r="F230" s="1" t="s">
        <v>158</v>
      </c>
      <c r="G230" s="24">
        <f>SUM(G231:G231)</f>
        <v>2</v>
      </c>
    </row>
    <row r="231" spans="1:7" x14ac:dyDescent="0.25">
      <c r="A231" s="25" t="s">
        <v>305</v>
      </c>
      <c r="B231" s="25"/>
      <c r="C231" s="26">
        <v>2</v>
      </c>
      <c r="D231" s="26"/>
      <c r="E231" s="26"/>
      <c r="F231" s="26"/>
      <c r="G231" s="26">
        <f>PRODUCT(C231:F231)</f>
        <v>2</v>
      </c>
    </row>
    <row r="233" spans="1:7" x14ac:dyDescent="0.25">
      <c r="B233" t="s">
        <v>255</v>
      </c>
      <c r="C233" s="20" t="s">
        <v>5</v>
      </c>
      <c r="D233" s="21" t="s">
        <v>6</v>
      </c>
      <c r="E233" s="20" t="s">
        <v>7</v>
      </c>
    </row>
    <row r="234" spans="1:7" x14ac:dyDescent="0.25">
      <c r="B234" t="s">
        <v>255</v>
      </c>
      <c r="C234" s="20" t="s">
        <v>8</v>
      </c>
      <c r="D234" s="21" t="s">
        <v>6</v>
      </c>
      <c r="E234" s="20" t="s">
        <v>9</v>
      </c>
    </row>
    <row r="235" spans="1:7" x14ac:dyDescent="0.25">
      <c r="B235" t="s">
        <v>255</v>
      </c>
      <c r="C235" s="20" t="s">
        <v>10</v>
      </c>
      <c r="D235" s="21" t="s">
        <v>131</v>
      </c>
      <c r="E235" s="20" t="s">
        <v>132</v>
      </c>
    </row>
    <row r="236" spans="1:7" x14ac:dyDescent="0.25">
      <c r="B236" t="s">
        <v>255</v>
      </c>
      <c r="C236" s="20" t="s">
        <v>12</v>
      </c>
      <c r="D236" s="21" t="s">
        <v>24</v>
      </c>
      <c r="E236" s="20" t="s">
        <v>159</v>
      </c>
    </row>
    <row r="238" spans="1:7" ht="45" customHeight="1" x14ac:dyDescent="0.25">
      <c r="A238" s="22" t="s">
        <v>333</v>
      </c>
      <c r="B238" s="22" t="s">
        <v>257</v>
      </c>
      <c r="C238" s="22" t="s">
        <v>161</v>
      </c>
      <c r="D238" s="23" t="s">
        <v>16</v>
      </c>
      <c r="E238" s="1" t="s">
        <v>162</v>
      </c>
      <c r="F238" s="1" t="s">
        <v>162</v>
      </c>
      <c r="G238" s="24">
        <f>SUM(G239:G239)</f>
        <v>1</v>
      </c>
    </row>
    <row r="239" spans="1:7" x14ac:dyDescent="0.25">
      <c r="A239" s="25" t="s">
        <v>305</v>
      </c>
      <c r="B239" s="25"/>
      <c r="C239" s="26">
        <v>1</v>
      </c>
      <c r="D239" s="26"/>
      <c r="E239" s="26"/>
      <c r="F239" s="26"/>
      <c r="G239" s="26">
        <f>PRODUCT(C239:F239)</f>
        <v>1</v>
      </c>
    </row>
    <row r="241" spans="1:7" ht="45" customHeight="1" x14ac:dyDescent="0.25">
      <c r="A241" s="22" t="s">
        <v>334</v>
      </c>
      <c r="B241" s="22" t="s">
        <v>257</v>
      </c>
      <c r="C241" s="22" t="s">
        <v>163</v>
      </c>
      <c r="D241" s="23" t="s">
        <v>16</v>
      </c>
      <c r="E241" s="1" t="s">
        <v>164</v>
      </c>
      <c r="F241" s="1" t="s">
        <v>164</v>
      </c>
      <c r="G241" s="24">
        <f>SUM(G242:G242)</f>
        <v>1</v>
      </c>
    </row>
    <row r="242" spans="1:7" x14ac:dyDescent="0.25">
      <c r="A242" s="25" t="s">
        <v>305</v>
      </c>
      <c r="B242" s="25"/>
      <c r="C242" s="26">
        <v>1</v>
      </c>
      <c r="D242" s="26"/>
      <c r="E242" s="26"/>
      <c r="F242" s="26"/>
      <c r="G242" s="26">
        <f>PRODUCT(C242:F242)</f>
        <v>1</v>
      </c>
    </row>
    <row r="244" spans="1:7" ht="45" customHeight="1" x14ac:dyDescent="0.25">
      <c r="A244" s="22" t="s">
        <v>335</v>
      </c>
      <c r="B244" s="22" t="s">
        <v>257</v>
      </c>
      <c r="C244" s="22" t="s">
        <v>165</v>
      </c>
      <c r="D244" s="23" t="s">
        <v>16</v>
      </c>
      <c r="E244" s="1" t="s">
        <v>166</v>
      </c>
      <c r="F244" s="1" t="s">
        <v>166</v>
      </c>
      <c r="G244" s="24">
        <f>SUM(G245:G245)</f>
        <v>1</v>
      </c>
    </row>
    <row r="245" spans="1:7" x14ac:dyDescent="0.25">
      <c r="A245" s="25" t="s">
        <v>305</v>
      </c>
      <c r="B245" s="25"/>
      <c r="C245" s="26">
        <v>1</v>
      </c>
      <c r="D245" s="26"/>
      <c r="E245" s="26"/>
      <c r="F245" s="26"/>
      <c r="G245" s="26">
        <f>PRODUCT(C245:F245)</f>
        <v>1</v>
      </c>
    </row>
    <row r="247" spans="1:7" ht="45" customHeight="1" x14ac:dyDescent="0.25">
      <c r="A247" s="22" t="s">
        <v>336</v>
      </c>
      <c r="B247" s="22" t="s">
        <v>257</v>
      </c>
      <c r="C247" s="22" t="s">
        <v>167</v>
      </c>
      <c r="D247" s="23" t="s">
        <v>16</v>
      </c>
      <c r="E247" s="1" t="s">
        <v>168</v>
      </c>
      <c r="F247" s="1" t="s">
        <v>168</v>
      </c>
      <c r="G247" s="24">
        <f>SUM(G248:G248)</f>
        <v>1</v>
      </c>
    </row>
    <row r="248" spans="1:7" x14ac:dyDescent="0.25">
      <c r="A248" s="25" t="s">
        <v>305</v>
      </c>
      <c r="B248" s="25"/>
      <c r="C248" s="26">
        <v>1</v>
      </c>
      <c r="D248" s="26"/>
      <c r="E248" s="26"/>
      <c r="F248" s="26"/>
      <c r="G248" s="26">
        <f>PRODUCT(C248:F248)</f>
        <v>1</v>
      </c>
    </row>
    <row r="250" spans="1:7" ht="45" customHeight="1" x14ac:dyDescent="0.25">
      <c r="A250" s="22" t="s">
        <v>337</v>
      </c>
      <c r="B250" s="22" t="s">
        <v>257</v>
      </c>
      <c r="C250" s="22" t="s">
        <v>169</v>
      </c>
      <c r="D250" s="23" t="s">
        <v>16</v>
      </c>
      <c r="E250" s="1" t="s">
        <v>170</v>
      </c>
      <c r="F250" s="1" t="s">
        <v>170</v>
      </c>
      <c r="G250" s="24">
        <f>SUM(G251:G251)</f>
        <v>1</v>
      </c>
    </row>
    <row r="251" spans="1:7" x14ac:dyDescent="0.25">
      <c r="A251" s="25" t="s">
        <v>305</v>
      </c>
      <c r="B251" s="25"/>
      <c r="C251" s="26">
        <v>1</v>
      </c>
      <c r="D251" s="26"/>
      <c r="E251" s="26"/>
      <c r="F251" s="26"/>
      <c r="G251" s="26">
        <f>PRODUCT(C251:F251)</f>
        <v>1</v>
      </c>
    </row>
    <row r="253" spans="1:7" x14ac:dyDescent="0.25">
      <c r="B253" t="s">
        <v>255</v>
      </c>
      <c r="C253" s="20" t="s">
        <v>5</v>
      </c>
      <c r="D253" s="21" t="s">
        <v>6</v>
      </c>
      <c r="E253" s="20" t="s">
        <v>7</v>
      </c>
    </row>
    <row r="254" spans="1:7" x14ac:dyDescent="0.25">
      <c r="B254" t="s">
        <v>255</v>
      </c>
      <c r="C254" s="20" t="s">
        <v>8</v>
      </c>
      <c r="D254" s="21" t="s">
        <v>24</v>
      </c>
      <c r="E254" s="20" t="s">
        <v>171</v>
      </c>
    </row>
    <row r="255" spans="1:7" x14ac:dyDescent="0.25">
      <c r="B255" t="s">
        <v>255</v>
      </c>
      <c r="C255" s="20" t="s">
        <v>10</v>
      </c>
      <c r="D255" s="21" t="s">
        <v>6</v>
      </c>
      <c r="E255" s="20" t="s">
        <v>11</v>
      </c>
    </row>
    <row r="256" spans="1:7" x14ac:dyDescent="0.25">
      <c r="B256" t="s">
        <v>255</v>
      </c>
      <c r="C256" s="20" t="s">
        <v>12</v>
      </c>
      <c r="D256" s="21" t="s">
        <v>6</v>
      </c>
      <c r="E256" s="20" t="s">
        <v>13</v>
      </c>
    </row>
    <row r="258" spans="1:7" ht="45" customHeight="1" x14ac:dyDescent="0.25">
      <c r="A258" s="22" t="s">
        <v>338</v>
      </c>
      <c r="B258" s="22" t="s">
        <v>257</v>
      </c>
      <c r="C258" s="22" t="s">
        <v>18</v>
      </c>
      <c r="D258" s="23" t="s">
        <v>19</v>
      </c>
      <c r="E258" s="1" t="s">
        <v>20</v>
      </c>
      <c r="F258" s="1" t="s">
        <v>20</v>
      </c>
      <c r="G258" s="24">
        <f>SUM(G259:G259)</f>
        <v>1</v>
      </c>
    </row>
    <row r="259" spans="1:7" x14ac:dyDescent="0.25">
      <c r="A259" s="25" t="s">
        <v>171</v>
      </c>
      <c r="B259" s="25"/>
      <c r="C259" s="26">
        <v>1</v>
      </c>
      <c r="D259" s="26"/>
      <c r="E259" s="26"/>
      <c r="F259" s="26"/>
      <c r="G259" s="26">
        <f>PRODUCT(C259:F259)</f>
        <v>1</v>
      </c>
    </row>
    <row r="261" spans="1:7" ht="45" customHeight="1" x14ac:dyDescent="0.25">
      <c r="A261" s="22" t="s">
        <v>339</v>
      </c>
      <c r="B261" s="22" t="s">
        <v>257</v>
      </c>
      <c r="C261" s="22" t="s">
        <v>21</v>
      </c>
      <c r="D261" s="23" t="s">
        <v>16</v>
      </c>
      <c r="E261" s="1" t="s">
        <v>22</v>
      </c>
      <c r="F261" s="1" t="s">
        <v>22</v>
      </c>
      <c r="G261" s="24">
        <f>SUM(G262:G262)</f>
        <v>3</v>
      </c>
    </row>
    <row r="262" spans="1:7" x14ac:dyDescent="0.25">
      <c r="A262" s="25" t="s">
        <v>171</v>
      </c>
      <c r="B262" s="25"/>
      <c r="C262" s="26">
        <v>3</v>
      </c>
      <c r="D262" s="26"/>
      <c r="E262" s="26"/>
      <c r="F262" s="26"/>
      <c r="G262" s="26">
        <f>PRODUCT(C262:F262)</f>
        <v>3</v>
      </c>
    </row>
    <row r="264" spans="1:7" x14ac:dyDescent="0.25">
      <c r="B264" t="s">
        <v>255</v>
      </c>
      <c r="C264" s="20" t="s">
        <v>5</v>
      </c>
      <c r="D264" s="21" t="s">
        <v>6</v>
      </c>
      <c r="E264" s="20" t="s">
        <v>7</v>
      </c>
    </row>
    <row r="265" spans="1:7" x14ac:dyDescent="0.25">
      <c r="B265" t="s">
        <v>255</v>
      </c>
      <c r="C265" s="20" t="s">
        <v>8</v>
      </c>
      <c r="D265" s="21" t="s">
        <v>24</v>
      </c>
      <c r="E265" s="20" t="s">
        <v>171</v>
      </c>
    </row>
    <row r="266" spans="1:7" x14ac:dyDescent="0.25">
      <c r="B266" t="s">
        <v>255</v>
      </c>
      <c r="C266" s="20" t="s">
        <v>10</v>
      </c>
      <c r="D266" s="21" t="s">
        <v>6</v>
      </c>
      <c r="E266" s="20" t="s">
        <v>11</v>
      </c>
    </row>
    <row r="267" spans="1:7" x14ac:dyDescent="0.25">
      <c r="B267" t="s">
        <v>255</v>
      </c>
      <c r="C267" s="20" t="s">
        <v>12</v>
      </c>
      <c r="D267" s="21" t="s">
        <v>24</v>
      </c>
      <c r="E267" s="20" t="s">
        <v>25</v>
      </c>
    </row>
    <row r="269" spans="1:7" ht="45" customHeight="1" x14ac:dyDescent="0.25">
      <c r="A269" s="22" t="s">
        <v>340</v>
      </c>
      <c r="B269" s="22" t="s">
        <v>257</v>
      </c>
      <c r="C269" s="22" t="s">
        <v>27</v>
      </c>
      <c r="D269" s="23" t="s">
        <v>19</v>
      </c>
      <c r="E269" s="1" t="s">
        <v>28</v>
      </c>
      <c r="F269" s="1" t="s">
        <v>28</v>
      </c>
      <c r="G269" s="24">
        <f>SUM(G270:G270)</f>
        <v>6</v>
      </c>
    </row>
    <row r="270" spans="1:7" x14ac:dyDescent="0.25">
      <c r="A270" s="25" t="s">
        <v>171</v>
      </c>
      <c r="B270" s="25"/>
      <c r="C270" s="26">
        <v>6</v>
      </c>
      <c r="D270" s="26"/>
      <c r="E270" s="26"/>
      <c r="F270" s="26"/>
      <c r="G270" s="26">
        <f>PRODUCT(C270:F270)</f>
        <v>6</v>
      </c>
    </row>
    <row r="272" spans="1:7" ht="45" customHeight="1" x14ac:dyDescent="0.25">
      <c r="A272" s="22" t="s">
        <v>341</v>
      </c>
      <c r="B272" s="22" t="s">
        <v>257</v>
      </c>
      <c r="C272" s="22" t="s">
        <v>29</v>
      </c>
      <c r="D272" s="23" t="s">
        <v>19</v>
      </c>
      <c r="E272" s="1" t="s">
        <v>30</v>
      </c>
      <c r="F272" s="1" t="s">
        <v>30</v>
      </c>
      <c r="G272" s="24">
        <f>SUM(G273:G273)</f>
        <v>1</v>
      </c>
    </row>
    <row r="273" spans="1:7" x14ac:dyDescent="0.25">
      <c r="A273" s="25" t="s">
        <v>171</v>
      </c>
      <c r="B273" s="25"/>
      <c r="C273" s="26">
        <v>1</v>
      </c>
      <c r="D273" s="26"/>
      <c r="E273" s="26"/>
      <c r="F273" s="26"/>
      <c r="G273" s="26">
        <f>PRODUCT(C273:F273)</f>
        <v>1</v>
      </c>
    </row>
    <row r="275" spans="1:7" x14ac:dyDescent="0.25">
      <c r="B275" t="s">
        <v>255</v>
      </c>
      <c r="C275" s="20" t="s">
        <v>5</v>
      </c>
      <c r="D275" s="21" t="s">
        <v>6</v>
      </c>
      <c r="E275" s="20" t="s">
        <v>7</v>
      </c>
    </row>
    <row r="276" spans="1:7" x14ac:dyDescent="0.25">
      <c r="B276" t="s">
        <v>255</v>
      </c>
      <c r="C276" s="20" t="s">
        <v>8</v>
      </c>
      <c r="D276" s="21" t="s">
        <v>24</v>
      </c>
      <c r="E276" s="20" t="s">
        <v>171</v>
      </c>
    </row>
    <row r="277" spans="1:7" x14ac:dyDescent="0.25">
      <c r="B277" t="s">
        <v>255</v>
      </c>
      <c r="C277" s="20" t="s">
        <v>10</v>
      </c>
      <c r="D277" s="21" t="s">
        <v>6</v>
      </c>
      <c r="E277" s="20" t="s">
        <v>11</v>
      </c>
    </row>
    <row r="278" spans="1:7" x14ac:dyDescent="0.25">
      <c r="B278" t="s">
        <v>255</v>
      </c>
      <c r="C278" s="20" t="s">
        <v>12</v>
      </c>
      <c r="D278" s="21" t="s">
        <v>31</v>
      </c>
      <c r="E278" s="20" t="s">
        <v>32</v>
      </c>
    </row>
    <row r="280" spans="1:7" ht="45" customHeight="1" x14ac:dyDescent="0.25">
      <c r="A280" s="22" t="s">
        <v>342</v>
      </c>
      <c r="B280" s="22" t="s">
        <v>257</v>
      </c>
      <c r="C280" s="22" t="s">
        <v>34</v>
      </c>
      <c r="D280" s="23" t="s">
        <v>19</v>
      </c>
      <c r="E280" s="1" t="s">
        <v>263</v>
      </c>
      <c r="F280" s="1" t="s">
        <v>263</v>
      </c>
      <c r="G280" s="24">
        <f>SUM(G281:G281)</f>
        <v>6</v>
      </c>
    </row>
    <row r="281" spans="1:7" x14ac:dyDescent="0.25">
      <c r="A281" s="25" t="s">
        <v>171</v>
      </c>
      <c r="B281" s="25"/>
      <c r="C281" s="26">
        <v>6</v>
      </c>
      <c r="D281" s="26"/>
      <c r="E281" s="26"/>
      <c r="F281" s="26"/>
      <c r="G281" s="26">
        <f>PRODUCT(C281:F281)</f>
        <v>6</v>
      </c>
    </row>
    <row r="283" spans="1:7" ht="45" customHeight="1" x14ac:dyDescent="0.25">
      <c r="A283" s="22" t="s">
        <v>343</v>
      </c>
      <c r="B283" s="22" t="s">
        <v>257</v>
      </c>
      <c r="C283" s="22" t="s">
        <v>36</v>
      </c>
      <c r="D283" s="23" t="s">
        <v>19</v>
      </c>
      <c r="E283" s="1" t="s">
        <v>265</v>
      </c>
      <c r="F283" s="1" t="s">
        <v>265</v>
      </c>
      <c r="G283" s="24">
        <f>SUM(G284:G284)</f>
        <v>1</v>
      </c>
    </row>
    <row r="284" spans="1:7" x14ac:dyDescent="0.25">
      <c r="A284" s="25" t="s">
        <v>171</v>
      </c>
      <c r="B284" s="25"/>
      <c r="C284" s="26">
        <v>1</v>
      </c>
      <c r="D284" s="26"/>
      <c r="E284" s="26"/>
      <c r="F284" s="26"/>
      <c r="G284" s="26">
        <f>PRODUCT(C284:F284)</f>
        <v>1</v>
      </c>
    </row>
    <row r="286" spans="1:7" ht="45" customHeight="1" x14ac:dyDescent="0.25">
      <c r="A286" s="22" t="s">
        <v>344</v>
      </c>
      <c r="B286" s="22" t="s">
        <v>257</v>
      </c>
      <c r="C286" s="22" t="s">
        <v>38</v>
      </c>
      <c r="D286" s="23" t="s">
        <v>19</v>
      </c>
      <c r="E286" s="1" t="s">
        <v>267</v>
      </c>
      <c r="F286" s="1" t="s">
        <v>267</v>
      </c>
      <c r="G286" s="24">
        <f>SUM(G287:G287)</f>
        <v>3</v>
      </c>
    </row>
    <row r="287" spans="1:7" x14ac:dyDescent="0.25">
      <c r="A287" s="25" t="s">
        <v>171</v>
      </c>
      <c r="B287" s="25"/>
      <c r="C287" s="26">
        <v>3</v>
      </c>
      <c r="D287" s="26"/>
      <c r="E287" s="26"/>
      <c r="F287" s="26"/>
      <c r="G287" s="26">
        <f>PRODUCT(C287:F287)</f>
        <v>3</v>
      </c>
    </row>
    <row r="289" spans="1:7" x14ac:dyDescent="0.25">
      <c r="B289" t="s">
        <v>255</v>
      </c>
      <c r="C289" s="20" t="s">
        <v>5</v>
      </c>
      <c r="D289" s="21" t="s">
        <v>6</v>
      </c>
      <c r="E289" s="20" t="s">
        <v>7</v>
      </c>
    </row>
    <row r="290" spans="1:7" x14ac:dyDescent="0.25">
      <c r="B290" t="s">
        <v>255</v>
      </c>
      <c r="C290" s="20" t="s">
        <v>8</v>
      </c>
      <c r="D290" s="21" t="s">
        <v>24</v>
      </c>
      <c r="E290" s="20" t="s">
        <v>171</v>
      </c>
    </row>
    <row r="291" spans="1:7" x14ac:dyDescent="0.25">
      <c r="B291" t="s">
        <v>255</v>
      </c>
      <c r="C291" s="20" t="s">
        <v>10</v>
      </c>
      <c r="D291" s="21" t="s">
        <v>6</v>
      </c>
      <c r="E291" s="20" t="s">
        <v>11</v>
      </c>
    </row>
    <row r="292" spans="1:7" x14ac:dyDescent="0.25">
      <c r="B292" t="s">
        <v>255</v>
      </c>
      <c r="C292" s="20" t="s">
        <v>12</v>
      </c>
      <c r="D292" s="21" t="s">
        <v>44</v>
      </c>
      <c r="E292" s="20" t="s">
        <v>45</v>
      </c>
    </row>
    <row r="294" spans="1:7" ht="45" customHeight="1" x14ac:dyDescent="0.25">
      <c r="A294" s="22" t="s">
        <v>345</v>
      </c>
      <c r="B294" s="22" t="s">
        <v>257</v>
      </c>
      <c r="C294" s="22" t="s">
        <v>47</v>
      </c>
      <c r="D294" s="23" t="s">
        <v>19</v>
      </c>
      <c r="E294" s="1" t="s">
        <v>273</v>
      </c>
      <c r="F294" s="1" t="s">
        <v>273</v>
      </c>
      <c r="G294" s="24">
        <f>SUM(G295:G295)</f>
        <v>1</v>
      </c>
    </row>
    <row r="295" spans="1:7" x14ac:dyDescent="0.25">
      <c r="A295" s="25" t="s">
        <v>171</v>
      </c>
      <c r="B295" s="25"/>
      <c r="C295" s="26">
        <v>1</v>
      </c>
      <c r="D295" s="26"/>
      <c r="E295" s="26"/>
      <c r="F295" s="26"/>
      <c r="G295" s="26">
        <f>PRODUCT(C295:F295)</f>
        <v>1</v>
      </c>
    </row>
    <row r="297" spans="1:7" x14ac:dyDescent="0.25">
      <c r="B297" t="s">
        <v>255</v>
      </c>
      <c r="C297" s="20" t="s">
        <v>5</v>
      </c>
      <c r="D297" s="21" t="s">
        <v>6</v>
      </c>
      <c r="E297" s="20" t="s">
        <v>7</v>
      </c>
    </row>
    <row r="298" spans="1:7" x14ac:dyDescent="0.25">
      <c r="B298" t="s">
        <v>255</v>
      </c>
      <c r="C298" s="20" t="s">
        <v>8</v>
      </c>
      <c r="D298" s="21" t="s">
        <v>24</v>
      </c>
      <c r="E298" s="20" t="s">
        <v>171</v>
      </c>
    </row>
    <row r="299" spans="1:7" x14ac:dyDescent="0.25">
      <c r="B299" t="s">
        <v>255</v>
      </c>
      <c r="C299" s="20" t="s">
        <v>10</v>
      </c>
      <c r="D299" s="21" t="s">
        <v>6</v>
      </c>
      <c r="E299" s="20" t="s">
        <v>11</v>
      </c>
    </row>
    <row r="300" spans="1:7" x14ac:dyDescent="0.25">
      <c r="B300" t="s">
        <v>255</v>
      </c>
      <c r="C300" s="20" t="s">
        <v>12</v>
      </c>
      <c r="D300" s="21" t="s">
        <v>53</v>
      </c>
      <c r="E300" s="20" t="s">
        <v>54</v>
      </c>
    </row>
    <row r="302" spans="1:7" ht="45" customHeight="1" x14ac:dyDescent="0.25">
      <c r="A302" s="22" t="s">
        <v>346</v>
      </c>
      <c r="B302" s="22" t="s">
        <v>257</v>
      </c>
      <c r="C302" s="22" t="s">
        <v>177</v>
      </c>
      <c r="D302" s="23" t="s">
        <v>19</v>
      </c>
      <c r="E302" s="1" t="s">
        <v>347</v>
      </c>
      <c r="F302" s="1" t="s">
        <v>347</v>
      </c>
      <c r="G302" s="24">
        <f>SUM(G303:G303)</f>
        <v>1</v>
      </c>
    </row>
    <row r="303" spans="1:7" x14ac:dyDescent="0.25">
      <c r="A303" s="25" t="s">
        <v>171</v>
      </c>
      <c r="B303" s="25"/>
      <c r="C303" s="26">
        <v>1</v>
      </c>
      <c r="D303" s="26"/>
      <c r="E303" s="26"/>
      <c r="F303" s="26"/>
      <c r="G303" s="26">
        <f>PRODUCT(C303:F303)</f>
        <v>1</v>
      </c>
    </row>
    <row r="305" spans="1:7" x14ac:dyDescent="0.25">
      <c r="B305" t="s">
        <v>255</v>
      </c>
      <c r="C305" s="20" t="s">
        <v>5</v>
      </c>
      <c r="D305" s="21" t="s">
        <v>6</v>
      </c>
      <c r="E305" s="20" t="s">
        <v>7</v>
      </c>
    </row>
    <row r="306" spans="1:7" x14ac:dyDescent="0.25">
      <c r="B306" t="s">
        <v>255</v>
      </c>
      <c r="C306" s="20" t="s">
        <v>8</v>
      </c>
      <c r="D306" s="21" t="s">
        <v>24</v>
      </c>
      <c r="E306" s="20" t="s">
        <v>171</v>
      </c>
    </row>
    <row r="307" spans="1:7" x14ac:dyDescent="0.25">
      <c r="B307" t="s">
        <v>255</v>
      </c>
      <c r="C307" s="20" t="s">
        <v>10</v>
      </c>
      <c r="D307" s="21" t="s">
        <v>24</v>
      </c>
      <c r="E307" s="20" t="s">
        <v>62</v>
      </c>
    </row>
    <row r="308" spans="1:7" x14ac:dyDescent="0.25">
      <c r="B308" t="s">
        <v>255</v>
      </c>
      <c r="C308" s="20" t="s">
        <v>12</v>
      </c>
      <c r="D308" s="21" t="s">
        <v>6</v>
      </c>
      <c r="E308" s="20" t="s">
        <v>63</v>
      </c>
    </row>
    <row r="310" spans="1:7" ht="45" customHeight="1" x14ac:dyDescent="0.25">
      <c r="A310" s="22" t="s">
        <v>348</v>
      </c>
      <c r="B310" s="22" t="s">
        <v>257</v>
      </c>
      <c r="C310" s="22" t="s">
        <v>65</v>
      </c>
      <c r="D310" s="23" t="s">
        <v>19</v>
      </c>
      <c r="E310" s="1" t="s">
        <v>66</v>
      </c>
      <c r="F310" s="1" t="s">
        <v>66</v>
      </c>
      <c r="G310" s="24">
        <f>SUM(G311:G311)</f>
        <v>1</v>
      </c>
    </row>
    <row r="311" spans="1:7" x14ac:dyDescent="0.25">
      <c r="A311" s="25" t="s">
        <v>171</v>
      </c>
      <c r="B311" s="25"/>
      <c r="C311" s="26">
        <v>1</v>
      </c>
      <c r="D311" s="26"/>
      <c r="E311" s="26"/>
      <c r="F311" s="26"/>
      <c r="G311" s="26">
        <f>PRODUCT(C311:F311)</f>
        <v>1</v>
      </c>
    </row>
    <row r="313" spans="1:7" ht="45" customHeight="1" x14ac:dyDescent="0.25">
      <c r="A313" s="22" t="s">
        <v>349</v>
      </c>
      <c r="B313" s="22" t="s">
        <v>257</v>
      </c>
      <c r="C313" s="22" t="s">
        <v>67</v>
      </c>
      <c r="D313" s="23" t="s">
        <v>19</v>
      </c>
      <c r="E313" s="1" t="s">
        <v>68</v>
      </c>
      <c r="F313" s="1" t="s">
        <v>68</v>
      </c>
      <c r="G313" s="24">
        <f>SUM(G314:G314)</f>
        <v>1</v>
      </c>
    </row>
    <row r="314" spans="1:7" x14ac:dyDescent="0.25">
      <c r="A314" s="25" t="s">
        <v>171</v>
      </c>
      <c r="B314" s="25"/>
      <c r="C314" s="26">
        <v>1</v>
      </c>
      <c r="D314" s="26"/>
      <c r="E314" s="26"/>
      <c r="F314" s="26"/>
      <c r="G314" s="26">
        <f>PRODUCT(C314:F314)</f>
        <v>1</v>
      </c>
    </row>
    <row r="316" spans="1:7" x14ac:dyDescent="0.25">
      <c r="B316" t="s">
        <v>255</v>
      </c>
      <c r="C316" s="20" t="s">
        <v>5</v>
      </c>
      <c r="D316" s="21" t="s">
        <v>6</v>
      </c>
      <c r="E316" s="20" t="s">
        <v>7</v>
      </c>
    </row>
    <row r="317" spans="1:7" x14ac:dyDescent="0.25">
      <c r="B317" t="s">
        <v>255</v>
      </c>
      <c r="C317" s="20" t="s">
        <v>8</v>
      </c>
      <c r="D317" s="21" t="s">
        <v>24</v>
      </c>
      <c r="E317" s="20" t="s">
        <v>171</v>
      </c>
    </row>
    <row r="318" spans="1:7" x14ac:dyDescent="0.25">
      <c r="B318" t="s">
        <v>255</v>
      </c>
      <c r="C318" s="20" t="s">
        <v>10</v>
      </c>
      <c r="D318" s="21" t="s">
        <v>24</v>
      </c>
      <c r="E318" s="20" t="s">
        <v>62</v>
      </c>
    </row>
    <row r="319" spans="1:7" x14ac:dyDescent="0.25">
      <c r="B319" t="s">
        <v>255</v>
      </c>
      <c r="C319" s="20" t="s">
        <v>12</v>
      </c>
      <c r="D319" s="21" t="s">
        <v>24</v>
      </c>
      <c r="E319" s="20" t="s">
        <v>69</v>
      </c>
    </row>
    <row r="321" spans="1:7" ht="45" customHeight="1" x14ac:dyDescent="0.25">
      <c r="A321" s="22" t="s">
        <v>350</v>
      </c>
      <c r="B321" s="22" t="s">
        <v>257</v>
      </c>
      <c r="C321" s="22" t="s">
        <v>71</v>
      </c>
      <c r="D321" s="23" t="s">
        <v>19</v>
      </c>
      <c r="E321" s="1" t="s">
        <v>72</v>
      </c>
      <c r="F321" s="1" t="s">
        <v>72</v>
      </c>
      <c r="G321" s="24">
        <f>SUM(G322:G322)</f>
        <v>1</v>
      </c>
    </row>
    <row r="322" spans="1:7" x14ac:dyDescent="0.25">
      <c r="A322" s="25" t="s">
        <v>171</v>
      </c>
      <c r="B322" s="25"/>
      <c r="C322" s="26">
        <v>1</v>
      </c>
      <c r="D322" s="26"/>
      <c r="E322" s="26"/>
      <c r="F322" s="26"/>
      <c r="G322" s="26">
        <f>PRODUCT(C322:F322)</f>
        <v>1</v>
      </c>
    </row>
    <row r="324" spans="1:7" ht="45" customHeight="1" x14ac:dyDescent="0.25">
      <c r="A324" s="22" t="s">
        <v>351</v>
      </c>
      <c r="B324" s="22" t="s">
        <v>257</v>
      </c>
      <c r="C324" s="22" t="s">
        <v>73</v>
      </c>
      <c r="D324" s="23" t="s">
        <v>19</v>
      </c>
      <c r="E324" s="1" t="s">
        <v>74</v>
      </c>
      <c r="F324" s="1" t="s">
        <v>74</v>
      </c>
      <c r="G324" s="24">
        <f>SUM(G325:G325)</f>
        <v>1</v>
      </c>
    </row>
    <row r="325" spans="1:7" x14ac:dyDescent="0.25">
      <c r="A325" s="25" t="s">
        <v>171</v>
      </c>
      <c r="B325" s="25"/>
      <c r="C325" s="26">
        <v>1</v>
      </c>
      <c r="D325" s="26"/>
      <c r="E325" s="26"/>
      <c r="F325" s="26"/>
      <c r="G325" s="26">
        <f>PRODUCT(C325:F325)</f>
        <v>1</v>
      </c>
    </row>
    <row r="327" spans="1:7" ht="45" customHeight="1" x14ac:dyDescent="0.25">
      <c r="A327" s="22" t="s">
        <v>352</v>
      </c>
      <c r="B327" s="22" t="s">
        <v>257</v>
      </c>
      <c r="C327" s="22" t="s">
        <v>75</v>
      </c>
      <c r="D327" s="23" t="s">
        <v>19</v>
      </c>
      <c r="E327" s="1" t="s">
        <v>76</v>
      </c>
      <c r="F327" s="1" t="s">
        <v>76</v>
      </c>
      <c r="G327" s="24">
        <f>SUM(G328:G328)</f>
        <v>1</v>
      </c>
    </row>
    <row r="328" spans="1:7" x14ac:dyDescent="0.25">
      <c r="A328" s="25" t="s">
        <v>171</v>
      </c>
      <c r="B328" s="25"/>
      <c r="C328" s="26">
        <v>1</v>
      </c>
      <c r="D328" s="26"/>
      <c r="E328" s="26"/>
      <c r="F328" s="26"/>
      <c r="G328" s="26">
        <f>PRODUCT(C328:F328)</f>
        <v>1</v>
      </c>
    </row>
    <row r="330" spans="1:7" ht="45" customHeight="1" x14ac:dyDescent="0.25">
      <c r="A330" s="22" t="s">
        <v>353</v>
      </c>
      <c r="B330" s="22" t="s">
        <v>257</v>
      </c>
      <c r="C330" s="22" t="s">
        <v>77</v>
      </c>
      <c r="D330" s="23" t="s">
        <v>19</v>
      </c>
      <c r="E330" s="1" t="s">
        <v>78</v>
      </c>
      <c r="F330" s="1" t="s">
        <v>78</v>
      </c>
      <c r="G330" s="24">
        <f>SUM(G331:G331)</f>
        <v>1</v>
      </c>
    </row>
    <row r="331" spans="1:7" x14ac:dyDescent="0.25">
      <c r="A331" s="25" t="s">
        <v>171</v>
      </c>
      <c r="B331" s="25"/>
      <c r="C331" s="26">
        <v>1</v>
      </c>
      <c r="D331" s="26"/>
      <c r="E331" s="26"/>
      <c r="F331" s="26"/>
      <c r="G331" s="26">
        <f>PRODUCT(C331:F331)</f>
        <v>1</v>
      </c>
    </row>
    <row r="333" spans="1:7" ht="45" customHeight="1" x14ac:dyDescent="0.25">
      <c r="A333" s="22" t="s">
        <v>354</v>
      </c>
      <c r="B333" s="22" t="s">
        <v>257</v>
      </c>
      <c r="C333" s="22" t="s">
        <v>79</v>
      </c>
      <c r="D333" s="23" t="s">
        <v>19</v>
      </c>
      <c r="E333" s="1" t="s">
        <v>80</v>
      </c>
      <c r="F333" s="1" t="s">
        <v>80</v>
      </c>
      <c r="G333" s="24">
        <f>SUM(G334:G334)</f>
        <v>1</v>
      </c>
    </row>
    <row r="334" spans="1:7" x14ac:dyDescent="0.25">
      <c r="A334" s="25" t="s">
        <v>355</v>
      </c>
      <c r="B334" s="25"/>
      <c r="C334" s="26">
        <v>1</v>
      </c>
      <c r="D334" s="26"/>
      <c r="E334" s="26"/>
      <c r="F334" s="26"/>
      <c r="G334" s="26">
        <f>PRODUCT(C334:F334)</f>
        <v>1</v>
      </c>
    </row>
    <row r="336" spans="1:7" ht="45" customHeight="1" x14ac:dyDescent="0.25">
      <c r="A336" s="22" t="s">
        <v>356</v>
      </c>
      <c r="B336" s="22" t="s">
        <v>257</v>
      </c>
      <c r="C336" s="22" t="s">
        <v>181</v>
      </c>
      <c r="D336" s="23" t="s">
        <v>19</v>
      </c>
      <c r="E336" s="1" t="s">
        <v>182</v>
      </c>
      <c r="F336" s="1" t="s">
        <v>182</v>
      </c>
      <c r="G336" s="24">
        <f>SUM(G337:G337)</f>
        <v>1</v>
      </c>
    </row>
    <row r="337" spans="1:7" x14ac:dyDescent="0.25">
      <c r="A337" s="25" t="s">
        <v>357</v>
      </c>
      <c r="B337" s="25"/>
      <c r="C337" s="26">
        <v>1</v>
      </c>
      <c r="D337" s="26"/>
      <c r="E337" s="26"/>
      <c r="F337" s="26"/>
      <c r="G337" s="26">
        <f>PRODUCT(C337:F337)</f>
        <v>1</v>
      </c>
    </row>
    <row r="339" spans="1:7" x14ac:dyDescent="0.25">
      <c r="B339" t="s">
        <v>255</v>
      </c>
      <c r="C339" s="20" t="s">
        <v>5</v>
      </c>
      <c r="D339" s="21" t="s">
        <v>6</v>
      </c>
      <c r="E339" s="20" t="s">
        <v>7</v>
      </c>
    </row>
    <row r="340" spans="1:7" x14ac:dyDescent="0.25">
      <c r="B340" t="s">
        <v>255</v>
      </c>
      <c r="C340" s="20" t="s">
        <v>8</v>
      </c>
      <c r="D340" s="21" t="s">
        <v>24</v>
      </c>
      <c r="E340" s="20" t="s">
        <v>171</v>
      </c>
    </row>
    <row r="341" spans="1:7" x14ac:dyDescent="0.25">
      <c r="B341" t="s">
        <v>255</v>
      </c>
      <c r="C341" s="20" t="s">
        <v>10</v>
      </c>
      <c r="D341" s="21" t="s">
        <v>24</v>
      </c>
      <c r="E341" s="20" t="s">
        <v>62</v>
      </c>
    </row>
    <row r="342" spans="1:7" x14ac:dyDescent="0.25">
      <c r="B342" t="s">
        <v>255</v>
      </c>
      <c r="C342" s="20" t="s">
        <v>12</v>
      </c>
      <c r="D342" s="21" t="s">
        <v>31</v>
      </c>
      <c r="E342" s="20" t="s">
        <v>81</v>
      </c>
    </row>
    <row r="344" spans="1:7" ht="45" customHeight="1" x14ac:dyDescent="0.25">
      <c r="A344" s="22" t="s">
        <v>358</v>
      </c>
      <c r="B344" s="22" t="s">
        <v>257</v>
      </c>
      <c r="C344" s="22" t="s">
        <v>83</v>
      </c>
      <c r="D344" s="23" t="s">
        <v>84</v>
      </c>
      <c r="E344" s="1" t="s">
        <v>85</v>
      </c>
      <c r="F344" s="1" t="s">
        <v>85</v>
      </c>
      <c r="G344" s="24">
        <f>SUM(G345:G345)</f>
        <v>5</v>
      </c>
    </row>
    <row r="345" spans="1:7" x14ac:dyDescent="0.25">
      <c r="A345" s="25" t="s">
        <v>359</v>
      </c>
      <c r="B345" s="25"/>
      <c r="C345" s="26">
        <v>5</v>
      </c>
      <c r="D345" s="26"/>
      <c r="E345" s="26"/>
      <c r="F345" s="26"/>
      <c r="G345" s="26">
        <f>PRODUCT(C345:F345)</f>
        <v>5</v>
      </c>
    </row>
    <row r="347" spans="1:7" ht="45" customHeight="1" x14ac:dyDescent="0.25">
      <c r="A347" s="22" t="s">
        <v>360</v>
      </c>
      <c r="B347" s="22" t="s">
        <v>257</v>
      </c>
      <c r="C347" s="22" t="s">
        <v>86</v>
      </c>
      <c r="D347" s="23" t="s">
        <v>84</v>
      </c>
      <c r="E347" s="1" t="s">
        <v>87</v>
      </c>
      <c r="F347" s="1" t="s">
        <v>87</v>
      </c>
      <c r="G347" s="24">
        <f>SUM(G348:G348)</f>
        <v>3</v>
      </c>
    </row>
    <row r="348" spans="1:7" x14ac:dyDescent="0.25">
      <c r="A348" s="25" t="s">
        <v>171</v>
      </c>
      <c r="B348" s="25"/>
      <c r="C348" s="26">
        <v>3</v>
      </c>
      <c r="D348" s="26"/>
      <c r="E348" s="26"/>
      <c r="F348" s="26"/>
      <c r="G348" s="26">
        <f>PRODUCT(C348:F348)</f>
        <v>3</v>
      </c>
    </row>
    <row r="350" spans="1:7" x14ac:dyDescent="0.25">
      <c r="B350" t="s">
        <v>255</v>
      </c>
      <c r="C350" s="20" t="s">
        <v>5</v>
      </c>
      <c r="D350" s="21" t="s">
        <v>6</v>
      </c>
      <c r="E350" s="20" t="s">
        <v>7</v>
      </c>
    </row>
    <row r="351" spans="1:7" x14ac:dyDescent="0.25">
      <c r="B351" t="s">
        <v>255</v>
      </c>
      <c r="C351" s="20" t="s">
        <v>8</v>
      </c>
      <c r="D351" s="21" t="s">
        <v>24</v>
      </c>
      <c r="E351" s="20" t="s">
        <v>171</v>
      </c>
    </row>
    <row r="352" spans="1:7" x14ac:dyDescent="0.25">
      <c r="B352" t="s">
        <v>255</v>
      </c>
      <c r="C352" s="20" t="s">
        <v>10</v>
      </c>
      <c r="D352" s="21" t="s">
        <v>31</v>
      </c>
      <c r="E352" s="20" t="s">
        <v>88</v>
      </c>
    </row>
    <row r="354" spans="1:7" ht="45" customHeight="1" x14ac:dyDescent="0.25">
      <c r="A354" s="22" t="s">
        <v>361</v>
      </c>
      <c r="B354" s="22" t="s">
        <v>257</v>
      </c>
      <c r="C354" s="22" t="s">
        <v>94</v>
      </c>
      <c r="D354" s="23" t="s">
        <v>19</v>
      </c>
      <c r="E354" s="1" t="s">
        <v>95</v>
      </c>
      <c r="F354" s="1" t="s">
        <v>95</v>
      </c>
      <c r="G354" s="24">
        <f>SUM(G355:G355)</f>
        <v>6</v>
      </c>
    </row>
    <row r="355" spans="1:7" x14ac:dyDescent="0.25">
      <c r="A355" s="25" t="s">
        <v>171</v>
      </c>
      <c r="B355" s="25"/>
      <c r="C355" s="26">
        <v>6</v>
      </c>
      <c r="D355" s="26"/>
      <c r="E355" s="26"/>
      <c r="F355" s="26"/>
      <c r="G355" s="26">
        <f>PRODUCT(C355:F355)</f>
        <v>6</v>
      </c>
    </row>
    <row r="357" spans="1:7" x14ac:dyDescent="0.25">
      <c r="B357" t="s">
        <v>255</v>
      </c>
      <c r="C357" s="20" t="s">
        <v>5</v>
      </c>
      <c r="D357" s="21" t="s">
        <v>6</v>
      </c>
      <c r="E357" s="20" t="s">
        <v>7</v>
      </c>
    </row>
    <row r="358" spans="1:7" x14ac:dyDescent="0.25">
      <c r="B358" t="s">
        <v>255</v>
      </c>
      <c r="C358" s="20" t="s">
        <v>8</v>
      </c>
      <c r="D358" s="21" t="s">
        <v>24</v>
      </c>
      <c r="E358" s="20" t="s">
        <v>171</v>
      </c>
    </row>
    <row r="359" spans="1:7" x14ac:dyDescent="0.25">
      <c r="B359" t="s">
        <v>255</v>
      </c>
      <c r="C359" s="20" t="s">
        <v>10</v>
      </c>
      <c r="D359" s="21" t="s">
        <v>44</v>
      </c>
      <c r="E359" s="20" t="s">
        <v>104</v>
      </c>
    </row>
    <row r="361" spans="1:7" ht="45" customHeight="1" x14ac:dyDescent="0.25">
      <c r="A361" s="22" t="s">
        <v>362</v>
      </c>
      <c r="B361" s="22" t="s">
        <v>257</v>
      </c>
      <c r="C361" s="22" t="s">
        <v>186</v>
      </c>
      <c r="D361" s="23" t="s">
        <v>19</v>
      </c>
      <c r="E361" s="1" t="s">
        <v>304</v>
      </c>
      <c r="F361" s="1" t="s">
        <v>304</v>
      </c>
      <c r="G361" s="24">
        <f>SUM(G362:G362)</f>
        <v>1</v>
      </c>
    </row>
    <row r="362" spans="1:7" x14ac:dyDescent="0.25">
      <c r="A362" s="25" t="s">
        <v>305</v>
      </c>
      <c r="B362" s="25"/>
      <c r="C362" s="26">
        <v>1</v>
      </c>
      <c r="D362" s="26"/>
      <c r="E362" s="26"/>
      <c r="F362" s="26"/>
      <c r="G362" s="26">
        <f>PRODUCT(C362:F362)</f>
        <v>1</v>
      </c>
    </row>
    <row r="364" spans="1:7" ht="45" customHeight="1" x14ac:dyDescent="0.25">
      <c r="A364" s="22" t="s">
        <v>363</v>
      </c>
      <c r="B364" s="22" t="s">
        <v>257</v>
      </c>
      <c r="C364" s="22" t="s">
        <v>108</v>
      </c>
      <c r="D364" s="23" t="s">
        <v>19</v>
      </c>
      <c r="E364" s="1" t="s">
        <v>307</v>
      </c>
      <c r="F364" s="1" t="s">
        <v>307</v>
      </c>
      <c r="G364" s="24">
        <f>SUM(G365:G365)</f>
        <v>1</v>
      </c>
    </row>
    <row r="365" spans="1:7" x14ac:dyDescent="0.25">
      <c r="A365" s="25" t="s">
        <v>305</v>
      </c>
      <c r="B365" s="25"/>
      <c r="C365" s="26">
        <v>1</v>
      </c>
      <c r="D365" s="26"/>
      <c r="E365" s="26"/>
      <c r="F365" s="26"/>
      <c r="G365" s="26">
        <f>PRODUCT(C365:F365)</f>
        <v>1</v>
      </c>
    </row>
    <row r="367" spans="1:7" ht="45" customHeight="1" x14ac:dyDescent="0.25">
      <c r="A367" s="22" t="s">
        <v>364</v>
      </c>
      <c r="B367" s="22" t="s">
        <v>257</v>
      </c>
      <c r="C367" s="22" t="s">
        <v>187</v>
      </c>
      <c r="D367" s="23" t="s">
        <v>19</v>
      </c>
      <c r="E367" s="1" t="s">
        <v>365</v>
      </c>
      <c r="F367" s="1" t="s">
        <v>365</v>
      </c>
      <c r="G367" s="24">
        <f>SUM(G368:G368)</f>
        <v>1</v>
      </c>
    </row>
    <row r="368" spans="1:7" x14ac:dyDescent="0.25">
      <c r="A368" s="25" t="s">
        <v>171</v>
      </c>
      <c r="B368" s="25"/>
      <c r="C368" s="26">
        <v>1</v>
      </c>
      <c r="D368" s="26"/>
      <c r="E368" s="26"/>
      <c r="F368" s="26"/>
      <c r="G368" s="26">
        <f>PRODUCT(C368:F368)</f>
        <v>1</v>
      </c>
    </row>
    <row r="370" spans="1:7" x14ac:dyDescent="0.25">
      <c r="B370" t="s">
        <v>255</v>
      </c>
      <c r="C370" s="20" t="s">
        <v>5</v>
      </c>
      <c r="D370" s="21" t="s">
        <v>6</v>
      </c>
      <c r="E370" s="20" t="s">
        <v>7</v>
      </c>
    </row>
    <row r="371" spans="1:7" x14ac:dyDescent="0.25">
      <c r="B371" t="s">
        <v>255</v>
      </c>
      <c r="C371" s="20" t="s">
        <v>8</v>
      </c>
      <c r="D371" s="21" t="s">
        <v>24</v>
      </c>
      <c r="E371" s="20" t="s">
        <v>171</v>
      </c>
    </row>
    <row r="372" spans="1:7" x14ac:dyDescent="0.25">
      <c r="B372" t="s">
        <v>255</v>
      </c>
      <c r="C372" s="20" t="s">
        <v>10</v>
      </c>
      <c r="D372" s="21" t="s">
        <v>53</v>
      </c>
      <c r="E372" s="20" t="s">
        <v>112</v>
      </c>
    </row>
    <row r="374" spans="1:7" ht="45" customHeight="1" x14ac:dyDescent="0.25">
      <c r="A374" s="22" t="s">
        <v>366</v>
      </c>
      <c r="B374" s="22" t="s">
        <v>257</v>
      </c>
      <c r="C374" s="22" t="s">
        <v>114</v>
      </c>
      <c r="D374" s="23" t="s">
        <v>19</v>
      </c>
      <c r="E374" s="1" t="s">
        <v>311</v>
      </c>
      <c r="F374" s="1" t="s">
        <v>311</v>
      </c>
      <c r="G374" s="24">
        <f>SUM(G375:G375)</f>
        <v>1</v>
      </c>
    </row>
    <row r="375" spans="1:7" x14ac:dyDescent="0.25">
      <c r="A375" s="25" t="s">
        <v>305</v>
      </c>
      <c r="B375" s="25"/>
      <c r="C375" s="26">
        <v>1</v>
      </c>
      <c r="D375" s="26"/>
      <c r="E375" s="26"/>
      <c r="F375" s="26"/>
      <c r="G375" s="26">
        <f>PRODUCT(C375:F375)</f>
        <v>1</v>
      </c>
    </row>
    <row r="377" spans="1:7" ht="45" customHeight="1" x14ac:dyDescent="0.25">
      <c r="A377" s="22" t="s">
        <v>367</v>
      </c>
      <c r="B377" s="22" t="s">
        <v>257</v>
      </c>
      <c r="C377" s="22" t="s">
        <v>116</v>
      </c>
      <c r="D377" s="23" t="s">
        <v>19</v>
      </c>
      <c r="E377" s="1" t="s">
        <v>117</v>
      </c>
      <c r="F377" s="1" t="s">
        <v>117</v>
      </c>
      <c r="G377" s="24">
        <f>SUM(G378:G378)</f>
        <v>1</v>
      </c>
    </row>
    <row r="378" spans="1:7" x14ac:dyDescent="0.25">
      <c r="A378" s="25" t="s">
        <v>305</v>
      </c>
      <c r="B378" s="25"/>
      <c r="C378" s="26">
        <v>1</v>
      </c>
      <c r="D378" s="26"/>
      <c r="E378" s="26"/>
      <c r="F378" s="26"/>
      <c r="G378" s="26">
        <f>PRODUCT(C378:F378)</f>
        <v>1</v>
      </c>
    </row>
    <row r="380" spans="1:7" ht="45" customHeight="1" x14ac:dyDescent="0.25">
      <c r="A380" s="22" t="s">
        <v>368</v>
      </c>
      <c r="B380" s="22" t="s">
        <v>257</v>
      </c>
      <c r="C380" s="22" t="s">
        <v>118</v>
      </c>
      <c r="D380" s="23" t="s">
        <v>19</v>
      </c>
      <c r="E380" s="1" t="s">
        <v>119</v>
      </c>
      <c r="F380" s="1" t="s">
        <v>119</v>
      </c>
      <c r="G380" s="24">
        <f>SUM(G381:G381)</f>
        <v>1</v>
      </c>
    </row>
    <row r="381" spans="1:7" x14ac:dyDescent="0.25">
      <c r="A381" s="25" t="s">
        <v>305</v>
      </c>
      <c r="B381" s="25"/>
      <c r="C381" s="26">
        <v>1</v>
      </c>
      <c r="D381" s="26"/>
      <c r="E381" s="26"/>
      <c r="F381" s="26"/>
      <c r="G381" s="26">
        <f>PRODUCT(C381:F381)</f>
        <v>1</v>
      </c>
    </row>
    <row r="383" spans="1:7" ht="45" customHeight="1" x14ac:dyDescent="0.25">
      <c r="A383" s="22" t="s">
        <v>369</v>
      </c>
      <c r="B383" s="22" t="s">
        <v>257</v>
      </c>
      <c r="C383" s="22" t="s">
        <v>120</v>
      </c>
      <c r="D383" s="23" t="s">
        <v>19</v>
      </c>
      <c r="E383" s="1" t="s">
        <v>315</v>
      </c>
      <c r="F383" s="1" t="s">
        <v>315</v>
      </c>
      <c r="G383" s="24">
        <f>SUM(G384:G384)</f>
        <v>1</v>
      </c>
    </row>
    <row r="384" spans="1:7" x14ac:dyDescent="0.25">
      <c r="A384" s="25" t="s">
        <v>305</v>
      </c>
      <c r="B384" s="25"/>
      <c r="C384" s="26">
        <v>1</v>
      </c>
      <c r="D384" s="26"/>
      <c r="E384" s="26"/>
      <c r="F384" s="26"/>
      <c r="G384" s="26">
        <f>PRODUCT(C384:F384)</f>
        <v>1</v>
      </c>
    </row>
    <row r="386" spans="1:7" ht="45" customHeight="1" x14ac:dyDescent="0.25">
      <c r="A386" s="22" t="s">
        <v>370</v>
      </c>
      <c r="B386" s="22" t="s">
        <v>257</v>
      </c>
      <c r="C386" s="22" t="s">
        <v>122</v>
      </c>
      <c r="D386" s="23" t="s">
        <v>19</v>
      </c>
      <c r="E386" s="1" t="s">
        <v>317</v>
      </c>
      <c r="F386" s="1" t="s">
        <v>317</v>
      </c>
      <c r="G386" s="24">
        <f>SUM(G387:G387)</f>
        <v>1</v>
      </c>
    </row>
    <row r="387" spans="1:7" x14ac:dyDescent="0.25">
      <c r="A387" s="25" t="s">
        <v>305</v>
      </c>
      <c r="B387" s="25"/>
      <c r="C387" s="26">
        <v>1</v>
      </c>
      <c r="D387" s="26"/>
      <c r="E387" s="26"/>
      <c r="F387" s="26"/>
      <c r="G387" s="26">
        <f>PRODUCT(C387:F387)</f>
        <v>1</v>
      </c>
    </row>
    <row r="389" spans="1:7" ht="45" customHeight="1" x14ac:dyDescent="0.25">
      <c r="A389" s="22" t="s">
        <v>371</v>
      </c>
      <c r="B389" s="22" t="s">
        <v>257</v>
      </c>
      <c r="C389" s="22" t="s">
        <v>124</v>
      </c>
      <c r="D389" s="23" t="s">
        <v>19</v>
      </c>
      <c r="E389" s="1" t="s">
        <v>319</v>
      </c>
      <c r="F389" s="1" t="s">
        <v>319</v>
      </c>
      <c r="G389" s="24">
        <f>SUM(G390:G390)</f>
        <v>1</v>
      </c>
    </row>
    <row r="390" spans="1:7" x14ac:dyDescent="0.25">
      <c r="A390" s="25" t="s">
        <v>305</v>
      </c>
      <c r="B390" s="25"/>
      <c r="C390" s="26">
        <v>1</v>
      </c>
      <c r="D390" s="26"/>
      <c r="E390" s="26"/>
      <c r="F390" s="26"/>
      <c r="G390" s="26">
        <f>PRODUCT(C390:F390)</f>
        <v>1</v>
      </c>
    </row>
    <row r="392" spans="1:7" x14ac:dyDescent="0.25">
      <c r="B392" t="s">
        <v>255</v>
      </c>
      <c r="C392" s="20" t="s">
        <v>5</v>
      </c>
      <c r="D392" s="21" t="s">
        <v>6</v>
      </c>
      <c r="E392" s="20" t="s">
        <v>7</v>
      </c>
    </row>
    <row r="393" spans="1:7" x14ac:dyDescent="0.25">
      <c r="B393" t="s">
        <v>255</v>
      </c>
      <c r="C393" s="20" t="s">
        <v>8</v>
      </c>
      <c r="D393" s="21" t="s">
        <v>24</v>
      </c>
      <c r="E393" s="20" t="s">
        <v>171</v>
      </c>
    </row>
    <row r="394" spans="1:7" x14ac:dyDescent="0.25">
      <c r="B394" t="s">
        <v>255</v>
      </c>
      <c r="C394" s="20" t="s">
        <v>10</v>
      </c>
      <c r="D394" s="21" t="s">
        <v>126</v>
      </c>
      <c r="E394" s="20" t="s">
        <v>127</v>
      </c>
    </row>
    <row r="396" spans="1:7" ht="45" customHeight="1" x14ac:dyDescent="0.25">
      <c r="A396" s="22" t="s">
        <v>372</v>
      </c>
      <c r="B396" s="22" t="s">
        <v>257</v>
      </c>
      <c r="C396" s="22" t="s">
        <v>129</v>
      </c>
      <c r="D396" s="23" t="s">
        <v>19</v>
      </c>
      <c r="E396" s="1" t="s">
        <v>130</v>
      </c>
      <c r="F396" s="1" t="s">
        <v>130</v>
      </c>
      <c r="G396" s="24">
        <f>SUM(G397:G397)</f>
        <v>1</v>
      </c>
    </row>
    <row r="397" spans="1:7" x14ac:dyDescent="0.25">
      <c r="A397" s="25" t="s">
        <v>305</v>
      </c>
      <c r="B397" s="25"/>
      <c r="C397" s="26">
        <v>1</v>
      </c>
      <c r="D397" s="26"/>
      <c r="E397" s="26"/>
      <c r="F397" s="26"/>
      <c r="G397" s="26">
        <f>PRODUCT(C397:F397)</f>
        <v>1</v>
      </c>
    </row>
    <row r="399" spans="1:7" x14ac:dyDescent="0.25">
      <c r="B399" t="s">
        <v>255</v>
      </c>
      <c r="C399" s="20" t="s">
        <v>5</v>
      </c>
      <c r="D399" s="21" t="s">
        <v>6</v>
      </c>
      <c r="E399" s="20" t="s">
        <v>7</v>
      </c>
    </row>
    <row r="400" spans="1:7" x14ac:dyDescent="0.25">
      <c r="B400" t="s">
        <v>255</v>
      </c>
      <c r="C400" s="20" t="s">
        <v>8</v>
      </c>
      <c r="D400" s="21" t="s">
        <v>24</v>
      </c>
      <c r="E400" s="20" t="s">
        <v>171</v>
      </c>
    </row>
    <row r="401" spans="1:7" x14ac:dyDescent="0.25">
      <c r="B401" t="s">
        <v>255</v>
      </c>
      <c r="C401" s="20" t="s">
        <v>10</v>
      </c>
      <c r="D401" s="21" t="s">
        <v>131</v>
      </c>
      <c r="E401" s="20" t="s">
        <v>132</v>
      </c>
    </row>
    <row r="402" spans="1:7" x14ac:dyDescent="0.25">
      <c r="B402" t="s">
        <v>255</v>
      </c>
      <c r="C402" s="20" t="s">
        <v>12</v>
      </c>
      <c r="D402" s="21" t="s">
        <v>6</v>
      </c>
      <c r="E402" s="20" t="s">
        <v>133</v>
      </c>
    </row>
    <row r="404" spans="1:7" ht="45" customHeight="1" x14ac:dyDescent="0.25">
      <c r="A404" s="22" t="s">
        <v>373</v>
      </c>
      <c r="B404" s="22" t="s">
        <v>257</v>
      </c>
      <c r="C404" s="22" t="s">
        <v>135</v>
      </c>
      <c r="D404" s="23" t="s">
        <v>16</v>
      </c>
      <c r="E404" s="1" t="s">
        <v>136</v>
      </c>
      <c r="F404" s="1" t="s">
        <v>136</v>
      </c>
      <c r="G404" s="24">
        <f>SUM(G405:G405)</f>
        <v>2</v>
      </c>
    </row>
    <row r="405" spans="1:7" x14ac:dyDescent="0.25">
      <c r="A405" s="25" t="s">
        <v>305</v>
      </c>
      <c r="B405" s="25"/>
      <c r="C405" s="26">
        <v>2</v>
      </c>
      <c r="D405" s="26"/>
      <c r="E405" s="26"/>
      <c r="F405" s="26"/>
      <c r="G405" s="26">
        <f>PRODUCT(C405:F405)</f>
        <v>2</v>
      </c>
    </row>
    <row r="407" spans="1:7" ht="45" customHeight="1" x14ac:dyDescent="0.25">
      <c r="A407" s="22" t="s">
        <v>374</v>
      </c>
      <c r="B407" s="22" t="s">
        <v>257</v>
      </c>
      <c r="C407" s="22" t="s">
        <v>137</v>
      </c>
      <c r="D407" s="23" t="s">
        <v>16</v>
      </c>
      <c r="E407" s="1" t="s">
        <v>138</v>
      </c>
      <c r="F407" s="1" t="s">
        <v>138</v>
      </c>
      <c r="G407" s="24">
        <f>SUM(G408:G408)</f>
        <v>2</v>
      </c>
    </row>
    <row r="408" spans="1:7" x14ac:dyDescent="0.25">
      <c r="A408" s="25" t="s">
        <v>305</v>
      </c>
      <c r="B408" s="25"/>
      <c r="C408" s="26">
        <v>2</v>
      </c>
      <c r="D408" s="26"/>
      <c r="E408" s="26"/>
      <c r="F408" s="26"/>
      <c r="G408" s="26">
        <f>PRODUCT(C408:F408)</f>
        <v>2</v>
      </c>
    </row>
    <row r="410" spans="1:7" ht="45" customHeight="1" x14ac:dyDescent="0.25">
      <c r="A410" s="22" t="s">
        <v>375</v>
      </c>
      <c r="B410" s="22" t="s">
        <v>257</v>
      </c>
      <c r="C410" s="22" t="s">
        <v>139</v>
      </c>
      <c r="D410" s="23" t="s">
        <v>16</v>
      </c>
      <c r="E410" s="1" t="s">
        <v>140</v>
      </c>
      <c r="F410" s="1" t="s">
        <v>140</v>
      </c>
      <c r="G410" s="24">
        <f>SUM(G411:G411)</f>
        <v>6</v>
      </c>
    </row>
    <row r="411" spans="1:7" x14ac:dyDescent="0.25">
      <c r="A411" s="25" t="s">
        <v>305</v>
      </c>
      <c r="B411" s="25"/>
      <c r="C411" s="26">
        <v>6</v>
      </c>
      <c r="D411" s="26"/>
      <c r="E411" s="26"/>
      <c r="F411" s="26"/>
      <c r="G411" s="26">
        <f>PRODUCT(C411:F411)</f>
        <v>6</v>
      </c>
    </row>
    <row r="413" spans="1:7" ht="45" customHeight="1" x14ac:dyDescent="0.25">
      <c r="A413" s="22" t="s">
        <v>376</v>
      </c>
      <c r="B413" s="22" t="s">
        <v>257</v>
      </c>
      <c r="C413" s="22" t="s">
        <v>141</v>
      </c>
      <c r="D413" s="23" t="s">
        <v>16</v>
      </c>
      <c r="E413" s="1" t="s">
        <v>142</v>
      </c>
      <c r="F413" s="1" t="s">
        <v>142</v>
      </c>
      <c r="G413" s="24">
        <f>SUM(G414:G414)</f>
        <v>6</v>
      </c>
    </row>
    <row r="414" spans="1:7" x14ac:dyDescent="0.25">
      <c r="A414" s="25" t="s">
        <v>305</v>
      </c>
      <c r="B414" s="25"/>
      <c r="C414" s="26">
        <v>6</v>
      </c>
      <c r="D414" s="26"/>
      <c r="E414" s="26"/>
      <c r="F414" s="26"/>
      <c r="G414" s="26">
        <f>PRODUCT(C414:F414)</f>
        <v>6</v>
      </c>
    </row>
    <row r="416" spans="1:7" ht="45" customHeight="1" x14ac:dyDescent="0.25">
      <c r="A416" s="22" t="s">
        <v>377</v>
      </c>
      <c r="B416" s="22" t="s">
        <v>257</v>
      </c>
      <c r="C416" s="22" t="s">
        <v>143</v>
      </c>
      <c r="D416" s="23" t="s">
        <v>16</v>
      </c>
      <c r="E416" s="1" t="s">
        <v>144</v>
      </c>
      <c r="F416" s="1" t="s">
        <v>144</v>
      </c>
      <c r="G416" s="24">
        <f>SUM(G417:G417)</f>
        <v>4</v>
      </c>
    </row>
    <row r="417" spans="1:7" x14ac:dyDescent="0.25">
      <c r="A417" s="25" t="s">
        <v>305</v>
      </c>
      <c r="B417" s="25"/>
      <c r="C417" s="26">
        <v>4</v>
      </c>
      <c r="D417" s="26"/>
      <c r="E417" s="26"/>
      <c r="F417" s="26"/>
      <c r="G417" s="26">
        <f>PRODUCT(C417:F417)</f>
        <v>4</v>
      </c>
    </row>
    <row r="419" spans="1:7" ht="45" customHeight="1" x14ac:dyDescent="0.25">
      <c r="A419" s="22" t="s">
        <v>378</v>
      </c>
      <c r="B419" s="22" t="s">
        <v>257</v>
      </c>
      <c r="C419" s="22" t="s">
        <v>145</v>
      </c>
      <c r="D419" s="23" t="s">
        <v>16</v>
      </c>
      <c r="E419" s="1" t="s">
        <v>146</v>
      </c>
      <c r="F419" s="1" t="s">
        <v>146</v>
      </c>
      <c r="G419" s="24">
        <f>SUM(G420:G420)</f>
        <v>2</v>
      </c>
    </row>
    <row r="420" spans="1:7" x14ac:dyDescent="0.25">
      <c r="A420" s="25" t="s">
        <v>305</v>
      </c>
      <c r="B420" s="25"/>
      <c r="C420" s="26">
        <v>2</v>
      </c>
      <c r="D420" s="26"/>
      <c r="E420" s="26"/>
      <c r="F420" s="26"/>
      <c r="G420" s="26">
        <f>PRODUCT(C420:F420)</f>
        <v>2</v>
      </c>
    </row>
    <row r="422" spans="1:7" ht="45" customHeight="1" x14ac:dyDescent="0.25">
      <c r="A422" s="22" t="s">
        <v>379</v>
      </c>
      <c r="B422" s="22" t="s">
        <v>257</v>
      </c>
      <c r="C422" s="22" t="s">
        <v>147</v>
      </c>
      <c r="D422" s="23" t="s">
        <v>16</v>
      </c>
      <c r="E422" s="1" t="s">
        <v>148</v>
      </c>
      <c r="F422" s="1" t="s">
        <v>148</v>
      </c>
      <c r="G422" s="24">
        <f>SUM(G423:G423)</f>
        <v>2</v>
      </c>
    </row>
    <row r="423" spans="1:7" x14ac:dyDescent="0.25">
      <c r="A423" s="25" t="s">
        <v>305</v>
      </c>
      <c r="B423" s="25"/>
      <c r="C423" s="26">
        <v>2</v>
      </c>
      <c r="D423" s="26"/>
      <c r="E423" s="26"/>
      <c r="F423" s="26"/>
      <c r="G423" s="26">
        <f>PRODUCT(C423:F423)</f>
        <v>2</v>
      </c>
    </row>
    <row r="425" spans="1:7" ht="45" customHeight="1" x14ac:dyDescent="0.25">
      <c r="A425" s="22" t="s">
        <v>380</v>
      </c>
      <c r="B425" s="22" t="s">
        <v>257</v>
      </c>
      <c r="C425" s="22" t="s">
        <v>149</v>
      </c>
      <c r="D425" s="23" t="s">
        <v>16</v>
      </c>
      <c r="E425" s="1" t="s">
        <v>150</v>
      </c>
      <c r="F425" s="1" t="s">
        <v>150</v>
      </c>
      <c r="G425" s="24">
        <f>SUM(G426:G426)</f>
        <v>2</v>
      </c>
    </row>
    <row r="426" spans="1:7" x14ac:dyDescent="0.25">
      <c r="A426" s="25" t="s">
        <v>305</v>
      </c>
      <c r="B426" s="25"/>
      <c r="C426" s="26">
        <v>2</v>
      </c>
      <c r="D426" s="26"/>
      <c r="E426" s="26"/>
      <c r="F426" s="26"/>
      <c r="G426" s="26">
        <f>PRODUCT(C426:F426)</f>
        <v>2</v>
      </c>
    </row>
    <row r="428" spans="1:7" ht="45" customHeight="1" x14ac:dyDescent="0.25">
      <c r="A428" s="22" t="s">
        <v>381</v>
      </c>
      <c r="B428" s="22" t="s">
        <v>257</v>
      </c>
      <c r="C428" s="22" t="s">
        <v>151</v>
      </c>
      <c r="D428" s="23" t="s">
        <v>16</v>
      </c>
      <c r="E428" s="1" t="s">
        <v>152</v>
      </c>
      <c r="F428" s="1" t="s">
        <v>152</v>
      </c>
      <c r="G428" s="24">
        <f>SUM(G429:G429)</f>
        <v>2</v>
      </c>
    </row>
    <row r="429" spans="1:7" x14ac:dyDescent="0.25">
      <c r="A429" s="25" t="s">
        <v>305</v>
      </c>
      <c r="B429" s="25"/>
      <c r="C429" s="26">
        <v>2</v>
      </c>
      <c r="D429" s="26"/>
      <c r="E429" s="26"/>
      <c r="F429" s="26"/>
      <c r="G429" s="26">
        <f>PRODUCT(C429:F429)</f>
        <v>2</v>
      </c>
    </row>
    <row r="431" spans="1:7" ht="45" customHeight="1" x14ac:dyDescent="0.25">
      <c r="A431" s="22" t="s">
        <v>382</v>
      </c>
      <c r="B431" s="22" t="s">
        <v>257</v>
      </c>
      <c r="C431" s="22" t="s">
        <v>153</v>
      </c>
      <c r="D431" s="23" t="s">
        <v>16</v>
      </c>
      <c r="E431" s="1" t="s">
        <v>154</v>
      </c>
      <c r="F431" s="1" t="s">
        <v>154</v>
      </c>
      <c r="G431" s="24">
        <f>SUM(G432:G432)</f>
        <v>2</v>
      </c>
    </row>
    <row r="432" spans="1:7" x14ac:dyDescent="0.25">
      <c r="A432" s="25" t="s">
        <v>305</v>
      </c>
      <c r="B432" s="25"/>
      <c r="C432" s="26">
        <v>2</v>
      </c>
      <c r="D432" s="26"/>
      <c r="E432" s="26"/>
      <c r="F432" s="26"/>
      <c r="G432" s="26">
        <f>PRODUCT(C432:F432)</f>
        <v>2</v>
      </c>
    </row>
    <row r="434" spans="1:7" ht="45" customHeight="1" x14ac:dyDescent="0.25">
      <c r="A434" s="22" t="s">
        <v>383</v>
      </c>
      <c r="B434" s="22" t="s">
        <v>257</v>
      </c>
      <c r="C434" s="22" t="s">
        <v>155</v>
      </c>
      <c r="D434" s="23" t="s">
        <v>16</v>
      </c>
      <c r="E434" s="1" t="s">
        <v>156</v>
      </c>
      <c r="F434" s="1" t="s">
        <v>156</v>
      </c>
      <c r="G434" s="24">
        <f>SUM(G435:G435)</f>
        <v>2</v>
      </c>
    </row>
    <row r="435" spans="1:7" x14ac:dyDescent="0.25">
      <c r="A435" s="25" t="s">
        <v>305</v>
      </c>
      <c r="B435" s="25"/>
      <c r="C435" s="26">
        <v>2</v>
      </c>
      <c r="D435" s="26"/>
      <c r="E435" s="26"/>
      <c r="F435" s="26"/>
      <c r="G435" s="26">
        <f>PRODUCT(C435:F435)</f>
        <v>2</v>
      </c>
    </row>
    <row r="437" spans="1:7" ht="45" customHeight="1" x14ac:dyDescent="0.25">
      <c r="A437" s="22" t="s">
        <v>384</v>
      </c>
      <c r="B437" s="22" t="s">
        <v>257</v>
      </c>
      <c r="C437" s="22" t="s">
        <v>157</v>
      </c>
      <c r="D437" s="23" t="s">
        <v>16</v>
      </c>
      <c r="E437" s="1" t="s">
        <v>158</v>
      </c>
      <c r="F437" s="1" t="s">
        <v>158</v>
      </c>
      <c r="G437" s="24">
        <f>SUM(G438:G438)</f>
        <v>2</v>
      </c>
    </row>
    <row r="438" spans="1:7" x14ac:dyDescent="0.25">
      <c r="A438" s="25" t="s">
        <v>305</v>
      </c>
      <c r="B438" s="25"/>
      <c r="C438" s="26">
        <v>2</v>
      </c>
      <c r="D438" s="26"/>
      <c r="E438" s="26"/>
      <c r="F438" s="26"/>
      <c r="G438" s="26">
        <f>PRODUCT(C438:F438)</f>
        <v>2</v>
      </c>
    </row>
    <row r="440" spans="1:7" x14ac:dyDescent="0.25">
      <c r="B440" t="s">
        <v>255</v>
      </c>
      <c r="C440" s="20" t="s">
        <v>5</v>
      </c>
      <c r="D440" s="21" t="s">
        <v>6</v>
      </c>
      <c r="E440" s="20" t="s">
        <v>7</v>
      </c>
    </row>
    <row r="441" spans="1:7" x14ac:dyDescent="0.25">
      <c r="B441" t="s">
        <v>255</v>
      </c>
      <c r="C441" s="20" t="s">
        <v>8</v>
      </c>
      <c r="D441" s="21" t="s">
        <v>24</v>
      </c>
      <c r="E441" s="20" t="s">
        <v>171</v>
      </c>
    </row>
    <row r="442" spans="1:7" x14ac:dyDescent="0.25">
      <c r="B442" t="s">
        <v>255</v>
      </c>
      <c r="C442" s="20" t="s">
        <v>10</v>
      </c>
      <c r="D442" s="21" t="s">
        <v>131</v>
      </c>
      <c r="E442" s="20" t="s">
        <v>132</v>
      </c>
    </row>
    <row r="443" spans="1:7" x14ac:dyDescent="0.25">
      <c r="B443" t="s">
        <v>255</v>
      </c>
      <c r="C443" s="20" t="s">
        <v>12</v>
      </c>
      <c r="D443" s="21" t="s">
        <v>24</v>
      </c>
      <c r="E443" s="20" t="s">
        <v>159</v>
      </c>
    </row>
    <row r="445" spans="1:7" ht="45" customHeight="1" x14ac:dyDescent="0.25">
      <c r="A445" s="22" t="s">
        <v>385</v>
      </c>
      <c r="B445" s="22" t="s">
        <v>257</v>
      </c>
      <c r="C445" s="22" t="s">
        <v>161</v>
      </c>
      <c r="D445" s="23" t="s">
        <v>16</v>
      </c>
      <c r="E445" s="1" t="s">
        <v>162</v>
      </c>
      <c r="F445" s="1" t="s">
        <v>162</v>
      </c>
      <c r="G445" s="24">
        <f>SUM(G446:G446)</f>
        <v>1</v>
      </c>
    </row>
    <row r="446" spans="1:7" x14ac:dyDescent="0.25">
      <c r="A446" s="25" t="s">
        <v>305</v>
      </c>
      <c r="B446" s="25"/>
      <c r="C446" s="26">
        <v>1</v>
      </c>
      <c r="D446" s="26"/>
      <c r="E446" s="26"/>
      <c r="F446" s="26"/>
      <c r="G446" s="26">
        <f>PRODUCT(C446:F446)</f>
        <v>1</v>
      </c>
    </row>
    <row r="448" spans="1:7" ht="45" customHeight="1" x14ac:dyDescent="0.25">
      <c r="A448" s="22" t="s">
        <v>386</v>
      </c>
      <c r="B448" s="22" t="s">
        <v>257</v>
      </c>
      <c r="C448" s="22" t="s">
        <v>163</v>
      </c>
      <c r="D448" s="23" t="s">
        <v>16</v>
      </c>
      <c r="E448" s="1" t="s">
        <v>164</v>
      </c>
      <c r="F448" s="1" t="s">
        <v>164</v>
      </c>
      <c r="G448" s="24">
        <f>SUM(G449:G449)</f>
        <v>1</v>
      </c>
    </row>
    <row r="449" spans="1:7" x14ac:dyDescent="0.25">
      <c r="A449" s="25" t="s">
        <v>305</v>
      </c>
      <c r="B449" s="25"/>
      <c r="C449" s="26">
        <v>1</v>
      </c>
      <c r="D449" s="26"/>
      <c r="E449" s="26"/>
      <c r="F449" s="26"/>
      <c r="G449" s="26">
        <f>PRODUCT(C449:F449)</f>
        <v>1</v>
      </c>
    </row>
    <row r="451" spans="1:7" ht="45" customHeight="1" x14ac:dyDescent="0.25">
      <c r="A451" s="22" t="s">
        <v>387</v>
      </c>
      <c r="B451" s="22" t="s">
        <v>257</v>
      </c>
      <c r="C451" s="22" t="s">
        <v>165</v>
      </c>
      <c r="D451" s="23" t="s">
        <v>16</v>
      </c>
      <c r="E451" s="1" t="s">
        <v>166</v>
      </c>
      <c r="F451" s="1" t="s">
        <v>166</v>
      </c>
      <c r="G451" s="24">
        <f>SUM(G452:G452)</f>
        <v>1</v>
      </c>
    </row>
    <row r="452" spans="1:7" x14ac:dyDescent="0.25">
      <c r="A452" s="25" t="s">
        <v>305</v>
      </c>
      <c r="B452" s="25"/>
      <c r="C452" s="26">
        <v>1</v>
      </c>
      <c r="D452" s="26"/>
      <c r="E452" s="26"/>
      <c r="F452" s="26"/>
      <c r="G452" s="26">
        <f>PRODUCT(C452:F452)</f>
        <v>1</v>
      </c>
    </row>
    <row r="454" spans="1:7" ht="45" customHeight="1" x14ac:dyDescent="0.25">
      <c r="A454" s="22" t="s">
        <v>388</v>
      </c>
      <c r="B454" s="22" t="s">
        <v>257</v>
      </c>
      <c r="C454" s="22" t="s">
        <v>167</v>
      </c>
      <c r="D454" s="23" t="s">
        <v>16</v>
      </c>
      <c r="E454" s="1" t="s">
        <v>168</v>
      </c>
      <c r="F454" s="1" t="s">
        <v>168</v>
      </c>
      <c r="G454" s="24">
        <f>SUM(G455:G455)</f>
        <v>1</v>
      </c>
    </row>
    <row r="455" spans="1:7" x14ac:dyDescent="0.25">
      <c r="A455" s="25" t="s">
        <v>305</v>
      </c>
      <c r="B455" s="25"/>
      <c r="C455" s="26">
        <v>1</v>
      </c>
      <c r="D455" s="26"/>
      <c r="E455" s="26"/>
      <c r="F455" s="26"/>
      <c r="G455" s="26">
        <f>PRODUCT(C455:F455)</f>
        <v>1</v>
      </c>
    </row>
    <row r="457" spans="1:7" ht="45" customHeight="1" x14ac:dyDescent="0.25">
      <c r="A457" s="22" t="s">
        <v>389</v>
      </c>
      <c r="B457" s="22" t="s">
        <v>257</v>
      </c>
      <c r="C457" s="22" t="s">
        <v>169</v>
      </c>
      <c r="D457" s="23" t="s">
        <v>16</v>
      </c>
      <c r="E457" s="1" t="s">
        <v>170</v>
      </c>
      <c r="F457" s="1" t="s">
        <v>170</v>
      </c>
      <c r="G457" s="24">
        <f>SUM(G458:G458)</f>
        <v>1</v>
      </c>
    </row>
    <row r="458" spans="1:7" x14ac:dyDescent="0.25">
      <c r="A458" s="25" t="s">
        <v>305</v>
      </c>
      <c r="B458" s="25"/>
      <c r="C458" s="26">
        <v>1</v>
      </c>
      <c r="D458" s="26"/>
      <c r="E458" s="26"/>
      <c r="F458" s="26"/>
      <c r="G458" s="26">
        <f>PRODUCT(C458:F458)</f>
        <v>1</v>
      </c>
    </row>
    <row r="460" spans="1:7" x14ac:dyDescent="0.25">
      <c r="B460" t="s">
        <v>255</v>
      </c>
      <c r="C460" s="20" t="s">
        <v>5</v>
      </c>
      <c r="D460" s="21" t="s">
        <v>6</v>
      </c>
      <c r="E460" s="20" t="s">
        <v>7</v>
      </c>
    </row>
    <row r="461" spans="1:7" x14ac:dyDescent="0.25">
      <c r="B461" t="s">
        <v>255</v>
      </c>
      <c r="C461" s="20" t="s">
        <v>8</v>
      </c>
      <c r="D461" s="21" t="s">
        <v>31</v>
      </c>
      <c r="E461" s="20" t="s">
        <v>193</v>
      </c>
    </row>
    <row r="462" spans="1:7" x14ac:dyDescent="0.25">
      <c r="B462" t="s">
        <v>255</v>
      </c>
      <c r="C462" s="20" t="s">
        <v>10</v>
      </c>
      <c r="D462" s="21" t="s">
        <v>6</v>
      </c>
      <c r="E462" s="20" t="s">
        <v>11</v>
      </c>
    </row>
    <row r="463" spans="1:7" x14ac:dyDescent="0.25">
      <c r="B463" t="s">
        <v>255</v>
      </c>
      <c r="C463" s="20" t="s">
        <v>12</v>
      </c>
      <c r="D463" s="21" t="s">
        <v>6</v>
      </c>
      <c r="E463" s="20" t="s">
        <v>194</v>
      </c>
    </row>
    <row r="465" spans="1:7" ht="45" customHeight="1" x14ac:dyDescent="0.25">
      <c r="A465" s="22" t="s">
        <v>390</v>
      </c>
      <c r="B465" s="22" t="s">
        <v>257</v>
      </c>
      <c r="C465" s="22" t="s">
        <v>196</v>
      </c>
      <c r="D465" s="23" t="s">
        <v>19</v>
      </c>
      <c r="E465" s="1" t="s">
        <v>197</v>
      </c>
      <c r="F465" s="1" t="s">
        <v>197</v>
      </c>
      <c r="G465" s="24">
        <f>SUM(G466:G466)</f>
        <v>1</v>
      </c>
    </row>
    <row r="466" spans="1:7" x14ac:dyDescent="0.25">
      <c r="A466" s="25" t="s">
        <v>391</v>
      </c>
      <c r="B466" s="25"/>
      <c r="C466" s="26">
        <v>1</v>
      </c>
      <c r="D466" s="26"/>
      <c r="E466" s="26"/>
      <c r="F466" s="26"/>
      <c r="G466" s="26">
        <f>PRODUCT(C466:F466)</f>
        <v>1</v>
      </c>
    </row>
    <row r="468" spans="1:7" ht="45" customHeight="1" x14ac:dyDescent="0.25">
      <c r="A468" s="22" t="s">
        <v>392</v>
      </c>
      <c r="B468" s="22" t="s">
        <v>257</v>
      </c>
      <c r="C468" s="22" t="s">
        <v>198</v>
      </c>
      <c r="D468" s="23" t="s">
        <v>84</v>
      </c>
      <c r="E468" s="1" t="s">
        <v>199</v>
      </c>
      <c r="F468" s="1" t="s">
        <v>199</v>
      </c>
      <c r="G468" s="24">
        <f>SUM(G469:G469)</f>
        <v>7</v>
      </c>
    </row>
    <row r="469" spans="1:7" x14ac:dyDescent="0.25">
      <c r="A469" s="25" t="s">
        <v>393</v>
      </c>
      <c r="B469" s="25"/>
      <c r="C469" s="26">
        <v>7</v>
      </c>
      <c r="D469" s="26"/>
      <c r="E469" s="26"/>
      <c r="F469" s="26"/>
      <c r="G469" s="26">
        <f>PRODUCT(C469:F469)</f>
        <v>7</v>
      </c>
    </row>
    <row r="471" spans="1:7" ht="45" customHeight="1" x14ac:dyDescent="0.25">
      <c r="A471" s="22" t="s">
        <v>394</v>
      </c>
      <c r="B471" s="22" t="s">
        <v>257</v>
      </c>
      <c r="C471" s="22" t="s">
        <v>200</v>
      </c>
      <c r="D471" s="23" t="s">
        <v>84</v>
      </c>
      <c r="E471" s="1" t="s">
        <v>201</v>
      </c>
      <c r="F471" s="1" t="s">
        <v>201</v>
      </c>
      <c r="G471" s="24">
        <f>SUM(G472:G472)</f>
        <v>7</v>
      </c>
    </row>
    <row r="472" spans="1:7" x14ac:dyDescent="0.25">
      <c r="A472" s="25" t="s">
        <v>393</v>
      </c>
      <c r="B472" s="25"/>
      <c r="C472" s="26">
        <v>7</v>
      </c>
      <c r="D472" s="26"/>
      <c r="E472" s="26"/>
      <c r="F472" s="26"/>
      <c r="G472" s="26">
        <f>PRODUCT(C472:F472)</f>
        <v>7</v>
      </c>
    </row>
    <row r="474" spans="1:7" ht="45" customHeight="1" x14ac:dyDescent="0.25">
      <c r="A474" s="22" t="s">
        <v>395</v>
      </c>
      <c r="B474" s="22" t="s">
        <v>257</v>
      </c>
      <c r="C474" s="22" t="s">
        <v>202</v>
      </c>
      <c r="D474" s="23" t="s">
        <v>84</v>
      </c>
      <c r="E474" s="1" t="s">
        <v>203</v>
      </c>
      <c r="F474" s="1" t="s">
        <v>203</v>
      </c>
      <c r="G474" s="24">
        <f>SUM(G475:G475)</f>
        <v>7</v>
      </c>
    </row>
    <row r="475" spans="1:7" x14ac:dyDescent="0.25">
      <c r="A475" s="25" t="s">
        <v>393</v>
      </c>
      <c r="B475" s="25"/>
      <c r="C475" s="26">
        <v>7</v>
      </c>
      <c r="D475" s="26"/>
      <c r="E475" s="26"/>
      <c r="F475" s="26"/>
      <c r="G475" s="26">
        <f>PRODUCT(C475:F475)</f>
        <v>7</v>
      </c>
    </row>
    <row r="477" spans="1:7" x14ac:dyDescent="0.25">
      <c r="B477" t="s">
        <v>255</v>
      </c>
      <c r="C477" s="20" t="s">
        <v>5</v>
      </c>
      <c r="D477" s="21" t="s">
        <v>6</v>
      </c>
      <c r="E477" s="20" t="s">
        <v>7</v>
      </c>
    </row>
    <row r="478" spans="1:7" x14ac:dyDescent="0.25">
      <c r="B478" t="s">
        <v>255</v>
      </c>
      <c r="C478" s="20" t="s">
        <v>8</v>
      </c>
      <c r="D478" s="21" t="s">
        <v>31</v>
      </c>
      <c r="E478" s="20" t="s">
        <v>193</v>
      </c>
    </row>
    <row r="479" spans="1:7" x14ac:dyDescent="0.25">
      <c r="B479" t="s">
        <v>255</v>
      </c>
      <c r="C479" s="20" t="s">
        <v>10</v>
      </c>
      <c r="D479" s="21" t="s">
        <v>6</v>
      </c>
      <c r="E479" s="20" t="s">
        <v>11</v>
      </c>
    </row>
    <row r="480" spans="1:7" x14ac:dyDescent="0.25">
      <c r="B480" t="s">
        <v>255</v>
      </c>
      <c r="C480" s="20" t="s">
        <v>12</v>
      </c>
      <c r="D480" s="21" t="s">
        <v>24</v>
      </c>
      <c r="E480" s="20" t="s">
        <v>204</v>
      </c>
    </row>
    <row r="482" spans="1:7" ht="45" customHeight="1" x14ac:dyDescent="0.25">
      <c r="A482" s="22" t="s">
        <v>396</v>
      </c>
      <c r="B482" s="22" t="s">
        <v>257</v>
      </c>
      <c r="C482" s="22" t="s">
        <v>206</v>
      </c>
      <c r="D482" s="23" t="s">
        <v>19</v>
      </c>
      <c r="E482" s="1" t="s">
        <v>207</v>
      </c>
      <c r="F482" s="1" t="s">
        <v>207</v>
      </c>
      <c r="G482" s="24">
        <f>SUM(G483:G483)</f>
        <v>1</v>
      </c>
    </row>
    <row r="483" spans="1:7" x14ac:dyDescent="0.25">
      <c r="A483" s="25" t="s">
        <v>397</v>
      </c>
      <c r="B483" s="25"/>
      <c r="C483" s="26">
        <v>1</v>
      </c>
      <c r="D483" s="26"/>
      <c r="E483" s="26"/>
      <c r="F483" s="26"/>
      <c r="G483" s="26">
        <f>PRODUCT(C483:F483)</f>
        <v>1</v>
      </c>
    </row>
    <row r="485" spans="1:7" ht="45" customHeight="1" x14ac:dyDescent="0.25">
      <c r="A485" s="22" t="s">
        <v>398</v>
      </c>
      <c r="B485" s="22" t="s">
        <v>257</v>
      </c>
      <c r="C485" s="22" t="s">
        <v>208</v>
      </c>
      <c r="D485" s="23" t="s">
        <v>19</v>
      </c>
      <c r="E485" s="1" t="s">
        <v>209</v>
      </c>
      <c r="F485" s="1" t="s">
        <v>209</v>
      </c>
      <c r="G485" s="24">
        <f>SUM(G486:G486)</f>
        <v>1</v>
      </c>
    </row>
    <row r="486" spans="1:7" x14ac:dyDescent="0.25">
      <c r="A486" s="25" t="s">
        <v>397</v>
      </c>
      <c r="B486" s="25"/>
      <c r="C486" s="26">
        <v>1</v>
      </c>
      <c r="D486" s="26"/>
      <c r="E486" s="26"/>
      <c r="F486" s="26"/>
      <c r="G486" s="26">
        <f>PRODUCT(C486:F486)</f>
        <v>1</v>
      </c>
    </row>
    <row r="488" spans="1:7" ht="45" customHeight="1" x14ac:dyDescent="0.25">
      <c r="A488" s="22" t="s">
        <v>399</v>
      </c>
      <c r="B488" s="22" t="s">
        <v>257</v>
      </c>
      <c r="C488" s="22" t="s">
        <v>210</v>
      </c>
      <c r="D488" s="23" t="s">
        <v>19</v>
      </c>
      <c r="E488" s="1" t="s">
        <v>211</v>
      </c>
      <c r="F488" s="1" t="s">
        <v>211</v>
      </c>
      <c r="G488" s="24">
        <f>SUM(G489:G489)</f>
        <v>1</v>
      </c>
    </row>
    <row r="489" spans="1:7" x14ac:dyDescent="0.25">
      <c r="A489" s="25" t="s">
        <v>400</v>
      </c>
      <c r="B489" s="25"/>
      <c r="C489" s="26">
        <v>1</v>
      </c>
      <c r="D489" s="26"/>
      <c r="E489" s="26"/>
      <c r="F489" s="26"/>
      <c r="G489" s="26">
        <f>PRODUCT(C489:F489)</f>
        <v>1</v>
      </c>
    </row>
    <row r="491" spans="1:7" x14ac:dyDescent="0.25">
      <c r="B491" t="s">
        <v>255</v>
      </c>
      <c r="C491" s="20" t="s">
        <v>5</v>
      </c>
      <c r="D491" s="21" t="s">
        <v>6</v>
      </c>
      <c r="E491" s="20" t="s">
        <v>7</v>
      </c>
    </row>
    <row r="492" spans="1:7" x14ac:dyDescent="0.25">
      <c r="B492" t="s">
        <v>255</v>
      </c>
      <c r="C492" s="20" t="s">
        <v>8</v>
      </c>
      <c r="D492" s="21" t="s">
        <v>31</v>
      </c>
      <c r="E492" s="20" t="s">
        <v>193</v>
      </c>
    </row>
    <row r="493" spans="1:7" x14ac:dyDescent="0.25">
      <c r="B493" t="s">
        <v>255</v>
      </c>
      <c r="C493" s="20" t="s">
        <v>10</v>
      </c>
      <c r="D493" s="21" t="s">
        <v>6</v>
      </c>
      <c r="E493" s="20" t="s">
        <v>11</v>
      </c>
    </row>
    <row r="494" spans="1:7" x14ac:dyDescent="0.25">
      <c r="B494" t="s">
        <v>255</v>
      </c>
      <c r="C494" s="20" t="s">
        <v>12</v>
      </c>
      <c r="D494" s="21" t="s">
        <v>31</v>
      </c>
      <c r="E494" s="20" t="s">
        <v>13</v>
      </c>
    </row>
    <row r="496" spans="1:7" ht="45" customHeight="1" x14ac:dyDescent="0.25">
      <c r="A496" s="22" t="s">
        <v>401</v>
      </c>
      <c r="B496" s="22" t="s">
        <v>257</v>
      </c>
      <c r="C496" s="22" t="s">
        <v>15</v>
      </c>
      <c r="D496" s="23" t="s">
        <v>16</v>
      </c>
      <c r="E496" s="1" t="s">
        <v>17</v>
      </c>
      <c r="F496" s="1" t="s">
        <v>17</v>
      </c>
      <c r="G496" s="24">
        <f>SUM(G497:G497)</f>
        <v>1</v>
      </c>
    </row>
    <row r="497" spans="1:7" x14ac:dyDescent="0.25">
      <c r="A497" s="25" t="s">
        <v>193</v>
      </c>
      <c r="B497" s="25"/>
      <c r="C497" s="26">
        <v>1</v>
      </c>
      <c r="D497" s="26"/>
      <c r="E497" s="26"/>
      <c r="F497" s="26"/>
      <c r="G497" s="26">
        <f>PRODUCT(C497:F497)</f>
        <v>1</v>
      </c>
    </row>
    <row r="499" spans="1:7" ht="45" customHeight="1" x14ac:dyDescent="0.25">
      <c r="A499" s="22" t="s">
        <v>402</v>
      </c>
      <c r="B499" s="22" t="s">
        <v>257</v>
      </c>
      <c r="C499" s="22" t="s">
        <v>18</v>
      </c>
      <c r="D499" s="23" t="s">
        <v>19</v>
      </c>
      <c r="E499" s="1" t="s">
        <v>20</v>
      </c>
      <c r="F499" s="1" t="s">
        <v>20</v>
      </c>
      <c r="G499" s="24">
        <f>SUM(G500:G500)</f>
        <v>2</v>
      </c>
    </row>
    <row r="500" spans="1:7" x14ac:dyDescent="0.25">
      <c r="A500" s="25" t="s">
        <v>193</v>
      </c>
      <c r="B500" s="25"/>
      <c r="C500" s="26">
        <v>2</v>
      </c>
      <c r="D500" s="26"/>
      <c r="E500" s="26"/>
      <c r="F500" s="26"/>
      <c r="G500" s="26">
        <f>PRODUCT(C500:F500)</f>
        <v>2</v>
      </c>
    </row>
    <row r="502" spans="1:7" ht="45" customHeight="1" x14ac:dyDescent="0.25">
      <c r="A502" s="22" t="s">
        <v>403</v>
      </c>
      <c r="B502" s="22" t="s">
        <v>257</v>
      </c>
      <c r="C502" s="22" t="s">
        <v>21</v>
      </c>
      <c r="D502" s="23" t="s">
        <v>16</v>
      </c>
      <c r="E502" s="1" t="s">
        <v>22</v>
      </c>
      <c r="F502" s="1" t="s">
        <v>22</v>
      </c>
      <c r="G502" s="24">
        <f>SUM(G503:G503)</f>
        <v>8</v>
      </c>
    </row>
    <row r="503" spans="1:7" x14ac:dyDescent="0.25">
      <c r="A503" s="25" t="s">
        <v>193</v>
      </c>
      <c r="B503" s="25"/>
      <c r="C503" s="26">
        <v>8</v>
      </c>
      <c r="D503" s="26"/>
      <c r="E503" s="26"/>
      <c r="F503" s="26"/>
      <c r="G503" s="26">
        <f>PRODUCT(C503:F503)</f>
        <v>8</v>
      </c>
    </row>
    <row r="505" spans="1:7" x14ac:dyDescent="0.25">
      <c r="B505" t="s">
        <v>255</v>
      </c>
      <c r="C505" s="20" t="s">
        <v>5</v>
      </c>
      <c r="D505" s="21" t="s">
        <v>6</v>
      </c>
      <c r="E505" s="20" t="s">
        <v>7</v>
      </c>
    </row>
    <row r="506" spans="1:7" x14ac:dyDescent="0.25">
      <c r="B506" t="s">
        <v>255</v>
      </c>
      <c r="C506" s="20" t="s">
        <v>8</v>
      </c>
      <c r="D506" s="21" t="s">
        <v>31</v>
      </c>
      <c r="E506" s="20" t="s">
        <v>193</v>
      </c>
    </row>
    <row r="507" spans="1:7" x14ac:dyDescent="0.25">
      <c r="B507" t="s">
        <v>255</v>
      </c>
      <c r="C507" s="20" t="s">
        <v>10</v>
      </c>
      <c r="D507" s="21" t="s">
        <v>6</v>
      </c>
      <c r="E507" s="20" t="s">
        <v>11</v>
      </c>
    </row>
    <row r="508" spans="1:7" x14ac:dyDescent="0.25">
      <c r="B508" t="s">
        <v>255</v>
      </c>
      <c r="C508" s="20" t="s">
        <v>12</v>
      </c>
      <c r="D508" s="21" t="s">
        <v>44</v>
      </c>
      <c r="E508" s="20" t="s">
        <v>25</v>
      </c>
    </row>
    <row r="510" spans="1:7" ht="45" customHeight="1" x14ac:dyDescent="0.25">
      <c r="A510" s="22" t="s">
        <v>404</v>
      </c>
      <c r="B510" s="22" t="s">
        <v>257</v>
      </c>
      <c r="C510" s="22" t="s">
        <v>27</v>
      </c>
      <c r="D510" s="23" t="s">
        <v>19</v>
      </c>
      <c r="E510" s="1" t="s">
        <v>28</v>
      </c>
      <c r="F510" s="1" t="s">
        <v>28</v>
      </c>
      <c r="G510" s="24">
        <f>SUM(G511:G511)</f>
        <v>12</v>
      </c>
    </row>
    <row r="511" spans="1:7" x14ac:dyDescent="0.25">
      <c r="A511" s="25" t="s">
        <v>193</v>
      </c>
      <c r="B511" s="25"/>
      <c r="C511" s="26">
        <v>12</v>
      </c>
      <c r="D511" s="26"/>
      <c r="E511" s="26"/>
      <c r="F511" s="26"/>
      <c r="G511" s="26">
        <f>PRODUCT(C511:F511)</f>
        <v>12</v>
      </c>
    </row>
    <row r="513" spans="1:7" ht="45" customHeight="1" x14ac:dyDescent="0.25">
      <c r="A513" s="22" t="s">
        <v>405</v>
      </c>
      <c r="B513" s="22" t="s">
        <v>257</v>
      </c>
      <c r="C513" s="22" t="s">
        <v>29</v>
      </c>
      <c r="D513" s="23" t="s">
        <v>19</v>
      </c>
      <c r="E513" s="1" t="s">
        <v>30</v>
      </c>
      <c r="F513" s="1" t="s">
        <v>30</v>
      </c>
      <c r="G513" s="24">
        <f>SUM(G514:G514)</f>
        <v>4</v>
      </c>
    </row>
    <row r="514" spans="1:7" x14ac:dyDescent="0.25">
      <c r="A514" s="25" t="s">
        <v>193</v>
      </c>
      <c r="B514" s="25"/>
      <c r="C514" s="26">
        <v>4</v>
      </c>
      <c r="D514" s="26"/>
      <c r="E514" s="26"/>
      <c r="F514" s="26"/>
      <c r="G514" s="26">
        <f>PRODUCT(C514:F514)</f>
        <v>4</v>
      </c>
    </row>
    <row r="516" spans="1:7" x14ac:dyDescent="0.25">
      <c r="B516" t="s">
        <v>255</v>
      </c>
      <c r="C516" s="20" t="s">
        <v>5</v>
      </c>
      <c r="D516" s="21" t="s">
        <v>6</v>
      </c>
      <c r="E516" s="20" t="s">
        <v>7</v>
      </c>
    </row>
    <row r="517" spans="1:7" x14ac:dyDescent="0.25">
      <c r="B517" t="s">
        <v>255</v>
      </c>
      <c r="C517" s="20" t="s">
        <v>8</v>
      </c>
      <c r="D517" s="21" t="s">
        <v>31</v>
      </c>
      <c r="E517" s="20" t="s">
        <v>193</v>
      </c>
    </row>
    <row r="518" spans="1:7" x14ac:dyDescent="0.25">
      <c r="B518" t="s">
        <v>255</v>
      </c>
      <c r="C518" s="20" t="s">
        <v>10</v>
      </c>
      <c r="D518" s="21" t="s">
        <v>6</v>
      </c>
      <c r="E518" s="20" t="s">
        <v>11</v>
      </c>
    </row>
    <row r="519" spans="1:7" x14ac:dyDescent="0.25">
      <c r="B519" t="s">
        <v>255</v>
      </c>
      <c r="C519" s="20" t="s">
        <v>12</v>
      </c>
      <c r="D519" s="21" t="s">
        <v>53</v>
      </c>
      <c r="E519" s="20" t="s">
        <v>32</v>
      </c>
    </row>
    <row r="521" spans="1:7" ht="45" customHeight="1" x14ac:dyDescent="0.25">
      <c r="A521" s="22" t="s">
        <v>406</v>
      </c>
      <c r="B521" s="22" t="s">
        <v>257</v>
      </c>
      <c r="C521" s="22" t="s">
        <v>34</v>
      </c>
      <c r="D521" s="23" t="s">
        <v>19</v>
      </c>
      <c r="E521" s="1" t="s">
        <v>263</v>
      </c>
      <c r="F521" s="1" t="s">
        <v>263</v>
      </c>
      <c r="G521" s="24">
        <f>SUM(G522:G522)</f>
        <v>12</v>
      </c>
    </row>
    <row r="522" spans="1:7" x14ac:dyDescent="0.25">
      <c r="A522" s="25" t="s">
        <v>193</v>
      </c>
      <c r="B522" s="25"/>
      <c r="C522" s="26">
        <v>12</v>
      </c>
      <c r="D522" s="26"/>
      <c r="E522" s="26"/>
      <c r="F522" s="26"/>
      <c r="G522" s="26">
        <f>PRODUCT(C522:F522)</f>
        <v>12</v>
      </c>
    </row>
    <row r="524" spans="1:7" ht="45" customHeight="1" x14ac:dyDescent="0.25">
      <c r="A524" s="22" t="s">
        <v>407</v>
      </c>
      <c r="B524" s="22" t="s">
        <v>257</v>
      </c>
      <c r="C524" s="22" t="s">
        <v>36</v>
      </c>
      <c r="D524" s="23" t="s">
        <v>19</v>
      </c>
      <c r="E524" s="1" t="s">
        <v>265</v>
      </c>
      <c r="F524" s="1" t="s">
        <v>265</v>
      </c>
      <c r="G524" s="24">
        <f>SUM(G525:G525)</f>
        <v>4</v>
      </c>
    </row>
    <row r="525" spans="1:7" x14ac:dyDescent="0.25">
      <c r="A525" s="25" t="s">
        <v>193</v>
      </c>
      <c r="B525" s="25"/>
      <c r="C525" s="26">
        <v>4</v>
      </c>
      <c r="D525" s="26"/>
      <c r="E525" s="26"/>
      <c r="F525" s="26"/>
      <c r="G525" s="26">
        <f>PRODUCT(C525:F525)</f>
        <v>4</v>
      </c>
    </row>
    <row r="527" spans="1:7" ht="45" customHeight="1" x14ac:dyDescent="0.25">
      <c r="A527" s="22" t="s">
        <v>408</v>
      </c>
      <c r="B527" s="22" t="s">
        <v>257</v>
      </c>
      <c r="C527" s="22" t="s">
        <v>38</v>
      </c>
      <c r="D527" s="23" t="s">
        <v>19</v>
      </c>
      <c r="E527" s="1" t="s">
        <v>267</v>
      </c>
      <c r="F527" s="1" t="s">
        <v>267</v>
      </c>
      <c r="G527" s="24">
        <f>SUM(G528:G528)</f>
        <v>10</v>
      </c>
    </row>
    <row r="528" spans="1:7" x14ac:dyDescent="0.25">
      <c r="A528" s="25" t="s">
        <v>193</v>
      </c>
      <c r="B528" s="25"/>
      <c r="C528" s="26">
        <v>10</v>
      </c>
      <c r="D528" s="26"/>
      <c r="E528" s="26"/>
      <c r="F528" s="26"/>
      <c r="G528" s="26">
        <f>PRODUCT(C528:F528)</f>
        <v>10</v>
      </c>
    </row>
    <row r="530" spans="1:7" ht="45" customHeight="1" x14ac:dyDescent="0.25">
      <c r="A530" s="22" t="s">
        <v>409</v>
      </c>
      <c r="B530" s="22" t="s">
        <v>257</v>
      </c>
      <c r="C530" s="22" t="s">
        <v>40</v>
      </c>
      <c r="D530" s="23" t="s">
        <v>19</v>
      </c>
      <c r="E530" s="1" t="s">
        <v>269</v>
      </c>
      <c r="F530" s="1" t="s">
        <v>269</v>
      </c>
      <c r="G530" s="24">
        <f>SUM(G531:G531)</f>
        <v>2</v>
      </c>
    </row>
    <row r="531" spans="1:7" x14ac:dyDescent="0.25">
      <c r="A531" s="25" t="s">
        <v>193</v>
      </c>
      <c r="B531" s="25"/>
      <c r="C531" s="26">
        <v>2</v>
      </c>
      <c r="D531" s="26"/>
      <c r="E531" s="26"/>
      <c r="F531" s="26"/>
      <c r="G531" s="26">
        <f>PRODUCT(C531:F531)</f>
        <v>2</v>
      </c>
    </row>
    <row r="533" spans="1:7" ht="45" customHeight="1" x14ac:dyDescent="0.25">
      <c r="A533" s="22" t="s">
        <v>410</v>
      </c>
      <c r="B533" s="22" t="s">
        <v>257</v>
      </c>
      <c r="C533" s="22" t="s">
        <v>42</v>
      </c>
      <c r="D533" s="23" t="s">
        <v>19</v>
      </c>
      <c r="E533" s="1" t="s">
        <v>43</v>
      </c>
      <c r="F533" s="1" t="s">
        <v>43</v>
      </c>
      <c r="G533" s="24">
        <f>SUM(G534:G534)</f>
        <v>1</v>
      </c>
    </row>
    <row r="534" spans="1:7" x14ac:dyDescent="0.25">
      <c r="A534" s="25" t="s">
        <v>193</v>
      </c>
      <c r="B534" s="25"/>
      <c r="C534" s="26">
        <v>1</v>
      </c>
      <c r="D534" s="26"/>
      <c r="E534" s="26"/>
      <c r="F534" s="26"/>
      <c r="G534" s="26">
        <f>PRODUCT(C534:F534)</f>
        <v>1</v>
      </c>
    </row>
    <row r="536" spans="1:7" x14ac:dyDescent="0.25">
      <c r="B536" t="s">
        <v>255</v>
      </c>
      <c r="C536" s="20" t="s">
        <v>5</v>
      </c>
      <c r="D536" s="21" t="s">
        <v>6</v>
      </c>
      <c r="E536" s="20" t="s">
        <v>7</v>
      </c>
    </row>
    <row r="537" spans="1:7" x14ac:dyDescent="0.25">
      <c r="B537" t="s">
        <v>255</v>
      </c>
      <c r="C537" s="20" t="s">
        <v>8</v>
      </c>
      <c r="D537" s="21" t="s">
        <v>31</v>
      </c>
      <c r="E537" s="20" t="s">
        <v>193</v>
      </c>
    </row>
    <row r="538" spans="1:7" x14ac:dyDescent="0.25">
      <c r="B538" t="s">
        <v>255</v>
      </c>
      <c r="C538" s="20" t="s">
        <v>10</v>
      </c>
      <c r="D538" s="21" t="s">
        <v>6</v>
      </c>
      <c r="E538" s="20" t="s">
        <v>11</v>
      </c>
    </row>
    <row r="539" spans="1:7" x14ac:dyDescent="0.25">
      <c r="B539" t="s">
        <v>255</v>
      </c>
      <c r="C539" s="20" t="s">
        <v>12</v>
      </c>
      <c r="D539" s="21" t="s">
        <v>126</v>
      </c>
      <c r="E539" s="20" t="s">
        <v>45</v>
      </c>
    </row>
    <row r="541" spans="1:7" ht="45" customHeight="1" x14ac:dyDescent="0.25">
      <c r="A541" s="22" t="s">
        <v>411</v>
      </c>
      <c r="B541" s="22" t="s">
        <v>257</v>
      </c>
      <c r="C541" s="22" t="s">
        <v>47</v>
      </c>
      <c r="D541" s="23" t="s">
        <v>19</v>
      </c>
      <c r="E541" s="1" t="s">
        <v>273</v>
      </c>
      <c r="F541" s="1" t="s">
        <v>273</v>
      </c>
      <c r="G541" s="24">
        <f>SUM(G542:G542)</f>
        <v>1</v>
      </c>
    </row>
    <row r="542" spans="1:7" x14ac:dyDescent="0.25">
      <c r="A542" s="25" t="s">
        <v>193</v>
      </c>
      <c r="B542" s="25"/>
      <c r="C542" s="26">
        <v>1</v>
      </c>
      <c r="D542" s="26"/>
      <c r="E542" s="26"/>
      <c r="F542" s="26"/>
      <c r="G542" s="26">
        <f>PRODUCT(C542:F542)</f>
        <v>1</v>
      </c>
    </row>
    <row r="544" spans="1:7" ht="45" customHeight="1" x14ac:dyDescent="0.25">
      <c r="A544" s="22" t="s">
        <v>412</v>
      </c>
      <c r="B544" s="22" t="s">
        <v>257</v>
      </c>
      <c r="C544" s="22" t="s">
        <v>49</v>
      </c>
      <c r="D544" s="23" t="s">
        <v>19</v>
      </c>
      <c r="E544" s="1" t="s">
        <v>275</v>
      </c>
      <c r="F544" s="1" t="s">
        <v>275</v>
      </c>
      <c r="G544" s="24">
        <f>SUM(G545:G545)</f>
        <v>2</v>
      </c>
    </row>
    <row r="545" spans="1:7" x14ac:dyDescent="0.25">
      <c r="A545" s="25" t="s">
        <v>193</v>
      </c>
      <c r="B545" s="25"/>
      <c r="C545" s="26">
        <v>2</v>
      </c>
      <c r="D545" s="26"/>
      <c r="E545" s="26"/>
      <c r="F545" s="26"/>
      <c r="G545" s="26">
        <f>PRODUCT(C545:F545)</f>
        <v>2</v>
      </c>
    </row>
    <row r="547" spans="1:7" ht="45" customHeight="1" x14ac:dyDescent="0.25">
      <c r="A547" s="22" t="s">
        <v>413</v>
      </c>
      <c r="B547" s="22" t="s">
        <v>257</v>
      </c>
      <c r="C547" s="22" t="s">
        <v>51</v>
      </c>
      <c r="D547" s="23" t="s">
        <v>19</v>
      </c>
      <c r="E547" s="1" t="s">
        <v>278</v>
      </c>
      <c r="F547" s="1" t="s">
        <v>278</v>
      </c>
      <c r="G547" s="24">
        <f>SUM(G548:G548)</f>
        <v>2</v>
      </c>
    </row>
    <row r="548" spans="1:7" x14ac:dyDescent="0.25">
      <c r="A548" s="25" t="s">
        <v>193</v>
      </c>
      <c r="B548" s="25"/>
      <c r="C548" s="26">
        <v>2</v>
      </c>
      <c r="D548" s="26"/>
      <c r="E548" s="26"/>
      <c r="F548" s="26"/>
      <c r="G548" s="26">
        <f>PRODUCT(C548:F548)</f>
        <v>2</v>
      </c>
    </row>
    <row r="550" spans="1:7" ht="45" customHeight="1" x14ac:dyDescent="0.25">
      <c r="A550" s="22" t="s">
        <v>414</v>
      </c>
      <c r="B550" s="22" t="s">
        <v>257</v>
      </c>
      <c r="C550" s="22" t="s">
        <v>216</v>
      </c>
      <c r="D550" s="23" t="s">
        <v>19</v>
      </c>
      <c r="E550" s="1" t="s">
        <v>415</v>
      </c>
      <c r="F550" s="1" t="s">
        <v>415</v>
      </c>
      <c r="G550" s="24">
        <f>SUM(G551:G551)</f>
        <v>1</v>
      </c>
    </row>
    <row r="551" spans="1:7" x14ac:dyDescent="0.25">
      <c r="A551" s="25" t="s">
        <v>281</v>
      </c>
      <c r="B551" s="25"/>
      <c r="C551" s="26">
        <v>1</v>
      </c>
      <c r="D551" s="26"/>
      <c r="E551" s="26"/>
      <c r="F551" s="26"/>
      <c r="G551" s="26">
        <f>PRODUCT(C551:F551)</f>
        <v>1</v>
      </c>
    </row>
    <row r="553" spans="1:7" x14ac:dyDescent="0.25">
      <c r="B553" t="s">
        <v>255</v>
      </c>
      <c r="C553" s="20" t="s">
        <v>5</v>
      </c>
      <c r="D553" s="21" t="s">
        <v>6</v>
      </c>
      <c r="E553" s="20" t="s">
        <v>7</v>
      </c>
    </row>
    <row r="554" spans="1:7" x14ac:dyDescent="0.25">
      <c r="B554" t="s">
        <v>255</v>
      </c>
      <c r="C554" s="20" t="s">
        <v>8</v>
      </c>
      <c r="D554" s="21" t="s">
        <v>31</v>
      </c>
      <c r="E554" s="20" t="s">
        <v>193</v>
      </c>
    </row>
    <row r="555" spans="1:7" x14ac:dyDescent="0.25">
      <c r="B555" t="s">
        <v>255</v>
      </c>
      <c r="C555" s="20" t="s">
        <v>10</v>
      </c>
      <c r="D555" s="21" t="s">
        <v>6</v>
      </c>
      <c r="E555" s="20" t="s">
        <v>11</v>
      </c>
    </row>
    <row r="556" spans="1:7" x14ac:dyDescent="0.25">
      <c r="B556" t="s">
        <v>255</v>
      </c>
      <c r="C556" s="20" t="s">
        <v>12</v>
      </c>
      <c r="D556" s="21" t="s">
        <v>131</v>
      </c>
      <c r="E556" s="20" t="s">
        <v>54</v>
      </c>
    </row>
    <row r="558" spans="1:7" ht="45" customHeight="1" x14ac:dyDescent="0.25">
      <c r="A558" s="22" t="s">
        <v>416</v>
      </c>
      <c r="B558" s="22" t="s">
        <v>257</v>
      </c>
      <c r="C558" s="22" t="s">
        <v>219</v>
      </c>
      <c r="D558" s="23" t="s">
        <v>19</v>
      </c>
      <c r="E558" s="1" t="s">
        <v>417</v>
      </c>
      <c r="F558" s="1" t="s">
        <v>417</v>
      </c>
      <c r="G558" s="24">
        <f>SUM(G559:G559)</f>
        <v>1</v>
      </c>
    </row>
    <row r="559" spans="1:7" x14ac:dyDescent="0.25">
      <c r="A559" s="25" t="s">
        <v>281</v>
      </c>
      <c r="B559" s="25"/>
      <c r="C559" s="26">
        <v>1</v>
      </c>
      <c r="D559" s="26"/>
      <c r="E559" s="26"/>
      <c r="F559" s="26"/>
      <c r="G559" s="26">
        <f>PRODUCT(C559:F559)</f>
        <v>1</v>
      </c>
    </row>
    <row r="561" spans="1:7" ht="45" customHeight="1" x14ac:dyDescent="0.25">
      <c r="A561" s="22" t="s">
        <v>418</v>
      </c>
      <c r="B561" s="22" t="s">
        <v>257</v>
      </c>
      <c r="C561" s="22" t="s">
        <v>221</v>
      </c>
      <c r="D561" s="23" t="s">
        <v>19</v>
      </c>
      <c r="E561" s="1" t="s">
        <v>419</v>
      </c>
      <c r="F561" s="1" t="s">
        <v>419</v>
      </c>
      <c r="G561" s="24">
        <f>SUM(G562:G562)</f>
        <v>1</v>
      </c>
    </row>
    <row r="562" spans="1:7" x14ac:dyDescent="0.25">
      <c r="A562" s="25" t="s">
        <v>281</v>
      </c>
      <c r="B562" s="25"/>
      <c r="C562" s="26">
        <v>1</v>
      </c>
      <c r="D562" s="26"/>
      <c r="E562" s="26"/>
      <c r="F562" s="26"/>
      <c r="G562" s="26">
        <f>PRODUCT(C562:F562)</f>
        <v>1</v>
      </c>
    </row>
    <row r="564" spans="1:7" ht="45" customHeight="1" x14ac:dyDescent="0.25">
      <c r="A564" s="22" t="s">
        <v>420</v>
      </c>
      <c r="B564" s="22" t="s">
        <v>257</v>
      </c>
      <c r="C564" s="22" t="s">
        <v>223</v>
      </c>
      <c r="D564" s="23" t="s">
        <v>19</v>
      </c>
      <c r="E564" s="1" t="s">
        <v>421</v>
      </c>
      <c r="F564" s="1" t="s">
        <v>421</v>
      </c>
      <c r="G564" s="24">
        <f>SUM(G565:G565)</f>
        <v>5</v>
      </c>
    </row>
    <row r="565" spans="1:7" x14ac:dyDescent="0.25">
      <c r="A565" s="25" t="s">
        <v>281</v>
      </c>
      <c r="B565" s="25"/>
      <c r="C565" s="26">
        <v>5</v>
      </c>
      <c r="D565" s="26"/>
      <c r="E565" s="26"/>
      <c r="F565" s="26"/>
      <c r="G565" s="26">
        <f>PRODUCT(C565:F565)</f>
        <v>5</v>
      </c>
    </row>
    <row r="567" spans="1:7" ht="45" customHeight="1" x14ac:dyDescent="0.25">
      <c r="A567" s="22" t="s">
        <v>422</v>
      </c>
      <c r="B567" s="22" t="s">
        <v>257</v>
      </c>
      <c r="C567" s="22" t="s">
        <v>177</v>
      </c>
      <c r="D567" s="23" t="s">
        <v>19</v>
      </c>
      <c r="E567" s="1" t="s">
        <v>347</v>
      </c>
      <c r="F567" s="1" t="s">
        <v>347</v>
      </c>
      <c r="G567" s="24">
        <f>SUM(G568:G568)</f>
        <v>1</v>
      </c>
    </row>
    <row r="568" spans="1:7" x14ac:dyDescent="0.25">
      <c r="A568" s="25" t="s">
        <v>171</v>
      </c>
      <c r="B568" s="25"/>
      <c r="C568" s="26">
        <v>1</v>
      </c>
      <c r="D568" s="26"/>
      <c r="E568" s="26"/>
      <c r="F568" s="26"/>
      <c r="G568" s="26">
        <f>PRODUCT(C568:F568)</f>
        <v>1</v>
      </c>
    </row>
    <row r="570" spans="1:7" x14ac:dyDescent="0.25">
      <c r="B570" t="s">
        <v>255</v>
      </c>
      <c r="C570" s="20" t="s">
        <v>5</v>
      </c>
      <c r="D570" s="21" t="s">
        <v>6</v>
      </c>
      <c r="E570" s="20" t="s">
        <v>7</v>
      </c>
    </row>
    <row r="571" spans="1:7" x14ac:dyDescent="0.25">
      <c r="B571" t="s">
        <v>255</v>
      </c>
      <c r="C571" s="20" t="s">
        <v>8</v>
      </c>
      <c r="D571" s="21" t="s">
        <v>31</v>
      </c>
      <c r="E571" s="20" t="s">
        <v>193</v>
      </c>
    </row>
    <row r="572" spans="1:7" x14ac:dyDescent="0.25">
      <c r="B572" t="s">
        <v>255</v>
      </c>
      <c r="C572" s="20" t="s">
        <v>10</v>
      </c>
      <c r="D572" s="21" t="s">
        <v>24</v>
      </c>
      <c r="E572" s="20" t="s">
        <v>62</v>
      </c>
    </row>
    <row r="573" spans="1:7" x14ac:dyDescent="0.25">
      <c r="B573" t="s">
        <v>255</v>
      </c>
      <c r="C573" s="20" t="s">
        <v>12</v>
      </c>
      <c r="D573" s="21" t="s">
        <v>6</v>
      </c>
      <c r="E573" s="20" t="s">
        <v>63</v>
      </c>
    </row>
    <row r="575" spans="1:7" ht="45" customHeight="1" x14ac:dyDescent="0.25">
      <c r="A575" s="22" t="s">
        <v>423</v>
      </c>
      <c r="B575" s="22" t="s">
        <v>257</v>
      </c>
      <c r="C575" s="22" t="s">
        <v>65</v>
      </c>
      <c r="D575" s="23" t="s">
        <v>19</v>
      </c>
      <c r="E575" s="1" t="s">
        <v>66</v>
      </c>
      <c r="F575" s="1" t="s">
        <v>66</v>
      </c>
      <c r="G575" s="24">
        <f>SUM(G576:G576)</f>
        <v>6</v>
      </c>
    </row>
    <row r="576" spans="1:7" x14ac:dyDescent="0.25">
      <c r="A576" s="25" t="s">
        <v>9</v>
      </c>
      <c r="B576" s="25"/>
      <c r="C576" s="26">
        <v>6</v>
      </c>
      <c r="D576" s="26"/>
      <c r="E576" s="26"/>
      <c r="F576" s="26"/>
      <c r="G576" s="26">
        <f>PRODUCT(C576:F576)</f>
        <v>6</v>
      </c>
    </row>
    <row r="578" spans="1:7" ht="45" customHeight="1" x14ac:dyDescent="0.25">
      <c r="A578" s="22" t="s">
        <v>424</v>
      </c>
      <c r="B578" s="22" t="s">
        <v>257</v>
      </c>
      <c r="C578" s="22" t="s">
        <v>67</v>
      </c>
      <c r="D578" s="23" t="s">
        <v>19</v>
      </c>
      <c r="E578" s="1" t="s">
        <v>68</v>
      </c>
      <c r="F578" s="1" t="s">
        <v>68</v>
      </c>
      <c r="G578" s="24">
        <f>SUM(G579:G579)</f>
        <v>6</v>
      </c>
    </row>
    <row r="579" spans="1:7" x14ac:dyDescent="0.25">
      <c r="A579" s="25" t="s">
        <v>9</v>
      </c>
      <c r="B579" s="25"/>
      <c r="C579" s="26">
        <v>6</v>
      </c>
      <c r="D579" s="26"/>
      <c r="E579" s="26"/>
      <c r="F579" s="26"/>
      <c r="G579" s="26">
        <f>PRODUCT(C579:F579)</f>
        <v>6</v>
      </c>
    </row>
    <row r="581" spans="1:7" x14ac:dyDescent="0.25">
      <c r="B581" t="s">
        <v>255</v>
      </c>
      <c r="C581" s="20" t="s">
        <v>5</v>
      </c>
      <c r="D581" s="21" t="s">
        <v>6</v>
      </c>
      <c r="E581" s="20" t="s">
        <v>7</v>
      </c>
    </row>
    <row r="582" spans="1:7" x14ac:dyDescent="0.25">
      <c r="B582" t="s">
        <v>255</v>
      </c>
      <c r="C582" s="20" t="s">
        <v>8</v>
      </c>
      <c r="D582" s="21" t="s">
        <v>31</v>
      </c>
      <c r="E582" s="20" t="s">
        <v>193</v>
      </c>
    </row>
    <row r="583" spans="1:7" x14ac:dyDescent="0.25">
      <c r="B583" t="s">
        <v>255</v>
      </c>
      <c r="C583" s="20" t="s">
        <v>10</v>
      </c>
      <c r="D583" s="21" t="s">
        <v>24</v>
      </c>
      <c r="E583" s="20" t="s">
        <v>62</v>
      </c>
    </row>
    <row r="584" spans="1:7" x14ac:dyDescent="0.25">
      <c r="B584" t="s">
        <v>255</v>
      </c>
      <c r="C584" s="20" t="s">
        <v>12</v>
      </c>
      <c r="D584" s="21" t="s">
        <v>24</v>
      </c>
      <c r="E584" s="20" t="s">
        <v>69</v>
      </c>
    </row>
    <row r="586" spans="1:7" ht="45" customHeight="1" x14ac:dyDescent="0.25">
      <c r="A586" s="22" t="s">
        <v>425</v>
      </c>
      <c r="B586" s="22" t="s">
        <v>257</v>
      </c>
      <c r="C586" s="22" t="s">
        <v>71</v>
      </c>
      <c r="D586" s="23" t="s">
        <v>19</v>
      </c>
      <c r="E586" s="1" t="s">
        <v>72</v>
      </c>
      <c r="F586" s="1" t="s">
        <v>72</v>
      </c>
      <c r="G586" s="24">
        <f>SUM(G587:G587)</f>
        <v>1</v>
      </c>
    </row>
    <row r="587" spans="1:7" x14ac:dyDescent="0.25">
      <c r="A587" s="25" t="s">
        <v>193</v>
      </c>
      <c r="B587" s="25"/>
      <c r="C587" s="26">
        <v>1</v>
      </c>
      <c r="D587" s="26"/>
      <c r="E587" s="26"/>
      <c r="F587" s="26"/>
      <c r="G587" s="26">
        <f>PRODUCT(C587:F587)</f>
        <v>1</v>
      </c>
    </row>
    <row r="589" spans="1:7" ht="45" customHeight="1" x14ac:dyDescent="0.25">
      <c r="A589" s="22" t="s">
        <v>426</v>
      </c>
      <c r="B589" s="22" t="s">
        <v>257</v>
      </c>
      <c r="C589" s="22" t="s">
        <v>73</v>
      </c>
      <c r="D589" s="23" t="s">
        <v>19</v>
      </c>
      <c r="E589" s="1" t="s">
        <v>74</v>
      </c>
      <c r="F589" s="1" t="s">
        <v>74</v>
      </c>
      <c r="G589" s="24">
        <f>SUM(G590:G590)</f>
        <v>1</v>
      </c>
    </row>
    <row r="590" spans="1:7" x14ac:dyDescent="0.25">
      <c r="A590" s="25" t="s">
        <v>193</v>
      </c>
      <c r="B590" s="25"/>
      <c r="C590" s="26">
        <v>1</v>
      </c>
      <c r="D590" s="26"/>
      <c r="E590" s="26"/>
      <c r="F590" s="26"/>
      <c r="G590" s="26">
        <f>PRODUCT(C590:F590)</f>
        <v>1</v>
      </c>
    </row>
    <row r="592" spans="1:7" ht="45" customHeight="1" x14ac:dyDescent="0.25">
      <c r="A592" s="22" t="s">
        <v>427</v>
      </c>
      <c r="B592" s="22" t="s">
        <v>257</v>
      </c>
      <c r="C592" s="22" t="s">
        <v>227</v>
      </c>
      <c r="D592" s="23" t="s">
        <v>19</v>
      </c>
      <c r="E592" s="1" t="s">
        <v>428</v>
      </c>
      <c r="F592" s="1" t="s">
        <v>428</v>
      </c>
      <c r="G592" s="24">
        <f>SUM(G593:G593)</f>
        <v>1</v>
      </c>
    </row>
    <row r="593" spans="1:7" x14ac:dyDescent="0.25">
      <c r="A593" s="25" t="s">
        <v>429</v>
      </c>
      <c r="B593" s="25"/>
      <c r="C593" s="26">
        <v>1</v>
      </c>
      <c r="D593" s="26"/>
      <c r="E593" s="26"/>
      <c r="F593" s="26"/>
      <c r="G593" s="26">
        <f>PRODUCT(C593:F593)</f>
        <v>1</v>
      </c>
    </row>
    <row r="595" spans="1:7" ht="45" customHeight="1" x14ac:dyDescent="0.25">
      <c r="A595" s="22" t="s">
        <v>430</v>
      </c>
      <c r="B595" s="22" t="s">
        <v>257</v>
      </c>
      <c r="C595" s="22" t="s">
        <v>75</v>
      </c>
      <c r="D595" s="23" t="s">
        <v>19</v>
      </c>
      <c r="E595" s="1" t="s">
        <v>76</v>
      </c>
      <c r="F595" s="1" t="s">
        <v>76</v>
      </c>
      <c r="G595" s="24">
        <f>SUM(G596:G596)</f>
        <v>1</v>
      </c>
    </row>
    <row r="596" spans="1:7" x14ac:dyDescent="0.25">
      <c r="A596" s="25" t="s">
        <v>193</v>
      </c>
      <c r="B596" s="25"/>
      <c r="C596" s="26">
        <v>1</v>
      </c>
      <c r="D596" s="26"/>
      <c r="E596" s="26"/>
      <c r="F596" s="26"/>
      <c r="G596" s="26">
        <f>PRODUCT(C596:F596)</f>
        <v>1</v>
      </c>
    </row>
    <row r="598" spans="1:7" ht="45" customHeight="1" x14ac:dyDescent="0.25">
      <c r="A598" s="22" t="s">
        <v>431</v>
      </c>
      <c r="B598" s="22" t="s">
        <v>257</v>
      </c>
      <c r="C598" s="22" t="s">
        <v>229</v>
      </c>
      <c r="D598" s="23" t="s">
        <v>19</v>
      </c>
      <c r="E598" s="1" t="s">
        <v>230</v>
      </c>
      <c r="F598" s="1" t="s">
        <v>230</v>
      </c>
      <c r="G598" s="24">
        <f>SUM(G599:G599)</f>
        <v>1</v>
      </c>
    </row>
    <row r="599" spans="1:7" x14ac:dyDescent="0.25">
      <c r="A599" s="25" t="s">
        <v>432</v>
      </c>
      <c r="B599" s="25"/>
      <c r="C599" s="26">
        <v>1</v>
      </c>
      <c r="D599" s="26"/>
      <c r="E599" s="26"/>
      <c r="F599" s="26"/>
      <c r="G599" s="26">
        <f>PRODUCT(C599:F599)</f>
        <v>1</v>
      </c>
    </row>
    <row r="601" spans="1:7" ht="45" customHeight="1" x14ac:dyDescent="0.25">
      <c r="A601" s="22" t="s">
        <v>433</v>
      </c>
      <c r="B601" s="22" t="s">
        <v>257</v>
      </c>
      <c r="C601" s="22" t="s">
        <v>67</v>
      </c>
      <c r="D601" s="23" t="s">
        <v>19</v>
      </c>
      <c r="E601" s="1" t="s">
        <v>68</v>
      </c>
      <c r="F601" s="1" t="s">
        <v>68</v>
      </c>
      <c r="G601" s="24">
        <f>SUM(G602:G602)</f>
        <v>1</v>
      </c>
    </row>
    <row r="602" spans="1:7" x14ac:dyDescent="0.25">
      <c r="A602" s="25" t="s">
        <v>432</v>
      </c>
      <c r="B602" s="25"/>
      <c r="C602" s="26">
        <v>1</v>
      </c>
      <c r="D602" s="26"/>
      <c r="E602" s="26"/>
      <c r="F602" s="26"/>
      <c r="G602" s="26">
        <f>PRODUCT(C602:F602)</f>
        <v>1</v>
      </c>
    </row>
    <row r="604" spans="1:7" ht="45" customHeight="1" x14ac:dyDescent="0.25">
      <c r="A604" s="22" t="s">
        <v>434</v>
      </c>
      <c r="B604" s="22" t="s">
        <v>257</v>
      </c>
      <c r="C604" s="22" t="s">
        <v>77</v>
      </c>
      <c r="D604" s="23" t="s">
        <v>19</v>
      </c>
      <c r="E604" s="1" t="s">
        <v>78</v>
      </c>
      <c r="F604" s="1" t="s">
        <v>78</v>
      </c>
      <c r="G604" s="24">
        <f>SUM(G605:G605)</f>
        <v>1</v>
      </c>
    </row>
    <row r="605" spans="1:7" x14ac:dyDescent="0.25">
      <c r="A605" s="25" t="s">
        <v>193</v>
      </c>
      <c r="B605" s="25"/>
      <c r="C605" s="26">
        <v>1</v>
      </c>
      <c r="D605" s="26"/>
      <c r="E605" s="26"/>
      <c r="F605" s="26"/>
      <c r="G605" s="26">
        <f>PRODUCT(C605:F605)</f>
        <v>1</v>
      </c>
    </row>
    <row r="607" spans="1:7" ht="45" customHeight="1" x14ac:dyDescent="0.25">
      <c r="A607" s="22" t="s">
        <v>435</v>
      </c>
      <c r="B607" s="22" t="s">
        <v>257</v>
      </c>
      <c r="C607" s="22" t="s">
        <v>79</v>
      </c>
      <c r="D607" s="23" t="s">
        <v>19</v>
      </c>
      <c r="E607" s="1" t="s">
        <v>80</v>
      </c>
      <c r="F607" s="1" t="s">
        <v>80</v>
      </c>
      <c r="G607" s="24">
        <f>SUM(G608:G608)</f>
        <v>1</v>
      </c>
    </row>
    <row r="608" spans="1:7" x14ac:dyDescent="0.25">
      <c r="A608" s="25" t="s">
        <v>436</v>
      </c>
      <c r="B608" s="25"/>
      <c r="C608" s="26">
        <v>1</v>
      </c>
      <c r="D608" s="26"/>
      <c r="E608" s="26"/>
      <c r="F608" s="26"/>
      <c r="G608" s="26">
        <f>PRODUCT(C608:F608)</f>
        <v>1</v>
      </c>
    </row>
    <row r="610" spans="1:7" x14ac:dyDescent="0.25">
      <c r="B610" t="s">
        <v>255</v>
      </c>
      <c r="C610" s="20" t="s">
        <v>5</v>
      </c>
      <c r="D610" s="21" t="s">
        <v>6</v>
      </c>
      <c r="E610" s="20" t="s">
        <v>7</v>
      </c>
    </row>
    <row r="611" spans="1:7" x14ac:dyDescent="0.25">
      <c r="B611" t="s">
        <v>255</v>
      </c>
      <c r="C611" s="20" t="s">
        <v>8</v>
      </c>
      <c r="D611" s="21" t="s">
        <v>31</v>
      </c>
      <c r="E611" s="20" t="s">
        <v>193</v>
      </c>
    </row>
    <row r="612" spans="1:7" x14ac:dyDescent="0.25">
      <c r="B612" t="s">
        <v>255</v>
      </c>
      <c r="C612" s="20" t="s">
        <v>10</v>
      </c>
      <c r="D612" s="21" t="s">
        <v>24</v>
      </c>
      <c r="E612" s="20" t="s">
        <v>62</v>
      </c>
    </row>
    <row r="613" spans="1:7" x14ac:dyDescent="0.25">
      <c r="B613" t="s">
        <v>255</v>
      </c>
      <c r="C613" s="20" t="s">
        <v>12</v>
      </c>
      <c r="D613" s="21" t="s">
        <v>31</v>
      </c>
      <c r="E613" s="20" t="s">
        <v>231</v>
      </c>
    </row>
    <row r="615" spans="1:7" ht="45" customHeight="1" x14ac:dyDescent="0.25">
      <c r="A615" s="22" t="s">
        <v>437</v>
      </c>
      <c r="B615" s="22" t="s">
        <v>257</v>
      </c>
      <c r="C615" s="22" t="s">
        <v>233</v>
      </c>
      <c r="D615" s="23" t="s">
        <v>19</v>
      </c>
      <c r="E615" s="1" t="s">
        <v>234</v>
      </c>
      <c r="F615" s="1" t="s">
        <v>234</v>
      </c>
      <c r="G615" s="24">
        <f>SUM(G616:G616)</f>
        <v>1</v>
      </c>
    </row>
    <row r="616" spans="1:7" x14ac:dyDescent="0.25">
      <c r="A616" s="25" t="s">
        <v>193</v>
      </c>
      <c r="B616" s="25"/>
      <c r="C616" s="26">
        <v>1</v>
      </c>
      <c r="D616" s="26"/>
      <c r="E616" s="26"/>
      <c r="F616" s="26"/>
      <c r="G616" s="26">
        <f>PRODUCT(C616:F616)</f>
        <v>1</v>
      </c>
    </row>
    <row r="618" spans="1:7" ht="45" customHeight="1" x14ac:dyDescent="0.25">
      <c r="A618" s="22" t="s">
        <v>438</v>
      </c>
      <c r="B618" s="22" t="s">
        <v>257</v>
      </c>
      <c r="C618" s="22" t="s">
        <v>229</v>
      </c>
      <c r="D618" s="23" t="s">
        <v>19</v>
      </c>
      <c r="E618" s="1" t="s">
        <v>230</v>
      </c>
      <c r="F618" s="1" t="s">
        <v>230</v>
      </c>
      <c r="G618" s="24">
        <f>SUM(G619:G619)</f>
        <v>1</v>
      </c>
    </row>
    <row r="619" spans="1:7" x14ac:dyDescent="0.25">
      <c r="A619" s="25" t="s">
        <v>193</v>
      </c>
      <c r="B619" s="25"/>
      <c r="C619" s="26">
        <v>1</v>
      </c>
      <c r="D619" s="26"/>
      <c r="E619" s="26"/>
      <c r="F619" s="26"/>
      <c r="G619" s="26">
        <f>PRODUCT(C619:F619)</f>
        <v>1</v>
      </c>
    </row>
    <row r="621" spans="1:7" ht="45" customHeight="1" x14ac:dyDescent="0.25">
      <c r="A621" s="22" t="s">
        <v>439</v>
      </c>
      <c r="B621" s="22" t="s">
        <v>257</v>
      </c>
      <c r="C621" s="22" t="s">
        <v>67</v>
      </c>
      <c r="D621" s="23" t="s">
        <v>19</v>
      </c>
      <c r="E621" s="1" t="s">
        <v>68</v>
      </c>
      <c r="F621" s="1" t="s">
        <v>68</v>
      </c>
      <c r="G621" s="24">
        <f>SUM(G622:G622)</f>
        <v>1</v>
      </c>
    </row>
    <row r="622" spans="1:7" x14ac:dyDescent="0.25">
      <c r="A622" s="25" t="s">
        <v>193</v>
      </c>
      <c r="B622" s="25"/>
      <c r="C622" s="26">
        <v>1</v>
      </c>
      <c r="D622" s="26"/>
      <c r="E622" s="26"/>
      <c r="F622" s="26"/>
      <c r="G622" s="26">
        <f>PRODUCT(C622:F622)</f>
        <v>1</v>
      </c>
    </row>
    <row r="624" spans="1:7" ht="45" customHeight="1" x14ac:dyDescent="0.25">
      <c r="A624" s="22" t="s">
        <v>440</v>
      </c>
      <c r="B624" s="22" t="s">
        <v>257</v>
      </c>
      <c r="C624" s="22" t="s">
        <v>235</v>
      </c>
      <c r="D624" s="23" t="s">
        <v>19</v>
      </c>
      <c r="E624" s="1" t="s">
        <v>236</v>
      </c>
      <c r="F624" s="1" t="s">
        <v>236</v>
      </c>
      <c r="G624" s="24">
        <f>SUM(G625:G625)</f>
        <v>1</v>
      </c>
    </row>
    <row r="625" spans="1:7" x14ac:dyDescent="0.25">
      <c r="A625" s="25" t="s">
        <v>436</v>
      </c>
      <c r="B625" s="25"/>
      <c r="C625" s="26">
        <v>1</v>
      </c>
      <c r="D625" s="26"/>
      <c r="E625" s="26"/>
      <c r="F625" s="26"/>
      <c r="G625" s="26">
        <f>PRODUCT(C625:F625)</f>
        <v>1</v>
      </c>
    </row>
    <row r="627" spans="1:7" x14ac:dyDescent="0.25">
      <c r="B627" t="s">
        <v>255</v>
      </c>
      <c r="C627" s="20" t="s">
        <v>5</v>
      </c>
      <c r="D627" s="21" t="s">
        <v>6</v>
      </c>
      <c r="E627" s="20" t="s">
        <v>7</v>
      </c>
    </row>
    <row r="628" spans="1:7" x14ac:dyDescent="0.25">
      <c r="B628" t="s">
        <v>255</v>
      </c>
      <c r="C628" s="20" t="s">
        <v>8</v>
      </c>
      <c r="D628" s="21" t="s">
        <v>31</v>
      </c>
      <c r="E628" s="20" t="s">
        <v>193</v>
      </c>
    </row>
    <row r="629" spans="1:7" x14ac:dyDescent="0.25">
      <c r="B629" t="s">
        <v>255</v>
      </c>
      <c r="C629" s="20" t="s">
        <v>10</v>
      </c>
      <c r="D629" s="21" t="s">
        <v>24</v>
      </c>
      <c r="E629" s="20" t="s">
        <v>62</v>
      </c>
    </row>
    <row r="630" spans="1:7" x14ac:dyDescent="0.25">
      <c r="B630" t="s">
        <v>255</v>
      </c>
      <c r="C630" s="20" t="s">
        <v>12</v>
      </c>
      <c r="D630" s="21" t="s">
        <v>44</v>
      </c>
      <c r="E630" s="20" t="s">
        <v>81</v>
      </c>
    </row>
    <row r="632" spans="1:7" ht="45" customHeight="1" x14ac:dyDescent="0.25">
      <c r="A632" s="22" t="s">
        <v>441</v>
      </c>
      <c r="B632" s="22" t="s">
        <v>257</v>
      </c>
      <c r="C632" s="22" t="s">
        <v>83</v>
      </c>
      <c r="D632" s="23" t="s">
        <v>84</v>
      </c>
      <c r="E632" s="1" t="s">
        <v>85</v>
      </c>
      <c r="F632" s="1" t="s">
        <v>85</v>
      </c>
      <c r="G632" s="24">
        <f>SUM(G633:G633)</f>
        <v>5</v>
      </c>
    </row>
    <row r="633" spans="1:7" x14ac:dyDescent="0.25">
      <c r="A633" s="25" t="s">
        <v>193</v>
      </c>
      <c r="B633" s="25"/>
      <c r="C633" s="26">
        <v>5</v>
      </c>
      <c r="D633" s="26"/>
      <c r="E633" s="26"/>
      <c r="F633" s="26"/>
      <c r="G633" s="26">
        <f>PRODUCT(C633:F633)</f>
        <v>5</v>
      </c>
    </row>
    <row r="635" spans="1:7" ht="45" customHeight="1" x14ac:dyDescent="0.25">
      <c r="A635" s="22" t="s">
        <v>442</v>
      </c>
      <c r="B635" s="22" t="s">
        <v>257</v>
      </c>
      <c r="C635" s="22" t="s">
        <v>86</v>
      </c>
      <c r="D635" s="23" t="s">
        <v>84</v>
      </c>
      <c r="E635" s="1" t="s">
        <v>87</v>
      </c>
      <c r="F635" s="1" t="s">
        <v>87</v>
      </c>
      <c r="G635" s="24">
        <f>SUM(G636:G636)</f>
        <v>6</v>
      </c>
    </row>
    <row r="636" spans="1:7" x14ac:dyDescent="0.25">
      <c r="A636" s="25" t="s">
        <v>193</v>
      </c>
      <c r="B636" s="25"/>
      <c r="C636" s="26">
        <v>6</v>
      </c>
      <c r="D636" s="26"/>
      <c r="E636" s="26"/>
      <c r="F636" s="26"/>
      <c r="G636" s="26">
        <f>PRODUCT(C636:F636)</f>
        <v>6</v>
      </c>
    </row>
    <row r="638" spans="1:7" x14ac:dyDescent="0.25">
      <c r="B638" t="s">
        <v>255</v>
      </c>
      <c r="C638" s="20" t="s">
        <v>5</v>
      </c>
      <c r="D638" s="21" t="s">
        <v>6</v>
      </c>
      <c r="E638" s="20" t="s">
        <v>7</v>
      </c>
    </row>
    <row r="639" spans="1:7" x14ac:dyDescent="0.25">
      <c r="B639" t="s">
        <v>255</v>
      </c>
      <c r="C639" s="20" t="s">
        <v>8</v>
      </c>
      <c r="D639" s="21" t="s">
        <v>31</v>
      </c>
      <c r="E639" s="20" t="s">
        <v>193</v>
      </c>
    </row>
    <row r="640" spans="1:7" x14ac:dyDescent="0.25">
      <c r="B640" t="s">
        <v>255</v>
      </c>
      <c r="C640" s="20" t="s">
        <v>10</v>
      </c>
      <c r="D640" s="21" t="s">
        <v>31</v>
      </c>
      <c r="E640" s="20" t="s">
        <v>88</v>
      </c>
    </row>
    <row r="642" spans="1:7" ht="45" customHeight="1" x14ac:dyDescent="0.25">
      <c r="A642" s="22" t="s">
        <v>443</v>
      </c>
      <c r="B642" s="22" t="s">
        <v>257</v>
      </c>
      <c r="C642" s="22" t="s">
        <v>90</v>
      </c>
      <c r="D642" s="23" t="s">
        <v>19</v>
      </c>
      <c r="E642" s="1" t="s">
        <v>91</v>
      </c>
      <c r="F642" s="1" t="s">
        <v>91</v>
      </c>
      <c r="G642" s="24">
        <f>SUM(G643:G643)</f>
        <v>2</v>
      </c>
    </row>
    <row r="643" spans="1:7" x14ac:dyDescent="0.25">
      <c r="A643" s="25" t="s">
        <v>193</v>
      </c>
      <c r="B643" s="25"/>
      <c r="C643" s="26">
        <v>2</v>
      </c>
      <c r="D643" s="26"/>
      <c r="E643" s="26"/>
      <c r="F643" s="26"/>
      <c r="G643" s="26">
        <f>PRODUCT(C643:F643)</f>
        <v>2</v>
      </c>
    </row>
    <row r="645" spans="1:7" ht="45" customHeight="1" x14ac:dyDescent="0.25">
      <c r="A645" s="22" t="s">
        <v>444</v>
      </c>
      <c r="B645" s="22" t="s">
        <v>257</v>
      </c>
      <c r="C645" s="22" t="s">
        <v>92</v>
      </c>
      <c r="D645" s="23" t="s">
        <v>19</v>
      </c>
      <c r="E645" s="1" t="s">
        <v>93</v>
      </c>
      <c r="F645" s="1" t="s">
        <v>93</v>
      </c>
      <c r="G645" s="24">
        <f>SUM(G646:G646)</f>
        <v>1</v>
      </c>
    </row>
    <row r="646" spans="1:7" x14ac:dyDescent="0.25">
      <c r="A646" s="25" t="s">
        <v>193</v>
      </c>
      <c r="B646" s="25"/>
      <c r="C646" s="26">
        <v>1</v>
      </c>
      <c r="D646" s="26"/>
      <c r="E646" s="26"/>
      <c r="F646" s="26"/>
      <c r="G646" s="26">
        <f>PRODUCT(C646:F646)</f>
        <v>1</v>
      </c>
    </row>
    <row r="648" spans="1:7" ht="45" customHeight="1" x14ac:dyDescent="0.25">
      <c r="A648" s="22" t="s">
        <v>445</v>
      </c>
      <c r="B648" s="22" t="s">
        <v>257</v>
      </c>
      <c r="C648" s="22" t="s">
        <v>94</v>
      </c>
      <c r="D648" s="23" t="s">
        <v>19</v>
      </c>
      <c r="E648" s="1" t="s">
        <v>95</v>
      </c>
      <c r="F648" s="1" t="s">
        <v>95</v>
      </c>
      <c r="G648" s="24">
        <f>SUM(G649:G649)</f>
        <v>15</v>
      </c>
    </row>
    <row r="649" spans="1:7" x14ac:dyDescent="0.25">
      <c r="A649" s="25" t="s">
        <v>193</v>
      </c>
      <c r="B649" s="25"/>
      <c r="C649" s="26">
        <v>15</v>
      </c>
      <c r="D649" s="26"/>
      <c r="E649" s="26"/>
      <c r="F649" s="26"/>
      <c r="G649" s="26">
        <f>PRODUCT(C649:F649)</f>
        <v>15</v>
      </c>
    </row>
    <row r="651" spans="1:7" ht="45" customHeight="1" x14ac:dyDescent="0.25">
      <c r="A651" s="22" t="s">
        <v>446</v>
      </c>
      <c r="B651" s="22" t="s">
        <v>257</v>
      </c>
      <c r="C651" s="22" t="s">
        <v>96</v>
      </c>
      <c r="D651" s="23" t="s">
        <v>19</v>
      </c>
      <c r="E651" s="1" t="s">
        <v>97</v>
      </c>
      <c r="F651" s="1" t="s">
        <v>97</v>
      </c>
      <c r="G651" s="24">
        <f>SUM(G652:G652)</f>
        <v>2</v>
      </c>
    </row>
    <row r="652" spans="1:7" x14ac:dyDescent="0.25">
      <c r="A652" s="25" t="s">
        <v>193</v>
      </c>
      <c r="B652" s="25"/>
      <c r="C652" s="26">
        <v>2</v>
      </c>
      <c r="D652" s="26"/>
      <c r="E652" s="26"/>
      <c r="F652" s="26"/>
      <c r="G652" s="26">
        <f>PRODUCT(C652:F652)</f>
        <v>2</v>
      </c>
    </row>
    <row r="654" spans="1:7" ht="45" customHeight="1" x14ac:dyDescent="0.25">
      <c r="A654" s="22" t="s">
        <v>447</v>
      </c>
      <c r="B654" s="22" t="s">
        <v>257</v>
      </c>
      <c r="C654" s="22" t="s">
        <v>98</v>
      </c>
      <c r="D654" s="23" t="s">
        <v>19</v>
      </c>
      <c r="E654" s="1" t="s">
        <v>99</v>
      </c>
      <c r="F654" s="1" t="s">
        <v>99</v>
      </c>
      <c r="G654" s="24">
        <f>SUM(G655:G655)</f>
        <v>1</v>
      </c>
    </row>
    <row r="655" spans="1:7" x14ac:dyDescent="0.25">
      <c r="A655" s="25" t="s">
        <v>193</v>
      </c>
      <c r="B655" s="25"/>
      <c r="C655" s="26">
        <v>1</v>
      </c>
      <c r="D655" s="26"/>
      <c r="E655" s="26"/>
      <c r="F655" s="26"/>
      <c r="G655" s="26">
        <f>PRODUCT(C655:F655)</f>
        <v>1</v>
      </c>
    </row>
    <row r="657" spans="1:7" ht="45" customHeight="1" x14ac:dyDescent="0.25">
      <c r="A657" s="22" t="s">
        <v>448</v>
      </c>
      <c r="B657" s="22" t="s">
        <v>257</v>
      </c>
      <c r="C657" s="22" t="s">
        <v>100</v>
      </c>
      <c r="D657" s="23" t="s">
        <v>19</v>
      </c>
      <c r="E657" s="1" t="s">
        <v>101</v>
      </c>
      <c r="F657" s="1" t="s">
        <v>101</v>
      </c>
      <c r="G657" s="24">
        <f>SUM(G658:G658)</f>
        <v>2</v>
      </c>
    </row>
    <row r="658" spans="1:7" x14ac:dyDescent="0.25">
      <c r="A658" s="25" t="s">
        <v>193</v>
      </c>
      <c r="B658" s="25"/>
      <c r="C658" s="26">
        <v>2</v>
      </c>
      <c r="D658" s="26"/>
      <c r="E658" s="26"/>
      <c r="F658" s="26"/>
      <c r="G658" s="26">
        <f>PRODUCT(C658:F658)</f>
        <v>2</v>
      </c>
    </row>
    <row r="660" spans="1:7" ht="45" customHeight="1" x14ac:dyDescent="0.25">
      <c r="A660" s="22" t="s">
        <v>449</v>
      </c>
      <c r="B660" s="22" t="s">
        <v>257</v>
      </c>
      <c r="C660" s="22" t="s">
        <v>102</v>
      </c>
      <c r="D660" s="23" t="s">
        <v>19</v>
      </c>
      <c r="E660" s="1" t="s">
        <v>103</v>
      </c>
      <c r="F660" s="1" t="s">
        <v>103</v>
      </c>
      <c r="G660" s="24">
        <f>SUM(G661:G661)</f>
        <v>1</v>
      </c>
    </row>
    <row r="661" spans="1:7" x14ac:dyDescent="0.25">
      <c r="A661" s="25" t="s">
        <v>436</v>
      </c>
      <c r="B661" s="25"/>
      <c r="C661" s="26">
        <v>1</v>
      </c>
      <c r="D661" s="26"/>
      <c r="E661" s="26"/>
      <c r="F661" s="26"/>
      <c r="G661" s="26">
        <f>PRODUCT(C661:F661)</f>
        <v>1</v>
      </c>
    </row>
    <row r="663" spans="1:7" x14ac:dyDescent="0.25">
      <c r="B663" t="s">
        <v>255</v>
      </c>
      <c r="C663" s="20" t="s">
        <v>5</v>
      </c>
      <c r="D663" s="21" t="s">
        <v>6</v>
      </c>
      <c r="E663" s="20" t="s">
        <v>7</v>
      </c>
    </row>
    <row r="664" spans="1:7" x14ac:dyDescent="0.25">
      <c r="B664" t="s">
        <v>255</v>
      </c>
      <c r="C664" s="20" t="s">
        <v>8</v>
      </c>
      <c r="D664" s="21" t="s">
        <v>31</v>
      </c>
      <c r="E664" s="20" t="s">
        <v>193</v>
      </c>
    </row>
    <row r="665" spans="1:7" x14ac:dyDescent="0.25">
      <c r="B665" t="s">
        <v>255</v>
      </c>
      <c r="C665" s="20" t="s">
        <v>10</v>
      </c>
      <c r="D665" s="21" t="s">
        <v>44</v>
      </c>
      <c r="E665" s="20" t="s">
        <v>104</v>
      </c>
    </row>
    <row r="667" spans="1:7" ht="45" customHeight="1" x14ac:dyDescent="0.25">
      <c r="A667" s="22" t="s">
        <v>450</v>
      </c>
      <c r="B667" s="22" t="s">
        <v>257</v>
      </c>
      <c r="C667" s="22" t="s">
        <v>240</v>
      </c>
      <c r="D667" s="23" t="s">
        <v>19</v>
      </c>
      <c r="E667" s="1" t="s">
        <v>304</v>
      </c>
      <c r="F667" s="1" t="s">
        <v>304</v>
      </c>
      <c r="G667" s="24">
        <f>SUM(G668:G668)</f>
        <v>1</v>
      </c>
    </row>
    <row r="668" spans="1:7" x14ac:dyDescent="0.25">
      <c r="A668" s="25" t="s">
        <v>305</v>
      </c>
      <c r="B668" s="25"/>
      <c r="C668" s="26">
        <v>1</v>
      </c>
      <c r="D668" s="26"/>
      <c r="E668" s="26"/>
      <c r="F668" s="26"/>
      <c r="G668" s="26">
        <f>PRODUCT(C668:F668)</f>
        <v>1</v>
      </c>
    </row>
    <row r="670" spans="1:7" ht="45" customHeight="1" x14ac:dyDescent="0.25">
      <c r="A670" s="22" t="s">
        <v>451</v>
      </c>
      <c r="B670" s="22" t="s">
        <v>257</v>
      </c>
      <c r="C670" s="22" t="s">
        <v>241</v>
      </c>
      <c r="D670" s="23" t="s">
        <v>19</v>
      </c>
      <c r="E670" s="1" t="s">
        <v>307</v>
      </c>
      <c r="F670" s="1" t="s">
        <v>307</v>
      </c>
      <c r="G670" s="24">
        <f>SUM(G671:G671)</f>
        <v>1</v>
      </c>
    </row>
    <row r="671" spans="1:7" x14ac:dyDescent="0.25">
      <c r="A671" s="25" t="s">
        <v>305</v>
      </c>
      <c r="B671" s="25"/>
      <c r="C671" s="26">
        <v>1</v>
      </c>
      <c r="D671" s="26"/>
      <c r="E671" s="26"/>
      <c r="F671" s="26"/>
      <c r="G671" s="26">
        <f>PRODUCT(C671:F671)</f>
        <v>1</v>
      </c>
    </row>
    <row r="673" spans="1:7" ht="45" customHeight="1" x14ac:dyDescent="0.25">
      <c r="A673" s="22" t="s">
        <v>452</v>
      </c>
      <c r="B673" s="22" t="s">
        <v>257</v>
      </c>
      <c r="C673" s="22" t="s">
        <v>242</v>
      </c>
      <c r="D673" s="23" t="s">
        <v>19</v>
      </c>
      <c r="E673" s="1" t="s">
        <v>309</v>
      </c>
      <c r="F673" s="1" t="s">
        <v>309</v>
      </c>
      <c r="G673" s="24">
        <f>SUM(G674:G674)</f>
        <v>1</v>
      </c>
    </row>
    <row r="674" spans="1:7" x14ac:dyDescent="0.25">
      <c r="A674" s="25" t="s">
        <v>193</v>
      </c>
      <c r="B674" s="25"/>
      <c r="C674" s="26">
        <v>1</v>
      </c>
      <c r="D674" s="26"/>
      <c r="E674" s="26"/>
      <c r="F674" s="26"/>
      <c r="G674" s="26">
        <f>PRODUCT(C674:F674)</f>
        <v>1</v>
      </c>
    </row>
    <row r="676" spans="1:7" x14ac:dyDescent="0.25">
      <c r="B676" t="s">
        <v>255</v>
      </c>
      <c r="C676" s="20" t="s">
        <v>5</v>
      </c>
      <c r="D676" s="21" t="s">
        <v>6</v>
      </c>
      <c r="E676" s="20" t="s">
        <v>7</v>
      </c>
    </row>
    <row r="677" spans="1:7" x14ac:dyDescent="0.25">
      <c r="B677" t="s">
        <v>255</v>
      </c>
      <c r="C677" s="20" t="s">
        <v>8</v>
      </c>
      <c r="D677" s="21" t="s">
        <v>31</v>
      </c>
      <c r="E677" s="20" t="s">
        <v>193</v>
      </c>
    </row>
    <row r="678" spans="1:7" x14ac:dyDescent="0.25">
      <c r="B678" t="s">
        <v>255</v>
      </c>
      <c r="C678" s="20" t="s">
        <v>10</v>
      </c>
      <c r="D678" s="21" t="s">
        <v>53</v>
      </c>
      <c r="E678" s="20" t="s">
        <v>112</v>
      </c>
    </row>
    <row r="680" spans="1:7" ht="45" customHeight="1" x14ac:dyDescent="0.25">
      <c r="A680" s="22" t="s">
        <v>453</v>
      </c>
      <c r="B680" s="22" t="s">
        <v>257</v>
      </c>
      <c r="C680" s="22" t="s">
        <v>114</v>
      </c>
      <c r="D680" s="23" t="s">
        <v>19</v>
      </c>
      <c r="E680" s="1" t="s">
        <v>311</v>
      </c>
      <c r="F680" s="1" t="s">
        <v>311</v>
      </c>
      <c r="G680" s="24">
        <f>SUM(G681:G681)</f>
        <v>1</v>
      </c>
    </row>
    <row r="681" spans="1:7" x14ac:dyDescent="0.25">
      <c r="A681" s="25" t="s">
        <v>305</v>
      </c>
      <c r="B681" s="25"/>
      <c r="C681" s="26">
        <v>1</v>
      </c>
      <c r="D681" s="26"/>
      <c r="E681" s="26"/>
      <c r="F681" s="26"/>
      <c r="G681" s="26">
        <f>PRODUCT(C681:F681)</f>
        <v>1</v>
      </c>
    </row>
    <row r="683" spans="1:7" ht="45" customHeight="1" x14ac:dyDescent="0.25">
      <c r="A683" s="22" t="s">
        <v>454</v>
      </c>
      <c r="B683" s="22" t="s">
        <v>257</v>
      </c>
      <c r="C683" s="22" t="s">
        <v>116</v>
      </c>
      <c r="D683" s="23" t="s">
        <v>19</v>
      </c>
      <c r="E683" s="1" t="s">
        <v>117</v>
      </c>
      <c r="F683" s="1" t="s">
        <v>117</v>
      </c>
      <c r="G683" s="24">
        <f>SUM(G684:G684)</f>
        <v>1</v>
      </c>
    </row>
    <row r="684" spans="1:7" x14ac:dyDescent="0.25">
      <c r="A684" s="25" t="s">
        <v>305</v>
      </c>
      <c r="B684" s="25"/>
      <c r="C684" s="26">
        <v>1</v>
      </c>
      <c r="D684" s="26"/>
      <c r="E684" s="26"/>
      <c r="F684" s="26"/>
      <c r="G684" s="26">
        <f>PRODUCT(C684:F684)</f>
        <v>1</v>
      </c>
    </row>
    <row r="686" spans="1:7" ht="45" customHeight="1" x14ac:dyDescent="0.25">
      <c r="A686" s="22" t="s">
        <v>455</v>
      </c>
      <c r="B686" s="22" t="s">
        <v>257</v>
      </c>
      <c r="C686" s="22" t="s">
        <v>118</v>
      </c>
      <c r="D686" s="23" t="s">
        <v>19</v>
      </c>
      <c r="E686" s="1" t="s">
        <v>119</v>
      </c>
      <c r="F686" s="1" t="s">
        <v>119</v>
      </c>
      <c r="G686" s="24">
        <f>SUM(G687:G687)</f>
        <v>1</v>
      </c>
    </row>
    <row r="687" spans="1:7" x14ac:dyDescent="0.25">
      <c r="A687" s="25" t="s">
        <v>305</v>
      </c>
      <c r="B687" s="25"/>
      <c r="C687" s="26">
        <v>1</v>
      </c>
      <c r="D687" s="26"/>
      <c r="E687" s="26"/>
      <c r="F687" s="26"/>
      <c r="G687" s="26">
        <f>PRODUCT(C687:F687)</f>
        <v>1</v>
      </c>
    </row>
    <row r="689" spans="1:7" ht="45" customHeight="1" x14ac:dyDescent="0.25">
      <c r="A689" s="22" t="s">
        <v>456</v>
      </c>
      <c r="B689" s="22" t="s">
        <v>257</v>
      </c>
      <c r="C689" s="22" t="s">
        <v>244</v>
      </c>
      <c r="D689" s="23" t="s">
        <v>19</v>
      </c>
      <c r="E689" s="1" t="s">
        <v>315</v>
      </c>
      <c r="F689" s="1" t="s">
        <v>315</v>
      </c>
      <c r="G689" s="24">
        <f>SUM(G690:G690)</f>
        <v>1</v>
      </c>
    </row>
    <row r="690" spans="1:7" x14ac:dyDescent="0.25">
      <c r="A690" s="25" t="s">
        <v>305</v>
      </c>
      <c r="B690" s="25"/>
      <c r="C690" s="26">
        <v>1</v>
      </c>
      <c r="D690" s="26"/>
      <c r="E690" s="26"/>
      <c r="F690" s="26"/>
      <c r="G690" s="26">
        <f>PRODUCT(C690:F690)</f>
        <v>1</v>
      </c>
    </row>
    <row r="692" spans="1:7" ht="45" customHeight="1" x14ac:dyDescent="0.25">
      <c r="A692" s="22" t="s">
        <v>457</v>
      </c>
      <c r="B692" s="22" t="s">
        <v>257</v>
      </c>
      <c r="C692" s="22" t="s">
        <v>122</v>
      </c>
      <c r="D692" s="23" t="s">
        <v>19</v>
      </c>
      <c r="E692" s="1" t="s">
        <v>317</v>
      </c>
      <c r="F692" s="1" t="s">
        <v>317</v>
      </c>
      <c r="G692" s="24">
        <f>SUM(G693:G693)</f>
        <v>1</v>
      </c>
    </row>
    <row r="693" spans="1:7" x14ac:dyDescent="0.25">
      <c r="A693" s="25" t="s">
        <v>305</v>
      </c>
      <c r="B693" s="25"/>
      <c r="C693" s="26">
        <v>1</v>
      </c>
      <c r="D693" s="26"/>
      <c r="E693" s="26"/>
      <c r="F693" s="26"/>
      <c r="G693" s="26">
        <f>PRODUCT(C693:F693)</f>
        <v>1</v>
      </c>
    </row>
    <row r="695" spans="1:7" ht="45" customHeight="1" x14ac:dyDescent="0.25">
      <c r="A695" s="22" t="s">
        <v>458</v>
      </c>
      <c r="B695" s="22" t="s">
        <v>257</v>
      </c>
      <c r="C695" s="22" t="s">
        <v>124</v>
      </c>
      <c r="D695" s="23" t="s">
        <v>19</v>
      </c>
      <c r="E695" s="1" t="s">
        <v>319</v>
      </c>
      <c r="F695" s="1" t="s">
        <v>319</v>
      </c>
      <c r="G695" s="24">
        <f>SUM(G696:G696)</f>
        <v>1</v>
      </c>
    </row>
    <row r="696" spans="1:7" x14ac:dyDescent="0.25">
      <c r="A696" s="25" t="s">
        <v>305</v>
      </c>
      <c r="B696" s="25"/>
      <c r="C696" s="26">
        <v>1</v>
      </c>
      <c r="D696" s="26"/>
      <c r="E696" s="26"/>
      <c r="F696" s="26"/>
      <c r="G696" s="26">
        <f>PRODUCT(C696:F696)</f>
        <v>1</v>
      </c>
    </row>
    <row r="698" spans="1:7" x14ac:dyDescent="0.25">
      <c r="B698" t="s">
        <v>255</v>
      </c>
      <c r="C698" s="20" t="s">
        <v>5</v>
      </c>
      <c r="D698" s="21" t="s">
        <v>6</v>
      </c>
      <c r="E698" s="20" t="s">
        <v>7</v>
      </c>
    </row>
    <row r="699" spans="1:7" x14ac:dyDescent="0.25">
      <c r="B699" t="s">
        <v>255</v>
      </c>
      <c r="C699" s="20" t="s">
        <v>8</v>
      </c>
      <c r="D699" s="21" t="s">
        <v>31</v>
      </c>
      <c r="E699" s="20" t="s">
        <v>193</v>
      </c>
    </row>
    <row r="700" spans="1:7" x14ac:dyDescent="0.25">
      <c r="B700" t="s">
        <v>255</v>
      </c>
      <c r="C700" s="20" t="s">
        <v>10</v>
      </c>
      <c r="D700" s="21" t="s">
        <v>126</v>
      </c>
      <c r="E700" s="20" t="s">
        <v>127</v>
      </c>
    </row>
    <row r="702" spans="1:7" ht="45" customHeight="1" x14ac:dyDescent="0.25">
      <c r="A702" s="22" t="s">
        <v>459</v>
      </c>
      <c r="B702" s="22" t="s">
        <v>257</v>
      </c>
      <c r="C702" s="22" t="s">
        <v>246</v>
      </c>
      <c r="D702" s="23" t="s">
        <v>19</v>
      </c>
      <c r="E702" s="1" t="s">
        <v>130</v>
      </c>
      <c r="F702" s="1" t="s">
        <v>130</v>
      </c>
      <c r="G702" s="24">
        <f>SUM(G703:G703)</f>
        <v>1</v>
      </c>
    </row>
    <row r="703" spans="1:7" x14ac:dyDescent="0.25">
      <c r="A703" s="25" t="s">
        <v>305</v>
      </c>
      <c r="B703" s="25"/>
      <c r="C703" s="26">
        <v>1</v>
      </c>
      <c r="D703" s="26"/>
      <c r="E703" s="26"/>
      <c r="F703" s="26"/>
      <c r="G703" s="26">
        <f>PRODUCT(C703:F703)</f>
        <v>1</v>
      </c>
    </row>
    <row r="705" spans="1:7" x14ac:dyDescent="0.25">
      <c r="B705" t="s">
        <v>255</v>
      </c>
      <c r="C705" s="20" t="s">
        <v>5</v>
      </c>
      <c r="D705" s="21" t="s">
        <v>6</v>
      </c>
      <c r="E705" s="20" t="s">
        <v>7</v>
      </c>
    </row>
    <row r="706" spans="1:7" x14ac:dyDescent="0.25">
      <c r="B706" t="s">
        <v>255</v>
      </c>
      <c r="C706" s="20" t="s">
        <v>8</v>
      </c>
      <c r="D706" s="21" t="s">
        <v>31</v>
      </c>
      <c r="E706" s="20" t="s">
        <v>193</v>
      </c>
    </row>
    <row r="707" spans="1:7" x14ac:dyDescent="0.25">
      <c r="B707" t="s">
        <v>255</v>
      </c>
      <c r="C707" s="20" t="s">
        <v>10</v>
      </c>
      <c r="D707" s="21" t="s">
        <v>131</v>
      </c>
      <c r="E707" s="20" t="s">
        <v>132</v>
      </c>
    </row>
    <row r="708" spans="1:7" x14ac:dyDescent="0.25">
      <c r="B708" t="s">
        <v>255</v>
      </c>
      <c r="C708" s="20" t="s">
        <v>12</v>
      </c>
      <c r="D708" s="21" t="s">
        <v>6</v>
      </c>
      <c r="E708" s="20" t="s">
        <v>133</v>
      </c>
    </row>
    <row r="710" spans="1:7" ht="45" customHeight="1" x14ac:dyDescent="0.25">
      <c r="A710" s="22" t="s">
        <v>460</v>
      </c>
      <c r="B710" s="22" t="s">
        <v>257</v>
      </c>
      <c r="C710" s="22" t="s">
        <v>135</v>
      </c>
      <c r="D710" s="23" t="s">
        <v>16</v>
      </c>
      <c r="E710" s="1" t="s">
        <v>136</v>
      </c>
      <c r="F710" s="1" t="s">
        <v>136</v>
      </c>
      <c r="G710" s="24">
        <f>SUM(G711:G711)</f>
        <v>2</v>
      </c>
    </row>
    <row r="711" spans="1:7" x14ac:dyDescent="0.25">
      <c r="A711" s="25" t="s">
        <v>305</v>
      </c>
      <c r="B711" s="25"/>
      <c r="C711" s="26">
        <v>2</v>
      </c>
      <c r="D711" s="26"/>
      <c r="E711" s="26"/>
      <c r="F711" s="26"/>
      <c r="G711" s="26">
        <f>PRODUCT(C711:F711)</f>
        <v>2</v>
      </c>
    </row>
    <row r="713" spans="1:7" ht="45" customHeight="1" x14ac:dyDescent="0.25">
      <c r="A713" s="22" t="s">
        <v>461</v>
      </c>
      <c r="B713" s="22" t="s">
        <v>257</v>
      </c>
      <c r="C713" s="22" t="s">
        <v>137</v>
      </c>
      <c r="D713" s="23" t="s">
        <v>16</v>
      </c>
      <c r="E713" s="1" t="s">
        <v>138</v>
      </c>
      <c r="F713" s="1" t="s">
        <v>138</v>
      </c>
      <c r="G713" s="24">
        <f>SUM(G714:G714)</f>
        <v>2</v>
      </c>
    </row>
    <row r="714" spans="1:7" x14ac:dyDescent="0.25">
      <c r="A714" s="25" t="s">
        <v>305</v>
      </c>
      <c r="B714" s="25"/>
      <c r="C714" s="26">
        <v>2</v>
      </c>
      <c r="D714" s="26"/>
      <c r="E714" s="26"/>
      <c r="F714" s="26"/>
      <c r="G714" s="26">
        <f>PRODUCT(C714:F714)</f>
        <v>2</v>
      </c>
    </row>
    <row r="716" spans="1:7" ht="45" customHeight="1" x14ac:dyDescent="0.25">
      <c r="A716" s="22" t="s">
        <v>462</v>
      </c>
      <c r="B716" s="22" t="s">
        <v>257</v>
      </c>
      <c r="C716" s="22" t="s">
        <v>139</v>
      </c>
      <c r="D716" s="23" t="s">
        <v>16</v>
      </c>
      <c r="E716" s="1" t="s">
        <v>140</v>
      </c>
      <c r="F716" s="1" t="s">
        <v>140</v>
      </c>
      <c r="G716" s="24">
        <f>SUM(G717:G717)</f>
        <v>6</v>
      </c>
    </row>
    <row r="717" spans="1:7" x14ac:dyDescent="0.25">
      <c r="A717" s="25" t="s">
        <v>305</v>
      </c>
      <c r="B717" s="25"/>
      <c r="C717" s="26">
        <v>6</v>
      </c>
      <c r="D717" s="26"/>
      <c r="E717" s="26"/>
      <c r="F717" s="26"/>
      <c r="G717" s="26">
        <f>PRODUCT(C717:F717)</f>
        <v>6</v>
      </c>
    </row>
    <row r="719" spans="1:7" ht="45" customHeight="1" x14ac:dyDescent="0.25">
      <c r="A719" s="22" t="s">
        <v>463</v>
      </c>
      <c r="B719" s="22" t="s">
        <v>257</v>
      </c>
      <c r="C719" s="22" t="s">
        <v>141</v>
      </c>
      <c r="D719" s="23" t="s">
        <v>16</v>
      </c>
      <c r="E719" s="1" t="s">
        <v>142</v>
      </c>
      <c r="F719" s="1" t="s">
        <v>142</v>
      </c>
      <c r="G719" s="24">
        <f>SUM(G720:G720)</f>
        <v>6</v>
      </c>
    </row>
    <row r="720" spans="1:7" x14ac:dyDescent="0.25">
      <c r="A720" s="25" t="s">
        <v>305</v>
      </c>
      <c r="B720" s="25"/>
      <c r="C720" s="26">
        <v>6</v>
      </c>
      <c r="D720" s="26"/>
      <c r="E720" s="26"/>
      <c r="F720" s="26"/>
      <c r="G720" s="26">
        <f>PRODUCT(C720:F720)</f>
        <v>6</v>
      </c>
    </row>
    <row r="722" spans="1:7" ht="45" customHeight="1" x14ac:dyDescent="0.25">
      <c r="A722" s="22" t="s">
        <v>464</v>
      </c>
      <c r="B722" s="22" t="s">
        <v>257</v>
      </c>
      <c r="C722" s="22" t="s">
        <v>143</v>
      </c>
      <c r="D722" s="23" t="s">
        <v>16</v>
      </c>
      <c r="E722" s="1" t="s">
        <v>144</v>
      </c>
      <c r="F722" s="1" t="s">
        <v>144</v>
      </c>
      <c r="G722" s="24">
        <f>SUM(G723:G723)</f>
        <v>4</v>
      </c>
    </row>
    <row r="723" spans="1:7" x14ac:dyDescent="0.25">
      <c r="A723" s="25" t="s">
        <v>305</v>
      </c>
      <c r="B723" s="25"/>
      <c r="C723" s="26">
        <v>4</v>
      </c>
      <c r="D723" s="26"/>
      <c r="E723" s="26"/>
      <c r="F723" s="26"/>
      <c r="G723" s="26">
        <f>PRODUCT(C723:F723)</f>
        <v>4</v>
      </c>
    </row>
    <row r="725" spans="1:7" ht="45" customHeight="1" x14ac:dyDescent="0.25">
      <c r="A725" s="22" t="s">
        <v>465</v>
      </c>
      <c r="B725" s="22" t="s">
        <v>257</v>
      </c>
      <c r="C725" s="22" t="s">
        <v>145</v>
      </c>
      <c r="D725" s="23" t="s">
        <v>16</v>
      </c>
      <c r="E725" s="1" t="s">
        <v>146</v>
      </c>
      <c r="F725" s="1" t="s">
        <v>146</v>
      </c>
      <c r="G725" s="24">
        <f>SUM(G726:G726)</f>
        <v>2</v>
      </c>
    </row>
    <row r="726" spans="1:7" x14ac:dyDescent="0.25">
      <c r="A726" s="25" t="s">
        <v>305</v>
      </c>
      <c r="B726" s="25"/>
      <c r="C726" s="26">
        <v>2</v>
      </c>
      <c r="D726" s="26"/>
      <c r="E726" s="26"/>
      <c r="F726" s="26"/>
      <c r="G726" s="26">
        <f>PRODUCT(C726:F726)</f>
        <v>2</v>
      </c>
    </row>
    <row r="728" spans="1:7" ht="45" customHeight="1" x14ac:dyDescent="0.25">
      <c r="A728" s="22" t="s">
        <v>466</v>
      </c>
      <c r="B728" s="22" t="s">
        <v>257</v>
      </c>
      <c r="C728" s="22" t="s">
        <v>147</v>
      </c>
      <c r="D728" s="23" t="s">
        <v>16</v>
      </c>
      <c r="E728" s="1" t="s">
        <v>148</v>
      </c>
      <c r="F728" s="1" t="s">
        <v>148</v>
      </c>
      <c r="G728" s="24">
        <f>SUM(G729:G729)</f>
        <v>2</v>
      </c>
    </row>
    <row r="729" spans="1:7" x14ac:dyDescent="0.25">
      <c r="A729" s="25" t="s">
        <v>305</v>
      </c>
      <c r="B729" s="25"/>
      <c r="C729" s="26">
        <v>2</v>
      </c>
      <c r="D729" s="26"/>
      <c r="E729" s="26"/>
      <c r="F729" s="26"/>
      <c r="G729" s="26">
        <f>PRODUCT(C729:F729)</f>
        <v>2</v>
      </c>
    </row>
    <row r="731" spans="1:7" ht="45" customHeight="1" x14ac:dyDescent="0.25">
      <c r="A731" s="22" t="s">
        <v>467</v>
      </c>
      <c r="B731" s="22" t="s">
        <v>257</v>
      </c>
      <c r="C731" s="22" t="s">
        <v>149</v>
      </c>
      <c r="D731" s="23" t="s">
        <v>16</v>
      </c>
      <c r="E731" s="1" t="s">
        <v>150</v>
      </c>
      <c r="F731" s="1" t="s">
        <v>150</v>
      </c>
      <c r="G731" s="24">
        <f>SUM(G732:G732)</f>
        <v>2</v>
      </c>
    </row>
    <row r="732" spans="1:7" x14ac:dyDescent="0.25">
      <c r="A732" s="25" t="s">
        <v>305</v>
      </c>
      <c r="B732" s="25"/>
      <c r="C732" s="26">
        <v>2</v>
      </c>
      <c r="D732" s="26"/>
      <c r="E732" s="26"/>
      <c r="F732" s="26"/>
      <c r="G732" s="26">
        <f>PRODUCT(C732:F732)</f>
        <v>2</v>
      </c>
    </row>
    <row r="734" spans="1:7" ht="45" customHeight="1" x14ac:dyDescent="0.25">
      <c r="A734" s="22" t="s">
        <v>468</v>
      </c>
      <c r="B734" s="22" t="s">
        <v>257</v>
      </c>
      <c r="C734" s="22" t="s">
        <v>151</v>
      </c>
      <c r="D734" s="23" t="s">
        <v>16</v>
      </c>
      <c r="E734" s="1" t="s">
        <v>152</v>
      </c>
      <c r="F734" s="1" t="s">
        <v>152</v>
      </c>
      <c r="G734" s="24">
        <f>SUM(G735:G735)</f>
        <v>2</v>
      </c>
    </row>
    <row r="735" spans="1:7" x14ac:dyDescent="0.25">
      <c r="A735" s="25" t="s">
        <v>305</v>
      </c>
      <c r="B735" s="25"/>
      <c r="C735" s="26">
        <v>2</v>
      </c>
      <c r="D735" s="26"/>
      <c r="E735" s="26"/>
      <c r="F735" s="26"/>
      <c r="G735" s="26">
        <f>PRODUCT(C735:F735)</f>
        <v>2</v>
      </c>
    </row>
    <row r="737" spans="1:7" ht="45" customHeight="1" x14ac:dyDescent="0.25">
      <c r="A737" s="22" t="s">
        <v>469</v>
      </c>
      <c r="B737" s="22" t="s">
        <v>257</v>
      </c>
      <c r="C737" s="22" t="s">
        <v>153</v>
      </c>
      <c r="D737" s="23" t="s">
        <v>16</v>
      </c>
      <c r="E737" s="1" t="s">
        <v>154</v>
      </c>
      <c r="F737" s="1" t="s">
        <v>154</v>
      </c>
      <c r="G737" s="24">
        <f>SUM(G738:G738)</f>
        <v>2</v>
      </c>
    </row>
    <row r="738" spans="1:7" x14ac:dyDescent="0.25">
      <c r="A738" s="25" t="s">
        <v>305</v>
      </c>
      <c r="B738" s="25"/>
      <c r="C738" s="26">
        <v>2</v>
      </c>
      <c r="D738" s="26"/>
      <c r="E738" s="26"/>
      <c r="F738" s="26"/>
      <c r="G738" s="26">
        <f>PRODUCT(C738:F738)</f>
        <v>2</v>
      </c>
    </row>
    <row r="740" spans="1:7" ht="45" customHeight="1" x14ac:dyDescent="0.25">
      <c r="A740" s="22" t="s">
        <v>470</v>
      </c>
      <c r="B740" s="22" t="s">
        <v>257</v>
      </c>
      <c r="C740" s="22" t="s">
        <v>155</v>
      </c>
      <c r="D740" s="23" t="s">
        <v>16</v>
      </c>
      <c r="E740" s="1" t="s">
        <v>156</v>
      </c>
      <c r="F740" s="1" t="s">
        <v>156</v>
      </c>
      <c r="G740" s="24">
        <f>SUM(G741:G741)</f>
        <v>2</v>
      </c>
    </row>
    <row r="741" spans="1:7" x14ac:dyDescent="0.25">
      <c r="A741" s="25" t="s">
        <v>305</v>
      </c>
      <c r="B741" s="25"/>
      <c r="C741" s="26">
        <v>2</v>
      </c>
      <c r="D741" s="26"/>
      <c r="E741" s="26"/>
      <c r="F741" s="26"/>
      <c r="G741" s="26">
        <f>PRODUCT(C741:F741)</f>
        <v>2</v>
      </c>
    </row>
    <row r="743" spans="1:7" ht="45" customHeight="1" x14ac:dyDescent="0.25">
      <c r="A743" s="22" t="s">
        <v>471</v>
      </c>
      <c r="B743" s="22" t="s">
        <v>257</v>
      </c>
      <c r="C743" s="22" t="s">
        <v>157</v>
      </c>
      <c r="D743" s="23" t="s">
        <v>16</v>
      </c>
      <c r="E743" s="1" t="s">
        <v>158</v>
      </c>
      <c r="F743" s="1" t="s">
        <v>158</v>
      </c>
      <c r="G743" s="24">
        <f>SUM(G744:G744)</f>
        <v>2</v>
      </c>
    </row>
    <row r="744" spans="1:7" x14ac:dyDescent="0.25">
      <c r="A744" s="25" t="s">
        <v>305</v>
      </c>
      <c r="B744" s="25"/>
      <c r="C744" s="26">
        <v>2</v>
      </c>
      <c r="D744" s="26"/>
      <c r="E744" s="26"/>
      <c r="F744" s="26"/>
      <c r="G744" s="26">
        <f>PRODUCT(C744:F744)</f>
        <v>2</v>
      </c>
    </row>
    <row r="746" spans="1:7" x14ac:dyDescent="0.25">
      <c r="B746" t="s">
        <v>255</v>
      </c>
      <c r="C746" s="20" t="s">
        <v>5</v>
      </c>
      <c r="D746" s="21" t="s">
        <v>6</v>
      </c>
      <c r="E746" s="20" t="s">
        <v>7</v>
      </c>
    </row>
    <row r="747" spans="1:7" x14ac:dyDescent="0.25">
      <c r="B747" t="s">
        <v>255</v>
      </c>
      <c r="C747" s="20" t="s">
        <v>8</v>
      </c>
      <c r="D747" s="21" t="s">
        <v>31</v>
      </c>
      <c r="E747" s="20" t="s">
        <v>193</v>
      </c>
    </row>
    <row r="748" spans="1:7" x14ac:dyDescent="0.25">
      <c r="B748" t="s">
        <v>255</v>
      </c>
      <c r="C748" s="20" t="s">
        <v>10</v>
      </c>
      <c r="D748" s="21" t="s">
        <v>131</v>
      </c>
      <c r="E748" s="20" t="s">
        <v>132</v>
      </c>
    </row>
    <row r="749" spans="1:7" x14ac:dyDescent="0.25">
      <c r="B749" t="s">
        <v>255</v>
      </c>
      <c r="C749" s="20" t="s">
        <v>12</v>
      </c>
      <c r="D749" s="21" t="s">
        <v>24</v>
      </c>
      <c r="E749" s="20" t="s">
        <v>159</v>
      </c>
    </row>
    <row r="751" spans="1:7" ht="45" customHeight="1" x14ac:dyDescent="0.25">
      <c r="A751" s="22" t="s">
        <v>472</v>
      </c>
      <c r="B751" s="22" t="s">
        <v>257</v>
      </c>
      <c r="C751" s="22" t="s">
        <v>161</v>
      </c>
      <c r="D751" s="23" t="s">
        <v>16</v>
      </c>
      <c r="E751" s="1" t="s">
        <v>162</v>
      </c>
      <c r="F751" s="1" t="s">
        <v>162</v>
      </c>
      <c r="G751" s="24">
        <f>SUM(G752:G752)</f>
        <v>1</v>
      </c>
    </row>
    <row r="752" spans="1:7" x14ac:dyDescent="0.25">
      <c r="A752" s="25" t="s">
        <v>305</v>
      </c>
      <c r="B752" s="25"/>
      <c r="C752" s="26">
        <v>1</v>
      </c>
      <c r="D752" s="26"/>
      <c r="E752" s="26"/>
      <c r="F752" s="26"/>
      <c r="G752" s="26">
        <f>PRODUCT(C752:F752)</f>
        <v>1</v>
      </c>
    </row>
    <row r="754" spans="1:7" ht="45" customHeight="1" x14ac:dyDescent="0.25">
      <c r="A754" s="22" t="s">
        <v>473</v>
      </c>
      <c r="B754" s="22" t="s">
        <v>257</v>
      </c>
      <c r="C754" s="22" t="s">
        <v>163</v>
      </c>
      <c r="D754" s="23" t="s">
        <v>16</v>
      </c>
      <c r="E754" s="1" t="s">
        <v>164</v>
      </c>
      <c r="F754" s="1" t="s">
        <v>164</v>
      </c>
      <c r="G754" s="24">
        <f>SUM(G755:G755)</f>
        <v>1</v>
      </c>
    </row>
    <row r="755" spans="1:7" x14ac:dyDescent="0.25">
      <c r="A755" s="25" t="s">
        <v>305</v>
      </c>
      <c r="B755" s="25"/>
      <c r="C755" s="26">
        <v>1</v>
      </c>
      <c r="D755" s="26"/>
      <c r="E755" s="26"/>
      <c r="F755" s="26"/>
      <c r="G755" s="26">
        <f>PRODUCT(C755:F755)</f>
        <v>1</v>
      </c>
    </row>
    <row r="757" spans="1:7" ht="45" customHeight="1" x14ac:dyDescent="0.25">
      <c r="A757" s="22" t="s">
        <v>474</v>
      </c>
      <c r="B757" s="22" t="s">
        <v>257</v>
      </c>
      <c r="C757" s="22" t="s">
        <v>165</v>
      </c>
      <c r="D757" s="23" t="s">
        <v>16</v>
      </c>
      <c r="E757" s="1" t="s">
        <v>166</v>
      </c>
      <c r="F757" s="1" t="s">
        <v>166</v>
      </c>
      <c r="G757" s="24">
        <f>SUM(G758:G758)</f>
        <v>1</v>
      </c>
    </row>
    <row r="758" spans="1:7" x14ac:dyDescent="0.25">
      <c r="A758" s="25" t="s">
        <v>305</v>
      </c>
      <c r="B758" s="25"/>
      <c r="C758" s="26">
        <v>1</v>
      </c>
      <c r="D758" s="26"/>
      <c r="E758" s="26"/>
      <c r="F758" s="26"/>
      <c r="G758" s="26">
        <f>PRODUCT(C758:F758)</f>
        <v>1</v>
      </c>
    </row>
    <row r="760" spans="1:7" ht="45" customHeight="1" x14ac:dyDescent="0.25">
      <c r="A760" s="22" t="s">
        <v>475</v>
      </c>
      <c r="B760" s="22" t="s">
        <v>257</v>
      </c>
      <c r="C760" s="22" t="s">
        <v>167</v>
      </c>
      <c r="D760" s="23" t="s">
        <v>16</v>
      </c>
      <c r="E760" s="1" t="s">
        <v>168</v>
      </c>
      <c r="F760" s="1" t="s">
        <v>168</v>
      </c>
      <c r="G760" s="24">
        <f>SUM(G761:G761)</f>
        <v>1</v>
      </c>
    </row>
    <row r="761" spans="1:7" x14ac:dyDescent="0.25">
      <c r="A761" s="25" t="s">
        <v>305</v>
      </c>
      <c r="B761" s="25"/>
      <c r="C761" s="26">
        <v>1</v>
      </c>
      <c r="D761" s="26"/>
      <c r="E761" s="26"/>
      <c r="F761" s="26"/>
      <c r="G761" s="26">
        <f>PRODUCT(C761:F761)</f>
        <v>1</v>
      </c>
    </row>
    <row r="763" spans="1:7" ht="45" customHeight="1" x14ac:dyDescent="0.25">
      <c r="A763" s="22" t="s">
        <v>476</v>
      </c>
      <c r="B763" s="22" t="s">
        <v>257</v>
      </c>
      <c r="C763" s="22" t="s">
        <v>169</v>
      </c>
      <c r="D763" s="23" t="s">
        <v>16</v>
      </c>
      <c r="E763" s="1" t="s">
        <v>170</v>
      </c>
      <c r="F763" s="1" t="s">
        <v>170</v>
      </c>
      <c r="G763" s="24">
        <f>SUM(G764:G764)</f>
        <v>1</v>
      </c>
    </row>
    <row r="764" spans="1:7" x14ac:dyDescent="0.25">
      <c r="A764" s="25" t="s">
        <v>305</v>
      </c>
      <c r="B764" s="25"/>
      <c r="C764" s="26">
        <v>1</v>
      </c>
      <c r="D764" s="26"/>
      <c r="E764" s="26"/>
      <c r="F764" s="26"/>
      <c r="G764" s="26">
        <f>PRODUCT(C764:F764)</f>
        <v>1</v>
      </c>
    </row>
    <row r="766" spans="1:7" x14ac:dyDescent="0.25">
      <c r="B766" t="s">
        <v>255</v>
      </c>
      <c r="C766" s="20" t="s">
        <v>5</v>
      </c>
      <c r="D766" s="21" t="s">
        <v>6</v>
      </c>
      <c r="E766" s="20" t="s">
        <v>7</v>
      </c>
    </row>
    <row r="767" spans="1:7" x14ac:dyDescent="0.25">
      <c r="B767" t="s">
        <v>255</v>
      </c>
      <c r="C767" s="20" t="s">
        <v>8</v>
      </c>
      <c r="D767" s="21" t="s">
        <v>31</v>
      </c>
      <c r="E767" s="20" t="s">
        <v>193</v>
      </c>
    </row>
    <row r="768" spans="1:7" x14ac:dyDescent="0.25">
      <c r="B768" t="s">
        <v>255</v>
      </c>
      <c r="C768" s="20" t="s">
        <v>10</v>
      </c>
      <c r="D768" s="21" t="s">
        <v>131</v>
      </c>
      <c r="E768" s="20" t="s">
        <v>132</v>
      </c>
    </row>
    <row r="769" spans="1:7" x14ac:dyDescent="0.25">
      <c r="B769" t="s">
        <v>255</v>
      </c>
      <c r="C769" s="20" t="s">
        <v>12</v>
      </c>
      <c r="D769" s="21" t="s">
        <v>31</v>
      </c>
      <c r="E769" s="20" t="s">
        <v>249</v>
      </c>
    </row>
    <row r="771" spans="1:7" ht="45" customHeight="1" x14ac:dyDescent="0.25">
      <c r="A771" s="22" t="s">
        <v>477</v>
      </c>
      <c r="B771" s="22" t="s">
        <v>257</v>
      </c>
      <c r="C771" s="22" t="s">
        <v>251</v>
      </c>
      <c r="D771" s="23" t="s">
        <v>19</v>
      </c>
      <c r="E771" s="1" t="s">
        <v>252</v>
      </c>
      <c r="F771" s="1" t="s">
        <v>252</v>
      </c>
      <c r="G771" s="24">
        <f>SUM(G772:G772)</f>
        <v>1</v>
      </c>
    </row>
    <row r="772" spans="1:7" x14ac:dyDescent="0.25">
      <c r="A772" s="25" t="s">
        <v>478</v>
      </c>
      <c r="B772" s="25"/>
      <c r="C772" s="26">
        <v>1</v>
      </c>
      <c r="D772" s="26"/>
      <c r="E772" s="26"/>
      <c r="F772" s="26"/>
      <c r="G772" s="26">
        <f>PRODUCT(C772:F772)</f>
        <v>1</v>
      </c>
    </row>
  </sheetData>
  <sheetProtection sheet="1"/>
  <mergeCells count="187">
    <mergeCell ref="E743:F743"/>
    <mergeCell ref="E751:F751"/>
    <mergeCell ref="E754:F754"/>
    <mergeCell ref="E757:F757"/>
    <mergeCell ref="E760:F760"/>
    <mergeCell ref="E763:F763"/>
    <mergeCell ref="E771:F771"/>
    <mergeCell ref="E716:F716"/>
    <mergeCell ref="E719:F719"/>
    <mergeCell ref="E722:F722"/>
    <mergeCell ref="E725:F725"/>
    <mergeCell ref="E728:F728"/>
    <mergeCell ref="E731:F731"/>
    <mergeCell ref="E734:F734"/>
    <mergeCell ref="E737:F737"/>
    <mergeCell ref="E740:F740"/>
    <mergeCell ref="E680:F680"/>
    <mergeCell ref="E683:F683"/>
    <mergeCell ref="E686:F686"/>
    <mergeCell ref="E689:F689"/>
    <mergeCell ref="E692:F692"/>
    <mergeCell ref="E695:F695"/>
    <mergeCell ref="E702:F702"/>
    <mergeCell ref="E710:F710"/>
    <mergeCell ref="E713:F713"/>
    <mergeCell ref="E645:F645"/>
    <mergeCell ref="E648:F648"/>
    <mergeCell ref="E651:F651"/>
    <mergeCell ref="E654:F654"/>
    <mergeCell ref="E657:F657"/>
    <mergeCell ref="E660:F660"/>
    <mergeCell ref="E667:F667"/>
    <mergeCell ref="E670:F670"/>
    <mergeCell ref="E673:F673"/>
    <mergeCell ref="E604:F604"/>
    <mergeCell ref="E607:F607"/>
    <mergeCell ref="E615:F615"/>
    <mergeCell ref="E618:F618"/>
    <mergeCell ref="E621:F621"/>
    <mergeCell ref="E624:F624"/>
    <mergeCell ref="E632:F632"/>
    <mergeCell ref="E635:F635"/>
    <mergeCell ref="E642:F642"/>
    <mergeCell ref="E567:F567"/>
    <mergeCell ref="E575:F575"/>
    <mergeCell ref="E578:F578"/>
    <mergeCell ref="E586:F586"/>
    <mergeCell ref="E589:F589"/>
    <mergeCell ref="E592:F592"/>
    <mergeCell ref="E595:F595"/>
    <mergeCell ref="E598:F598"/>
    <mergeCell ref="E601:F601"/>
    <mergeCell ref="E530:F530"/>
    <mergeCell ref="E533:F533"/>
    <mergeCell ref="E541:F541"/>
    <mergeCell ref="E544:F544"/>
    <mergeCell ref="E547:F547"/>
    <mergeCell ref="E550:F550"/>
    <mergeCell ref="E558:F558"/>
    <mergeCell ref="E561:F561"/>
    <mergeCell ref="E564:F564"/>
    <mergeCell ref="E488:F488"/>
    <mergeCell ref="E496:F496"/>
    <mergeCell ref="E499:F499"/>
    <mergeCell ref="E502:F502"/>
    <mergeCell ref="E510:F510"/>
    <mergeCell ref="E513:F513"/>
    <mergeCell ref="E521:F521"/>
    <mergeCell ref="E524:F524"/>
    <mergeCell ref="E527:F527"/>
    <mergeCell ref="E451:F451"/>
    <mergeCell ref="E454:F454"/>
    <mergeCell ref="E457:F457"/>
    <mergeCell ref="E465:F465"/>
    <mergeCell ref="E468:F468"/>
    <mergeCell ref="E471:F471"/>
    <mergeCell ref="E474:F474"/>
    <mergeCell ref="E482:F482"/>
    <mergeCell ref="E485:F485"/>
    <mergeCell ref="E419:F419"/>
    <mergeCell ref="E422:F422"/>
    <mergeCell ref="E425:F425"/>
    <mergeCell ref="E428:F428"/>
    <mergeCell ref="E431:F431"/>
    <mergeCell ref="E434:F434"/>
    <mergeCell ref="E437:F437"/>
    <mergeCell ref="E445:F445"/>
    <mergeCell ref="E448:F448"/>
    <mergeCell ref="E383:F383"/>
    <mergeCell ref="E386:F386"/>
    <mergeCell ref="E389:F389"/>
    <mergeCell ref="E396:F396"/>
    <mergeCell ref="E404:F404"/>
    <mergeCell ref="E407:F407"/>
    <mergeCell ref="E410:F410"/>
    <mergeCell ref="E413:F413"/>
    <mergeCell ref="E416:F416"/>
    <mergeCell ref="E344:F344"/>
    <mergeCell ref="E347:F347"/>
    <mergeCell ref="E354:F354"/>
    <mergeCell ref="E361:F361"/>
    <mergeCell ref="E364:F364"/>
    <mergeCell ref="E367:F367"/>
    <mergeCell ref="E374:F374"/>
    <mergeCell ref="E377:F377"/>
    <mergeCell ref="E380:F380"/>
    <mergeCell ref="E302:F302"/>
    <mergeCell ref="E310:F310"/>
    <mergeCell ref="E313:F313"/>
    <mergeCell ref="E321:F321"/>
    <mergeCell ref="E324:F324"/>
    <mergeCell ref="E327:F327"/>
    <mergeCell ref="E330:F330"/>
    <mergeCell ref="E333:F333"/>
    <mergeCell ref="E336:F336"/>
    <mergeCell ref="E250:F250"/>
    <mergeCell ref="E258:F258"/>
    <mergeCell ref="E261:F261"/>
    <mergeCell ref="E269:F269"/>
    <mergeCell ref="E272:F272"/>
    <mergeCell ref="E280:F280"/>
    <mergeCell ref="E283:F283"/>
    <mergeCell ref="E286:F286"/>
    <mergeCell ref="E294:F294"/>
    <mergeCell ref="E218:F218"/>
    <mergeCell ref="E221:F221"/>
    <mergeCell ref="E224:F224"/>
    <mergeCell ref="E227:F227"/>
    <mergeCell ref="E230:F230"/>
    <mergeCell ref="E238:F238"/>
    <mergeCell ref="E241:F241"/>
    <mergeCell ref="E244:F244"/>
    <mergeCell ref="E247:F247"/>
    <mergeCell ref="E182:F182"/>
    <mergeCell ref="E189:F189"/>
    <mergeCell ref="E197:F197"/>
    <mergeCell ref="E200:F200"/>
    <mergeCell ref="E203:F203"/>
    <mergeCell ref="E206:F206"/>
    <mergeCell ref="E209:F209"/>
    <mergeCell ref="E212:F212"/>
    <mergeCell ref="E215:F215"/>
    <mergeCell ref="E147:F147"/>
    <mergeCell ref="E154:F154"/>
    <mergeCell ref="E157:F157"/>
    <mergeCell ref="E160:F160"/>
    <mergeCell ref="E167:F167"/>
    <mergeCell ref="E170:F170"/>
    <mergeCell ref="E173:F173"/>
    <mergeCell ref="E176:F176"/>
    <mergeCell ref="E179:F179"/>
    <mergeCell ref="E111:F111"/>
    <mergeCell ref="E119:F119"/>
    <mergeCell ref="E122:F122"/>
    <mergeCell ref="E129:F129"/>
    <mergeCell ref="E132:F132"/>
    <mergeCell ref="E135:F135"/>
    <mergeCell ref="E138:F138"/>
    <mergeCell ref="E141:F141"/>
    <mergeCell ref="E144:F144"/>
    <mergeCell ref="E74:F74"/>
    <mergeCell ref="E77:F77"/>
    <mergeCell ref="E80:F80"/>
    <mergeCell ref="E88:F88"/>
    <mergeCell ref="E91:F91"/>
    <mergeCell ref="E99:F99"/>
    <mergeCell ref="E102:F102"/>
    <mergeCell ref="E105:F105"/>
    <mergeCell ref="E108:F108"/>
    <mergeCell ref="E32:F32"/>
    <mergeCell ref="E40:F40"/>
    <mergeCell ref="E43:F43"/>
    <mergeCell ref="E46:F46"/>
    <mergeCell ref="E49:F49"/>
    <mergeCell ref="E52:F52"/>
    <mergeCell ref="E60:F60"/>
    <mergeCell ref="E63:F63"/>
    <mergeCell ref="E66:F66"/>
    <mergeCell ref="E1:H1"/>
    <mergeCell ref="E2:H2"/>
    <mergeCell ref="E3:H3"/>
    <mergeCell ref="E4:H4"/>
    <mergeCell ref="C6:G6"/>
    <mergeCell ref="E15:F15"/>
    <mergeCell ref="E18:F18"/>
    <mergeCell ref="E21:F21"/>
    <mergeCell ref="E29:F29"/>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created xsi:type="dcterms:W3CDTF">2025-12-23T11:23:54Z</dcterms:created>
  <dcterms:modified xsi:type="dcterms:W3CDTF">2025-12-23T11:25:14Z</dcterms:modified>
</cp:coreProperties>
</file>