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codeName="ThisWorkbook"/>
  <xr:revisionPtr revIDLastSave="0" documentId="8_{41914A5D-30DD-475D-B4D2-E131DD6889D8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2026" sheetId="5" r:id="rId1"/>
    <sheet name="2027" sheetId="6" r:id="rId2"/>
    <sheet name="2028" sheetId="7" r:id="rId3"/>
    <sheet name="2029" sheetId="10" r:id="rId4"/>
    <sheet name="2030" sheetId="13" r:id="rId5"/>
  </sheets>
  <definedNames>
    <definedName name="Abr" localSheetId="0">DíasYSemanas+DATE('2026'!AñoNatural,4,1)-WEEKDAY(DATE('2026'!AñoNatural,4,1),'2026'!OpciónDeDíaDeLaSemana)+1</definedName>
    <definedName name="Abr" localSheetId="1">DíasYSemanas+DATE('2027'!AñoNatural,4,1)-WEEKDAY(DATE('2027'!AñoNatural,4,1),'2027'!OpciónDeDíaDeLaSemana)+1</definedName>
    <definedName name="Abr" localSheetId="2">DíasYSemanas+DATE('2028'!AñoNatural,4,1)-WEEKDAY(DATE('2028'!AñoNatural,4,1),'2028'!OpciónDeDíaDeLaSemana)+1</definedName>
    <definedName name="Abr" localSheetId="3">DíasYSemanas+DATE('2029'!AñoNatural,4,1)-WEEKDAY(DATE('2029'!AñoNatural,4,1),'2029'!OpciónDeDíaDeLaSemana)+1</definedName>
    <definedName name="Abr" localSheetId="4">DíasYSemanas+DATE('2030'!AñoNatural,4,1)-WEEKDAY(DATE('2030'!AñoNatural,4,1),'2030'!OpciónDeDíaDeLaSemana)+1</definedName>
    <definedName name="Abr">DíasYSemanas+DATE(AñoNatural,4,1)-WEEKDAY(DATE(AñoNatural,4,1),OpciónDeDíaDeLaSemana)+1</definedName>
    <definedName name="Ago" localSheetId="0">DíasYSemanas+DATE('2026'!AñoNatural,8,1)-WEEKDAY(DATE('2026'!AñoNatural,8,1),'2026'!OpciónDeDíaDeLaSemana)+1</definedName>
    <definedName name="Ago" localSheetId="1">DíasYSemanas+DATE('2027'!AñoNatural,8,1)-WEEKDAY(DATE('2027'!AñoNatural,8,1),'2027'!OpciónDeDíaDeLaSemana)+1</definedName>
    <definedName name="Ago" localSheetId="2">DíasYSemanas+DATE('2028'!AñoNatural,8,1)-WEEKDAY(DATE('2028'!AñoNatural,8,1),'2028'!OpciónDeDíaDeLaSemana)+1</definedName>
    <definedName name="Ago" localSheetId="3">DíasYSemanas+DATE('2029'!AñoNatural,8,1)-WEEKDAY(DATE('2029'!AñoNatural,8,1),'2029'!OpciónDeDíaDeLaSemana)+1</definedName>
    <definedName name="Ago" localSheetId="4">DíasYSemanas+DATE('2030'!AñoNatural,8,1)-WEEKDAY(DATE('2030'!AñoNatural,8,1),'2030'!OpciónDeDíaDeLaSemana)+1</definedName>
    <definedName name="Ago">DíasYSemanas+DATE(AñoNatural,8,1)-WEEKDAY(DATE(AñoNatural,8,1),OpciónDeDíaDeLaSemana)+1</definedName>
    <definedName name="AñoNatural" localSheetId="0">'2026'!$B$2</definedName>
    <definedName name="AñoNatural" localSheetId="1">'2027'!$B$2</definedName>
    <definedName name="AñoNatural" localSheetId="2">'2028'!$B$2</definedName>
    <definedName name="AñoNatural" localSheetId="3">'2029'!$B$2</definedName>
    <definedName name="AñoNatural" localSheetId="4">'2030'!$B$2</definedName>
    <definedName name="AñoNatural">#REF!</definedName>
    <definedName name="_xlnm.Print_Area" localSheetId="0">'2026'!$B$2:$AF$26</definedName>
    <definedName name="_xlnm.Print_Area" localSheetId="1">'2027'!$B$2:$AF$26</definedName>
    <definedName name="_xlnm.Print_Area" localSheetId="2">'2028'!$B$2:$AF$26</definedName>
    <definedName name="_xlnm.Print_Area" localSheetId="3">'2029'!$B$2:$AF$26</definedName>
    <definedName name="_xlnm.Print_Area" localSheetId="4">'2030'!$B$2:$AF$26</definedName>
    <definedName name="Calendari2030">DíasYSemanas+ DateOfFirst - WEEKDAY(DateOfFirst,2)</definedName>
    <definedName name="Calendari31">DíasYSemanas+ DateOfFirst - WEEKDAY(DateOfFirst,2)</definedName>
    <definedName name="Calendari32">DíasYSemanas+ DateOfFirst - WEEKDAY(DateOfFirst,2)</definedName>
    <definedName name="Calendari33">DíasYSemanas+ DateOfFirst - WEEKDAY(DateOfFirst,2)</definedName>
    <definedName name="Calendario" localSheetId="0">DíasYSemanas+ DateOfFirst - WEEKDAY(DateOfFirst,2)</definedName>
    <definedName name="Calendario" localSheetId="1">DíasYSemanas+ DateOfFirst - WEEKDAY(DateOfFirst,2)</definedName>
    <definedName name="Calendario" localSheetId="2">DíasYSemanas+ DateOfFirst - WEEKDAY(DateOfFirst,2)</definedName>
    <definedName name="Calendario" localSheetId="3">[0]!DíasYSemanas+ DateOfFirst - WEEKDAY(DateOfFirst,2)</definedName>
    <definedName name="Calendario" localSheetId="4">[0]!DíasYSemanas+ DateOfFirst - WEEKDAY(DateOfFirst,2)</definedName>
    <definedName name="Calendario">DíasYSemanas+ DateOfFirst - WEEKDAY(DateOfFirst,2)</definedName>
    <definedName name="DíasDeLaSemana">{"Lunes","Martes","Miércoles","Jueves","Viernes","Sábado","Domingo"}</definedName>
    <definedName name="DíasYSemanas">{0,1,2,3,4,5,6} + {0;1;2;3;4;5}*7</definedName>
    <definedName name="Dic" localSheetId="0">DíasYSemanas+DATE('2026'!AñoNatural,12,1)-WEEKDAY(DATE('2026'!AñoNatural,12,1),'2026'!OpciónDeDíaDeLaSemana)+1</definedName>
    <definedName name="Dic" localSheetId="1">DíasYSemanas+DATE('2027'!AñoNatural,12,1)-WEEKDAY(DATE('2027'!AñoNatural,12,1),'2027'!OpciónDeDíaDeLaSemana)+1</definedName>
    <definedName name="Dic" localSheetId="2">DíasYSemanas+DATE('2028'!AñoNatural,12,1)-WEEKDAY(DATE('2028'!AñoNatural,12,1),'2028'!OpciónDeDíaDeLaSemana)+1</definedName>
    <definedName name="Dic" localSheetId="3">DíasYSemanas+DATE('2029'!AñoNatural,12,1)-WEEKDAY(DATE('2029'!AñoNatural,12,1),'2029'!OpciónDeDíaDeLaSemana)+1</definedName>
    <definedName name="Dic" localSheetId="4">DíasYSemanas+DATE('2030'!AñoNatural,12,1)-WEEKDAY(DATE('2030'!AñoNatural,12,1),'2030'!OpciónDeDíaDeLaSemana)+1</definedName>
    <definedName name="Dic">DíasYSemanas+DATE(AñoNatural,12,1)-WEEKDAY(DATE(AñoNatural,12,1),OpciónDeDíaDeLaSemana)+1</definedName>
    <definedName name="Ene" localSheetId="0">DíasYSemanas+DATE('2026'!AñoNatural,1,1)-WEEKDAY(DATE('2026'!AñoNatural,1,1),'2026'!OpciónDeDíaDeLaSemana)+1</definedName>
    <definedName name="Ene" localSheetId="1">DíasYSemanas+DATE('2027'!AñoNatural,1,1)-WEEKDAY(DATE('2027'!AñoNatural,1,1),'2027'!OpciónDeDíaDeLaSemana)+1</definedName>
    <definedName name="Ene" localSheetId="2">DíasYSemanas+DATE('2028'!AñoNatural,1,1)-WEEKDAY(DATE('2028'!AñoNatural,1,1),'2028'!OpciónDeDíaDeLaSemana)+1</definedName>
    <definedName name="Ene" localSheetId="3">DíasYSemanas+DATE('2029'!AñoNatural,1,1)-WEEKDAY(DATE('2029'!AñoNatural,1,1),'2029'!OpciónDeDíaDeLaSemana)+1</definedName>
    <definedName name="Ene" localSheetId="4">DíasYSemanas+DATE('2030'!AñoNatural,1,1)-WEEKDAY(DATE('2030'!AñoNatural,1,1),'2030'!OpciónDeDíaDeLaSemana)+1</definedName>
    <definedName name="Ene">DíasYSemanas+DATE(AñoNatural,1,1)-WEEKDAY(DATE(AñoNatural,1,1),OpciónDeDíaDeLaSemana)+1</definedName>
    <definedName name="Feb" localSheetId="0">DíasYSemanas+DATE('2026'!AñoNatural,2,1)-WEEKDAY(DATE('2026'!AñoNatural,2,1),'2026'!OpciónDeDíaDeLaSemana)+1</definedName>
    <definedName name="Feb" localSheetId="1">DíasYSemanas+DATE('2027'!AñoNatural,2,1)-WEEKDAY(DATE('2027'!AñoNatural,2,1),'2027'!OpciónDeDíaDeLaSemana)+1</definedName>
    <definedName name="Feb" localSheetId="2">DíasYSemanas+DATE('2028'!AñoNatural,2,1)-WEEKDAY(DATE('2028'!AñoNatural,2,1),'2028'!OpciónDeDíaDeLaSemana)+1</definedName>
    <definedName name="Feb" localSheetId="3">DíasYSemanas+DATE('2029'!AñoNatural,2,1)-WEEKDAY(DATE('2029'!AñoNatural,2,1),'2029'!OpciónDeDíaDeLaSemana)+1</definedName>
    <definedName name="Feb" localSheetId="4">DíasYSemanas+DATE('2030'!AñoNatural,2,1)-WEEKDAY(DATE('2030'!AñoNatural,2,1),'2030'!OpciónDeDíaDeLaSemana)+1</definedName>
    <definedName name="Feb">DíasYSemanas+DATE(AñoNatural,2,1)-WEEKDAY(DATE(AñoNatural,2,1),OpciónDeDíaDeLaSemana)+1</definedName>
    <definedName name="InicioDeSemana" localSheetId="0">'2026'!$L$1</definedName>
    <definedName name="InicioDeSemana" localSheetId="1">'2027'!$L$1</definedName>
    <definedName name="InicioDeSemana" localSheetId="2">'2028'!$L$1</definedName>
    <definedName name="InicioDeSemana" localSheetId="3">'2029'!$L$1</definedName>
    <definedName name="InicioDeSemana" localSheetId="4">'2030'!$L$1</definedName>
    <definedName name="InicioDeSemana">#REF!</definedName>
    <definedName name="Jul" localSheetId="0">DíasYSemanas+DATE('2026'!AñoNatural,7,1)-WEEKDAY(DATE('2026'!AñoNatural,7,1),'2026'!OpciónDeDíaDeLaSemana)+1</definedName>
    <definedName name="Jul" localSheetId="1">DíasYSemanas+DATE('2027'!AñoNatural,7,1)-WEEKDAY(DATE('2027'!AñoNatural,7,1),'2027'!OpciónDeDíaDeLaSemana)+1</definedName>
    <definedName name="Jul" localSheetId="2">DíasYSemanas+DATE('2028'!AñoNatural,7,1)-WEEKDAY(DATE('2028'!AñoNatural,7,1),'2028'!OpciónDeDíaDeLaSemana)+1</definedName>
    <definedName name="Jul" localSheetId="3">DíasYSemanas+DATE('2029'!AñoNatural,7,1)-WEEKDAY(DATE('2029'!AñoNatural,7,1),'2029'!OpciónDeDíaDeLaSemana)+1</definedName>
    <definedName name="Jul" localSheetId="4">DíasYSemanas+DATE('2030'!AñoNatural,7,1)-WEEKDAY(DATE('2030'!AñoNatural,7,1),'2030'!OpciónDeDíaDeLaSemana)+1</definedName>
    <definedName name="Jul">DíasYSemanas+DATE(AñoNatural,7,1)-WEEKDAY(DATE(AñoNatural,7,1),OpciónDeDíaDeLaSemana)+1</definedName>
    <definedName name="Jun" localSheetId="0">DíasYSemanas+DATE('2026'!AñoNatural,6,1)-WEEKDAY(DATE('2026'!AñoNatural,6,1),'2026'!OpciónDeDíaDeLaSemana)+1</definedName>
    <definedName name="Jun" localSheetId="1">DíasYSemanas+DATE('2027'!AñoNatural,6,1)-WEEKDAY(DATE('2027'!AñoNatural,6,1),'2027'!OpciónDeDíaDeLaSemana)+1</definedName>
    <definedName name="Jun" localSheetId="2">DíasYSemanas+DATE('2028'!AñoNatural,6,1)-WEEKDAY(DATE('2028'!AñoNatural,6,1),'2028'!OpciónDeDíaDeLaSemana)+1</definedName>
    <definedName name="Jun" localSheetId="3">DíasYSemanas+DATE('2029'!AñoNatural,6,1)-WEEKDAY(DATE('2029'!AñoNatural,6,1),'2029'!OpciónDeDíaDeLaSemana)+1</definedName>
    <definedName name="Jun" localSheetId="4">DíasYSemanas+DATE('2030'!AñoNatural,6,1)-WEEKDAY(DATE('2030'!AñoNatural,6,1),'2030'!OpciónDeDíaDeLaSemana)+1</definedName>
    <definedName name="Jun">DíasYSemanas+DATE(AñoNatural,6,1)-WEEKDAY(DATE(AñoNatural,6,1),OpciónDeDíaDeLaSemana)+1</definedName>
    <definedName name="Mar" localSheetId="0">DíasYSemanas+DATE('2026'!AñoNatural,3,1)-WEEKDAY(DATE('2026'!AñoNatural,3,1),'2026'!OpciónDeDíaDeLaSemana)+1</definedName>
    <definedName name="Mar" localSheetId="1">DíasYSemanas+DATE('2027'!AñoNatural,3,1)-WEEKDAY(DATE('2027'!AñoNatural,3,1),'2027'!OpciónDeDíaDeLaSemana)+1</definedName>
    <definedName name="Mar" localSheetId="2">DíasYSemanas+DATE('2028'!AñoNatural,3,1)-WEEKDAY(DATE('2028'!AñoNatural,3,1),'2028'!OpciónDeDíaDeLaSemana)+1</definedName>
    <definedName name="Mar" localSheetId="3">DíasYSemanas+DATE('2029'!AñoNatural,3,1)-WEEKDAY(DATE('2029'!AñoNatural,3,1),'2029'!OpciónDeDíaDeLaSemana)+1</definedName>
    <definedName name="Mar" localSheetId="4">DíasYSemanas+DATE('2030'!AñoNatural,3,1)-WEEKDAY(DATE('2030'!AñoNatural,3,1),'2030'!OpciónDeDíaDeLaSemana)+1</definedName>
    <definedName name="Mar">DíasYSemanas+DATE(AñoNatural,3,1)-WEEKDAY(DATE(AñoNatural,3,1),OpciónDeDíaDeLaSemana)+1</definedName>
    <definedName name="May" localSheetId="0">DíasYSemanas+DATE('2026'!AñoNatural,5,1)-WEEKDAY(DATE('2026'!AñoNatural,5,1),'2026'!OpciónDeDíaDeLaSemana)+1</definedName>
    <definedName name="May" localSheetId="1">DíasYSemanas+DATE('2027'!AñoNatural,5,1)-WEEKDAY(DATE('2027'!AñoNatural,5,1),'2027'!OpciónDeDíaDeLaSemana)+1</definedName>
    <definedName name="May" localSheetId="2">DíasYSemanas+DATE('2028'!AñoNatural,5,1)-WEEKDAY(DATE('2028'!AñoNatural,5,1),'2028'!OpciónDeDíaDeLaSemana)+1</definedName>
    <definedName name="May" localSheetId="3">DíasYSemanas+DATE('2029'!AñoNatural,5,1)-WEEKDAY(DATE('2029'!AñoNatural,5,1),'2029'!OpciónDeDíaDeLaSemana)+1</definedName>
    <definedName name="May" localSheetId="4">DíasYSemanas+DATE('2030'!AñoNatural,5,1)-WEEKDAY(DATE('2030'!AñoNatural,5,1),'2030'!OpciónDeDíaDeLaSemana)+1</definedName>
    <definedName name="May">DíasYSemanas+DATE(AñoNatural,5,1)-WEEKDAY(DATE(AñoNatural,5,1),OpciónDeDíaDeLaSemana)+1</definedName>
    <definedName name="Nov" localSheetId="0">DíasYSemanas+DATE('2026'!AñoNatural,11,1)-WEEKDAY(DATE('2026'!AñoNatural,11,1),'2026'!OpciónDeDíaDeLaSemana)+1</definedName>
    <definedName name="Nov" localSheetId="1">DíasYSemanas+DATE('2027'!AñoNatural,11,1)-WEEKDAY(DATE('2027'!AñoNatural,11,1),'2027'!OpciónDeDíaDeLaSemana)+1</definedName>
    <definedName name="Nov" localSheetId="2">DíasYSemanas+DATE('2028'!AñoNatural,11,1)-WEEKDAY(DATE('2028'!AñoNatural,11,1),'2028'!OpciónDeDíaDeLaSemana)+1</definedName>
    <definedName name="Nov" localSheetId="3">DíasYSemanas+DATE('2029'!AñoNatural,11,1)-WEEKDAY(DATE('2029'!AñoNatural,11,1),'2029'!OpciónDeDíaDeLaSemana)+1</definedName>
    <definedName name="Nov" localSheetId="4">DíasYSemanas+DATE('2030'!AñoNatural,11,1)-WEEKDAY(DATE('2030'!AñoNatural,11,1),'2030'!OpciónDeDíaDeLaSemana)+1</definedName>
    <definedName name="Nov">DíasYSemanas+DATE(AñoNatural,11,1)-WEEKDAY(DATE(AñoNatural,11,1),OpciónDeDíaDeLaSemana)+1</definedName>
    <definedName name="Oct" localSheetId="0">DíasYSemanas+DATE('2026'!AñoNatural,10,1)-WEEKDAY(DATE('2026'!AñoNatural,10,1),'2026'!OpciónDeDíaDeLaSemana)+1</definedName>
    <definedName name="Oct" localSheetId="1">DíasYSemanas+DATE('2027'!AñoNatural,10,1)-WEEKDAY(DATE('2027'!AñoNatural,10,1),'2027'!OpciónDeDíaDeLaSemana)+1</definedName>
    <definedName name="Oct" localSheetId="2">DíasYSemanas+DATE('2028'!AñoNatural,10,1)-WEEKDAY(DATE('2028'!AñoNatural,10,1),'2028'!OpciónDeDíaDeLaSemana)+1</definedName>
    <definedName name="Oct" localSheetId="3">DíasYSemanas+DATE('2029'!AñoNatural,10,1)-WEEKDAY(DATE('2029'!AñoNatural,10,1),'2029'!OpciónDeDíaDeLaSemana)+1</definedName>
    <definedName name="Oct" localSheetId="4">DíasYSemanas+DATE('2030'!AñoNatural,10,1)-WEEKDAY(DATE('2030'!AñoNatural,10,1),'2030'!OpciónDeDíaDeLaSemana)+1</definedName>
    <definedName name="Oct">DíasYSemanas+DATE(AñoNatural,10,1)-WEEKDAY(DATE(AñoNatural,10,1),OpciónDeDíaDeLaSemana)+1</definedName>
    <definedName name="OpciónDeDíaDeLaSemana" localSheetId="0">MATCH('2026'!InicioDeSemana,DíasDeLaSemana,0)+10</definedName>
    <definedName name="OpciónDeDíaDeLaSemana" localSheetId="1">MATCH('2027'!InicioDeSemana,DíasDeLaSemana,0)+10</definedName>
    <definedName name="OpciónDeDíaDeLaSemana" localSheetId="2">MATCH('2028'!InicioDeSemana,DíasDeLaSemana,0)+10</definedName>
    <definedName name="OpciónDeDíaDeLaSemana" localSheetId="3">MATCH('2029'!InicioDeSemana,[0]!DíasDeLaSemana,0)+10</definedName>
    <definedName name="OpciónDeDíaDeLaSemana" localSheetId="4">MATCH('2030'!InicioDeSemana,[0]!DíasDeLaSemana,0)+10</definedName>
    <definedName name="OpciónDeDíaDeLaSemana">MATCH(InicioDeSemana,DíasDeLaSemana,0)+10</definedName>
    <definedName name="RegiónDeTítuloDeColumna1..H10.1" localSheetId="0">'2026'!$B$4</definedName>
    <definedName name="RegiónDeTítuloDeColumna1..H10.1" localSheetId="1">'2027'!$B$4</definedName>
    <definedName name="RegiónDeTítuloDeColumna1..H10.1" localSheetId="2">'2028'!$B$4</definedName>
    <definedName name="RegiónDeTítuloDeColumna1..H10.1" localSheetId="3">'2029'!$B$4</definedName>
    <definedName name="RegiónDeTítuloDeColumna1..H10.1" localSheetId="4">'2030'!$B$4</definedName>
    <definedName name="RegiónDeTítuloDeColumna1..H10.1">#REF!</definedName>
    <definedName name="RegiónDeTítuloDeColumna10..O26.1" localSheetId="0">'2026'!$J$20</definedName>
    <definedName name="RegiónDeTítuloDeColumna10..O26.1" localSheetId="1">'2027'!$J$20</definedName>
    <definedName name="RegiónDeTítuloDeColumna10..O26.1" localSheetId="2">'2028'!$J$20</definedName>
    <definedName name="RegiónDeTítuloDeColumna10..O26.1" localSheetId="3">'2029'!$J$20</definedName>
    <definedName name="RegiónDeTítuloDeColumna10..O26.1" localSheetId="4">'2030'!$J$20</definedName>
    <definedName name="RegiónDeTítuloDeColumna10..O26.1">#REF!</definedName>
    <definedName name="RegiónDeTítuloDeColumna11..V26.1" localSheetId="0">'2026'!$R$20</definedName>
    <definedName name="RegiónDeTítuloDeColumna11..V26.1" localSheetId="1">'2027'!$R$20</definedName>
    <definedName name="RegiónDeTítuloDeColumna11..V26.1" localSheetId="2">'2028'!$R$20</definedName>
    <definedName name="RegiónDeTítuloDeColumna11..V26.1" localSheetId="3">'2029'!$R$20</definedName>
    <definedName name="RegiónDeTítuloDeColumna11..V26.1" localSheetId="4">'2030'!$R$20</definedName>
    <definedName name="RegiónDeTítuloDeColumna11..V26.1">#REF!</definedName>
    <definedName name="RegiónDeTítuloDeColumna12..AC26.1" localSheetId="0">'2026'!$Z$20</definedName>
    <definedName name="RegiónDeTítuloDeColumna12..AC26.1" localSheetId="1">'2027'!$Z$20</definedName>
    <definedName name="RegiónDeTítuloDeColumna12..AC26.1" localSheetId="2">'2028'!$Z$20</definedName>
    <definedName name="RegiónDeTítuloDeColumna12..AC26.1" localSheetId="3">'2029'!$Z$20</definedName>
    <definedName name="RegiónDeTítuloDeColumna12..AC26.1" localSheetId="4">'2030'!$Z$20</definedName>
    <definedName name="RegiónDeTítuloDeColumna12..AC26.1">#REF!</definedName>
    <definedName name="RegiónDeTítuloDeColumna2..O10.1" localSheetId="0">'2026'!$J$4</definedName>
    <definedName name="RegiónDeTítuloDeColumna2..O10.1" localSheetId="1">'2027'!$J$4</definedName>
    <definedName name="RegiónDeTítuloDeColumna2..O10.1" localSheetId="2">'2028'!$J$4</definedName>
    <definedName name="RegiónDeTítuloDeColumna2..O10.1" localSheetId="3">'2029'!$J$4</definedName>
    <definedName name="RegiónDeTítuloDeColumna2..O10.1" localSheetId="4">'2030'!$J$4</definedName>
    <definedName name="RegiónDeTítuloDeColumna2..O10.1">#REF!</definedName>
    <definedName name="RegiónDeTítuloDeColumna3..V10.1" localSheetId="0">'2026'!$R$4</definedName>
    <definedName name="RegiónDeTítuloDeColumna3..V10.1" localSheetId="1">'2027'!$R$4</definedName>
    <definedName name="RegiónDeTítuloDeColumna3..V10.1" localSheetId="2">'2028'!$R$4</definedName>
    <definedName name="RegiónDeTítuloDeColumna3..V10.1" localSheetId="3">'2029'!$R$4</definedName>
    <definedName name="RegiónDeTítuloDeColumna3..V10.1" localSheetId="4">'2030'!$R$4</definedName>
    <definedName name="RegiónDeTítuloDeColumna3..V10.1">#REF!</definedName>
    <definedName name="RegiónDeTítuloDeColumna4..AC10.1" localSheetId="0">'2026'!$Z$4</definedName>
    <definedName name="RegiónDeTítuloDeColumna4..AC10.1" localSheetId="1">'2027'!$Z$4</definedName>
    <definedName name="RegiónDeTítuloDeColumna4..AC10.1" localSheetId="2">'2028'!$Z$4</definedName>
    <definedName name="RegiónDeTítuloDeColumna4..AC10.1" localSheetId="3">'2029'!$Z$4</definedName>
    <definedName name="RegiónDeTítuloDeColumna4..AC10.1" localSheetId="4">'2030'!$Z$4</definedName>
    <definedName name="RegiónDeTítuloDeColumna4..AC10.1">#REF!</definedName>
    <definedName name="RegiónDeTítuloDeColumna5..H18.1" localSheetId="0">'2026'!$B$12</definedName>
    <definedName name="RegiónDeTítuloDeColumna5..H18.1" localSheetId="1">'2027'!$B$12</definedName>
    <definedName name="RegiónDeTítuloDeColumna5..H18.1" localSheetId="2">'2028'!$B$12</definedName>
    <definedName name="RegiónDeTítuloDeColumna5..H18.1" localSheetId="3">'2029'!$B$12</definedName>
    <definedName name="RegiónDeTítuloDeColumna5..H18.1" localSheetId="4">'2030'!$B$12</definedName>
    <definedName name="RegiónDeTítuloDeColumna5..H18.1">#REF!</definedName>
    <definedName name="RegiónDeTítuloDeColumna6..O18.1" localSheetId="0">'2026'!$J$12</definedName>
    <definedName name="RegiónDeTítuloDeColumna6..O18.1" localSheetId="1">'2027'!$J$12</definedName>
    <definedName name="RegiónDeTítuloDeColumna6..O18.1" localSheetId="2">'2028'!$J$12</definedName>
    <definedName name="RegiónDeTítuloDeColumna6..O18.1" localSheetId="3">'2029'!$J$12</definedName>
    <definedName name="RegiónDeTítuloDeColumna6..O18.1" localSheetId="4">'2030'!$J$12</definedName>
    <definedName name="RegiónDeTítuloDeColumna6..O18.1">#REF!</definedName>
    <definedName name="RegiónDeTítuloDeColumna7..V18.1" localSheetId="0">'2026'!$R$12</definedName>
    <definedName name="RegiónDeTítuloDeColumna7..V18.1" localSheetId="1">'2027'!$R$12</definedName>
    <definedName name="RegiónDeTítuloDeColumna7..V18.1" localSheetId="2">'2028'!$R$12</definedName>
    <definedName name="RegiónDeTítuloDeColumna7..V18.1" localSheetId="3">'2029'!$R$12</definedName>
    <definedName name="RegiónDeTítuloDeColumna7..V18.1" localSheetId="4">'2030'!$R$12</definedName>
    <definedName name="RegiónDeTítuloDeColumna7..V18.1">#REF!</definedName>
    <definedName name="RegiónDeTítuloDeColumna8..AC18.1" localSheetId="0">'2026'!$Z$12</definedName>
    <definedName name="RegiónDeTítuloDeColumna8..AC18.1" localSheetId="1">'2027'!$Z$12</definedName>
    <definedName name="RegiónDeTítuloDeColumna8..AC18.1" localSheetId="2">'2028'!$Z$12</definedName>
    <definedName name="RegiónDeTítuloDeColumna8..AC18.1" localSheetId="3">'2029'!$Z$12</definedName>
    <definedName name="RegiónDeTítuloDeColumna8..AC18.1" localSheetId="4">'2030'!$Z$12</definedName>
    <definedName name="RegiónDeTítuloDeColumna8..AC18.1">#REF!</definedName>
    <definedName name="RegiónDeTítuloDeColumna9..H26.1" localSheetId="0">'2026'!$B$20</definedName>
    <definedName name="RegiónDeTítuloDeColumna9..H26.1" localSheetId="1">'2027'!$B$20</definedName>
    <definedName name="RegiónDeTítuloDeColumna9..H26.1" localSheetId="2">'2028'!$B$20</definedName>
    <definedName name="RegiónDeTítuloDeColumna9..H26.1" localSheetId="3">'2029'!$B$20</definedName>
    <definedName name="RegiónDeTítuloDeColumna9..H26.1" localSheetId="4">'2030'!$B$20</definedName>
    <definedName name="RegiónDeTítuloDeColumna9..H26.1">#REF!</definedName>
    <definedName name="RegiónDeTítuloDeFila1..K1" localSheetId="0">'2026'!$B$1</definedName>
    <definedName name="RegiónDeTítuloDeFila1..K1" localSheetId="1">'2027'!$B$1</definedName>
    <definedName name="RegiónDeTítuloDeFila1..K1" localSheetId="2">'2028'!$B$1</definedName>
    <definedName name="RegiónDeTítuloDeFila1..K1" localSheetId="3">'2029'!$B$1</definedName>
    <definedName name="RegiónDeTítuloDeFila1..K1" localSheetId="4">'2030'!$B$1</definedName>
    <definedName name="RegiónDeTítuloDeFila1..K1">#REF!</definedName>
    <definedName name="Sep" localSheetId="0">DíasYSemanas+DATE('2026'!AñoNatural,9,1)-WEEKDAY(DATE('2026'!AñoNatural,9,1),'2026'!OpciónDeDíaDeLaSemana)+1</definedName>
    <definedName name="Sep" localSheetId="1">DíasYSemanas+DATE('2027'!AñoNatural,9,1)-WEEKDAY(DATE('2027'!AñoNatural,9,1),'2027'!OpciónDeDíaDeLaSemana)+1</definedName>
    <definedName name="Sep" localSheetId="2">DíasYSemanas+DATE('2028'!AñoNatural,9,1)-WEEKDAY(DATE('2028'!AñoNatural,9,1),'2028'!OpciónDeDíaDeLaSemana)+1</definedName>
    <definedName name="Sep" localSheetId="3">DíasYSemanas+DATE('2029'!AñoNatural,9,1)-WEEKDAY(DATE('2029'!AñoNatural,9,1),'2029'!OpciónDeDíaDeLaSemana)+1</definedName>
    <definedName name="Sep" localSheetId="4">DíasYSemanas+DATE('2030'!AñoNatural,9,1)-WEEKDAY(DATE('2030'!AñoNatural,9,1),'2030'!OpciónDeDíaDeLaSemana)+1</definedName>
    <definedName name="Sep">DíasYSemanas+DATE(AñoNatural,9,1)-WEEKDAY(DATE(AñoNatural,9,1),OpciónDeDíaDeLaSemana)+1</definedName>
    <definedName name="TítulosDelDía" localSheetId="0">LEFT(TEXT('2026'!$B$7:$H$7,"ddd"),2)</definedName>
    <definedName name="TítulosDelDía" localSheetId="1">LEFT(TEXT('2027'!$B$7:$H$7,"ddd"),2)</definedName>
    <definedName name="TítulosDelDía" localSheetId="2">LEFT(TEXT('2028'!$B$7:$H$7,"ddd"),2)</definedName>
    <definedName name="TítulosDelDía" localSheetId="3">LEFT(TEXT('2029'!$B$7:$H$7,"ddd"),2)</definedName>
    <definedName name="TítulosDelDía" localSheetId="4">LEFT(TEXT('2030'!$B$7:$H$7,"ddd"),2)</definedName>
    <definedName name="TítulosDelDía">LEFT(TEXT(#REF!,"ddd"),2)</definedName>
    <definedName name="TítulosDelMes" localSheetId="0">UPPER(TEXT('2026'!D5,"mmmm"))</definedName>
    <definedName name="TítulosDelMes" localSheetId="1">UPPER(TEXT('2027'!D5,"mmmm"))</definedName>
    <definedName name="TítulosDelMes" localSheetId="2">UPPER(TEXT('2028'!D5,"mmmm"))</definedName>
    <definedName name="TítulosDelMes" localSheetId="3">UPPER(TEXT('2029'!D5,"mmmm"))</definedName>
    <definedName name="TítulosDelMes" localSheetId="4">UPPER(TEXT('2030'!D5,"mmmm"))</definedName>
    <definedName name="TítulosDelMes">UPPER(TEXT(#REF!,"mmmm"))</definedName>
    <definedName name="Titulosdemes">UPPER(TEXT(#REF!,"mmmm"))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6" i="13" l="1"/>
  <c r="AE22" i="13"/>
  <c r="Z21" i="13" a="1"/>
  <c r="R21" i="13" a="1"/>
  <c r="T24" i="13" s="1"/>
  <c r="J21" i="13" a="1"/>
  <c r="G26" i="13"/>
  <c r="F25" i="13"/>
  <c r="D25" i="13"/>
  <c r="E24" i="13"/>
  <c r="B24" i="13"/>
  <c r="B23" i="13"/>
  <c r="E22" i="13"/>
  <c r="F21" i="13"/>
  <c r="D21" i="13"/>
  <c r="B21" i="13" a="1"/>
  <c r="D26" i="13" s="1"/>
  <c r="BP16" i="13"/>
  <c r="BO16" i="13"/>
  <c r="BN16" i="13"/>
  <c r="BM16" i="13"/>
  <c r="BL16" i="13"/>
  <c r="BK16" i="13"/>
  <c r="BJ16" i="13"/>
  <c r="BP15" i="13"/>
  <c r="BO15" i="13"/>
  <c r="BN15" i="13"/>
  <c r="BM15" i="13"/>
  <c r="BL15" i="13"/>
  <c r="BK15" i="13"/>
  <c r="BJ15" i="13"/>
  <c r="BP14" i="13"/>
  <c r="BO14" i="13"/>
  <c r="BN14" i="13"/>
  <c r="BM14" i="13"/>
  <c r="BL14" i="13"/>
  <c r="BK14" i="13"/>
  <c r="BJ14" i="13"/>
  <c r="BP13" i="13"/>
  <c r="BO13" i="13"/>
  <c r="BN13" i="13"/>
  <c r="BM13" i="13"/>
  <c r="BL13" i="13"/>
  <c r="BK13" i="13"/>
  <c r="BJ13" i="13"/>
  <c r="AB18" i="13"/>
  <c r="AA16" i="13"/>
  <c r="AB14" i="13"/>
  <c r="Z13" i="13" a="1"/>
  <c r="AD17" i="13" s="1"/>
  <c r="S18" i="13"/>
  <c r="X16" i="13"/>
  <c r="R16" i="13"/>
  <c r="T15" i="13"/>
  <c r="W13" i="13"/>
  <c r="V13" i="13"/>
  <c r="R13" i="13"/>
  <c r="R13" i="13" a="1"/>
  <c r="T18" i="13" s="1"/>
  <c r="O16" i="13"/>
  <c r="N14" i="13"/>
  <c r="J13" i="13" a="1"/>
  <c r="P13" i="13" s="1"/>
  <c r="F18" i="13"/>
  <c r="E18" i="13"/>
  <c r="F17" i="13"/>
  <c r="C17" i="13"/>
  <c r="E16" i="13"/>
  <c r="C16" i="13"/>
  <c r="E15" i="13"/>
  <c r="B11" i="13" s="1"/>
  <c r="D15" i="13"/>
  <c r="E14" i="13"/>
  <c r="C14" i="13"/>
  <c r="D13" i="13"/>
  <c r="C13" i="13"/>
  <c r="B13" i="13" a="1"/>
  <c r="D18" i="13" s="1"/>
  <c r="BP12" i="13"/>
  <c r="BO12" i="13"/>
  <c r="BN12" i="13"/>
  <c r="BM12" i="13"/>
  <c r="BL12" i="13"/>
  <c r="BK12" i="13"/>
  <c r="BJ12" i="13"/>
  <c r="BP11" i="13"/>
  <c r="BO11" i="13"/>
  <c r="BN11" i="13"/>
  <c r="BM11" i="13"/>
  <c r="BL11" i="13"/>
  <c r="BK11" i="13"/>
  <c r="BJ11" i="13"/>
  <c r="BP10" i="13"/>
  <c r="BO10" i="13"/>
  <c r="BN10" i="13"/>
  <c r="BM10" i="13"/>
  <c r="BL10" i="13"/>
  <c r="BK10" i="13"/>
  <c r="BJ10" i="13"/>
  <c r="BP8" i="13"/>
  <c r="BO8" i="13"/>
  <c r="BN8" i="13"/>
  <c r="BM8" i="13"/>
  <c r="BL8" i="13"/>
  <c r="BK8" i="13"/>
  <c r="BJ8" i="13"/>
  <c r="BP7" i="13"/>
  <c r="BO7" i="13"/>
  <c r="BN7" i="13"/>
  <c r="BM7" i="13"/>
  <c r="BL7" i="13"/>
  <c r="BK7" i="13"/>
  <c r="BJ7" i="13"/>
  <c r="BP6" i="13"/>
  <c r="BO6" i="13"/>
  <c r="BN6" i="13"/>
  <c r="BM6" i="13"/>
  <c r="BL6" i="13"/>
  <c r="BK6" i="13"/>
  <c r="BJ6" i="13"/>
  <c r="BP5" i="13"/>
  <c r="BO5" i="13"/>
  <c r="BN5" i="13"/>
  <c r="BM5" i="13"/>
  <c r="BL5" i="13"/>
  <c r="BK5" i="13"/>
  <c r="BJ5" i="13"/>
  <c r="Z5" i="13" a="1"/>
  <c r="Z10" i="13" s="1"/>
  <c r="R5" i="13" a="1"/>
  <c r="U10" i="13" s="1"/>
  <c r="O9" i="13"/>
  <c r="K9" i="13"/>
  <c r="M7" i="13"/>
  <c r="J3" i="13" s="1"/>
  <c r="J7" i="13"/>
  <c r="O5" i="13"/>
  <c r="K5" i="13"/>
  <c r="J5" i="13" a="1"/>
  <c r="M10" i="13" s="1"/>
  <c r="E7" i="13"/>
  <c r="B3" i="13" s="1"/>
  <c r="B5" i="13" a="1"/>
  <c r="E6" i="13" s="1"/>
  <c r="BP4" i="13"/>
  <c r="BO4" i="13"/>
  <c r="BN4" i="13"/>
  <c r="BM4" i="13"/>
  <c r="BL4" i="13"/>
  <c r="BK4" i="13"/>
  <c r="BJ4" i="13"/>
  <c r="BP3" i="13"/>
  <c r="BO3" i="13"/>
  <c r="BN3" i="13"/>
  <c r="BM3" i="13"/>
  <c r="BL3" i="13"/>
  <c r="BK3" i="13"/>
  <c r="BJ3" i="13"/>
  <c r="BK12" i="6"/>
  <c r="BN3" i="6"/>
  <c r="Z21" i="10" a="1"/>
  <c r="R21" i="10" a="1"/>
  <c r="J21" i="10" a="1"/>
  <c r="B21" i="10" a="1"/>
  <c r="BP16" i="10"/>
  <c r="BO16" i="10"/>
  <c r="BN16" i="10"/>
  <c r="BM16" i="10"/>
  <c r="BL16" i="10"/>
  <c r="BK16" i="10"/>
  <c r="BJ16" i="10"/>
  <c r="BP15" i="10"/>
  <c r="BO15" i="10"/>
  <c r="BN15" i="10"/>
  <c r="BM15" i="10"/>
  <c r="BL15" i="10"/>
  <c r="BK15" i="10"/>
  <c r="BJ15" i="10"/>
  <c r="BP14" i="10"/>
  <c r="BO14" i="10"/>
  <c r="BN14" i="10"/>
  <c r="BM14" i="10"/>
  <c r="BL14" i="10"/>
  <c r="BK14" i="10"/>
  <c r="BJ14" i="10"/>
  <c r="BP13" i="10"/>
  <c r="BO13" i="10"/>
  <c r="BN13" i="10"/>
  <c r="BM13" i="10"/>
  <c r="BL13" i="10"/>
  <c r="BK13" i="10"/>
  <c r="BJ13" i="10"/>
  <c r="Z13" i="10" a="1"/>
  <c r="R13" i="10" a="1"/>
  <c r="J13" i="10" a="1"/>
  <c r="B13" i="10" a="1"/>
  <c r="BP12" i="10"/>
  <c r="BO12" i="10"/>
  <c r="BN12" i="10"/>
  <c r="BM12" i="10"/>
  <c r="BL12" i="10"/>
  <c r="BK12" i="10"/>
  <c r="BJ12" i="10"/>
  <c r="BP11" i="10"/>
  <c r="BO11" i="10"/>
  <c r="BN11" i="10"/>
  <c r="BM11" i="10"/>
  <c r="BL11" i="10"/>
  <c r="BK11" i="10"/>
  <c r="BJ11" i="10"/>
  <c r="BP10" i="10"/>
  <c r="BO10" i="10"/>
  <c r="BN10" i="10"/>
  <c r="BM10" i="10"/>
  <c r="BL10" i="10"/>
  <c r="BK10" i="10"/>
  <c r="BJ10" i="10"/>
  <c r="BP8" i="10"/>
  <c r="BO8" i="10"/>
  <c r="BN8" i="10"/>
  <c r="BM8" i="10"/>
  <c r="BL8" i="10"/>
  <c r="BK8" i="10"/>
  <c r="BJ8" i="10"/>
  <c r="BP7" i="10"/>
  <c r="BO7" i="10"/>
  <c r="BN7" i="10"/>
  <c r="BM7" i="10"/>
  <c r="BL7" i="10"/>
  <c r="BK7" i="10"/>
  <c r="BJ7" i="10"/>
  <c r="BP6" i="10"/>
  <c r="BO6" i="10"/>
  <c r="BN6" i="10"/>
  <c r="BM6" i="10"/>
  <c r="BL6" i="10"/>
  <c r="BK6" i="10"/>
  <c r="BJ6" i="10"/>
  <c r="BP5" i="10"/>
  <c r="BO5" i="10"/>
  <c r="BN5" i="10"/>
  <c r="BM5" i="10"/>
  <c r="BL5" i="10"/>
  <c r="BK5" i="10"/>
  <c r="BJ5" i="10"/>
  <c r="Z5" i="10" a="1"/>
  <c r="R5" i="10" a="1"/>
  <c r="J5" i="10" a="1"/>
  <c r="B5" i="10" a="1"/>
  <c r="BP4" i="10"/>
  <c r="BO4" i="10"/>
  <c r="BN4" i="10"/>
  <c r="BM4" i="10"/>
  <c r="BL4" i="10"/>
  <c r="BK4" i="10"/>
  <c r="BJ4" i="10"/>
  <c r="BP3" i="10"/>
  <c r="BO3" i="10"/>
  <c r="BN3" i="10"/>
  <c r="BM3" i="10"/>
  <c r="BL3" i="10"/>
  <c r="BK3" i="10"/>
  <c r="BJ3" i="10"/>
  <c r="BK4" i="7"/>
  <c r="BK5" i="7"/>
  <c r="BK6" i="7"/>
  <c r="BK7" i="7"/>
  <c r="BK8" i="7"/>
  <c r="BK10" i="7"/>
  <c r="BK11" i="7"/>
  <c r="BK12" i="7"/>
  <c r="BK13" i="7"/>
  <c r="BK14" i="7"/>
  <c r="BK15" i="7"/>
  <c r="BK16" i="7"/>
  <c r="BK3" i="7"/>
  <c r="BJ4" i="7"/>
  <c r="BJ5" i="7"/>
  <c r="BJ6" i="7"/>
  <c r="BJ7" i="7"/>
  <c r="BJ8" i="7"/>
  <c r="BJ9" i="7"/>
  <c r="BJ10" i="7"/>
  <c r="BJ11" i="7"/>
  <c r="BJ12" i="7"/>
  <c r="BJ13" i="7"/>
  <c r="BJ14" i="7"/>
  <c r="BJ15" i="7"/>
  <c r="BJ16" i="7"/>
  <c r="BJ3" i="7"/>
  <c r="BK4" i="6"/>
  <c r="BK5" i="6"/>
  <c r="BK6" i="6"/>
  <c r="BK7" i="6"/>
  <c r="BK8" i="6"/>
  <c r="BK10" i="6"/>
  <c r="BK11" i="6"/>
  <c r="BK13" i="6"/>
  <c r="BK14" i="6"/>
  <c r="BK15" i="6"/>
  <c r="BK16" i="6"/>
  <c r="BK3" i="6"/>
  <c r="BJ4" i="6"/>
  <c r="BJ5" i="6"/>
  <c r="BJ6" i="6"/>
  <c r="BJ7" i="6"/>
  <c r="BJ8" i="6"/>
  <c r="BJ10" i="6"/>
  <c r="BJ11" i="6"/>
  <c r="BJ12" i="6"/>
  <c r="BJ13" i="6"/>
  <c r="BJ14" i="6"/>
  <c r="BJ15" i="6"/>
  <c r="BJ16" i="6"/>
  <c r="BJ3" i="6"/>
  <c r="BK5" i="5"/>
  <c r="BK6" i="5"/>
  <c r="BK7" i="5"/>
  <c r="BK8" i="5"/>
  <c r="BK10" i="5"/>
  <c r="BK11" i="5"/>
  <c r="BK12" i="5"/>
  <c r="BK13" i="5"/>
  <c r="BK14" i="5"/>
  <c r="BK15" i="5"/>
  <c r="BK16" i="5"/>
  <c r="BJ5" i="5"/>
  <c r="BJ6" i="5"/>
  <c r="BJ7" i="5"/>
  <c r="BJ8" i="5"/>
  <c r="BJ10" i="5"/>
  <c r="BJ11" i="5"/>
  <c r="BJ12" i="5"/>
  <c r="BJ13" i="5"/>
  <c r="BJ14" i="5"/>
  <c r="BJ15" i="5"/>
  <c r="BJ16" i="5"/>
  <c r="V7" i="13" l="1"/>
  <c r="R10" i="13"/>
  <c r="F8" i="13"/>
  <c r="F5" i="13"/>
  <c r="C10" i="13"/>
  <c r="P5" i="13"/>
  <c r="K8" i="13"/>
  <c r="L10" i="13"/>
  <c r="U5" i="13"/>
  <c r="W8" i="13"/>
  <c r="G13" i="13"/>
  <c r="G14" i="13"/>
  <c r="F15" i="13"/>
  <c r="G16" i="13"/>
  <c r="G17" i="13"/>
  <c r="N17" i="13"/>
  <c r="AA13" i="13"/>
  <c r="AB15" i="13"/>
  <c r="AB17" i="13"/>
  <c r="C22" i="13"/>
  <c r="D23" i="13"/>
  <c r="F24" i="13"/>
  <c r="C26" i="13"/>
  <c r="T5" i="13"/>
  <c r="W7" i="13"/>
  <c r="AC14" i="13"/>
  <c r="AD16" i="13"/>
  <c r="AC18" i="13"/>
  <c r="P6" i="13"/>
  <c r="N8" i="13"/>
  <c r="U6" i="13"/>
  <c r="X9" i="13"/>
  <c r="B13" i="13"/>
  <c r="H13" i="13"/>
  <c r="H14" i="13"/>
  <c r="B16" i="13"/>
  <c r="B17" i="13"/>
  <c r="H17" i="13"/>
  <c r="S15" i="13"/>
  <c r="V17" i="13"/>
  <c r="AD13" i="13"/>
  <c r="AC15" i="13"/>
  <c r="Z11" i="13" s="1"/>
  <c r="B21" i="13"/>
  <c r="D22" i="13"/>
  <c r="F23" i="13"/>
  <c r="C25" i="13"/>
  <c r="O26" i="13"/>
  <c r="P26" i="13"/>
  <c r="O25" i="13"/>
  <c r="N24" i="13"/>
  <c r="M23" i="13"/>
  <c r="J19" i="13" s="1"/>
  <c r="L22" i="13"/>
  <c r="K21" i="13"/>
  <c r="M22" i="13"/>
  <c r="J24" i="13"/>
  <c r="L25" i="13"/>
  <c r="V26" i="13"/>
  <c r="F10" i="13"/>
  <c r="G10" i="13"/>
  <c r="F9" i="13"/>
  <c r="E8" i="13"/>
  <c r="F7" i="13"/>
  <c r="H6" i="13"/>
  <c r="C6" i="13"/>
  <c r="D5" i="13"/>
  <c r="G5" i="13"/>
  <c r="G6" i="13"/>
  <c r="H7" i="13"/>
  <c r="B9" i="13"/>
  <c r="D10" i="13"/>
  <c r="L21" i="13"/>
  <c r="P22" i="13"/>
  <c r="K24" i="13"/>
  <c r="P25" i="13"/>
  <c r="R22" i="13"/>
  <c r="Z26" i="13"/>
  <c r="AE23" i="13"/>
  <c r="AC21" i="13"/>
  <c r="AF23" i="13"/>
  <c r="B5" i="13"/>
  <c r="H5" i="13"/>
  <c r="B7" i="13"/>
  <c r="B8" i="13"/>
  <c r="C9" i="13"/>
  <c r="H10" i="13"/>
  <c r="P16" i="13"/>
  <c r="K15" i="13"/>
  <c r="J13" i="13"/>
  <c r="L15" i="13"/>
  <c r="K18" i="13"/>
  <c r="AD18" i="13"/>
  <c r="AE18" i="13"/>
  <c r="AF17" i="13"/>
  <c r="AA17" i="13"/>
  <c r="AC16" i="13"/>
  <c r="AD15" i="13"/>
  <c r="AF14" i="13"/>
  <c r="AA14" i="13"/>
  <c r="AB13" i="13"/>
  <c r="AE13" i="13"/>
  <c r="AE14" i="13"/>
  <c r="AF15" i="13"/>
  <c r="AE16" i="13"/>
  <c r="AE17" i="13"/>
  <c r="AF18" i="13"/>
  <c r="O21" i="13"/>
  <c r="J23" i="13"/>
  <c r="O24" i="13"/>
  <c r="L26" i="13"/>
  <c r="R23" i="13"/>
  <c r="AD21" i="13"/>
  <c r="AF24" i="13"/>
  <c r="C5" i="13"/>
  <c r="D6" i="13"/>
  <c r="D7" i="13"/>
  <c r="C8" i="13"/>
  <c r="G9" i="13"/>
  <c r="O10" i="13"/>
  <c r="P9" i="13"/>
  <c r="O8" i="13"/>
  <c r="N7" i="13"/>
  <c r="M6" i="13"/>
  <c r="L5" i="13"/>
  <c r="L6" i="13"/>
  <c r="J8" i="13"/>
  <c r="L9" i="13"/>
  <c r="P10" i="13"/>
  <c r="N13" i="13"/>
  <c r="K16" i="13"/>
  <c r="M18" i="13"/>
  <c r="Z13" i="13"/>
  <c r="AF13" i="13"/>
  <c r="Z15" i="13"/>
  <c r="Z16" i="13"/>
  <c r="Z17" i="13"/>
  <c r="AA18" i="13"/>
  <c r="F26" i="13"/>
  <c r="E26" i="13"/>
  <c r="G25" i="13"/>
  <c r="B25" i="13"/>
  <c r="C24" i="13"/>
  <c r="E23" i="13"/>
  <c r="B19" i="13" s="1"/>
  <c r="G22" i="13"/>
  <c r="H21" i="13"/>
  <c r="C21" i="13"/>
  <c r="G21" i="13"/>
  <c r="H22" i="13"/>
  <c r="H23" i="13"/>
  <c r="G24" i="13"/>
  <c r="H25" i="13"/>
  <c r="H26" i="13"/>
  <c r="P21" i="13"/>
  <c r="N23" i="13"/>
  <c r="K25" i="13"/>
  <c r="M26" i="13"/>
  <c r="T25" i="13"/>
  <c r="AD22" i="13"/>
  <c r="Z25" i="13"/>
  <c r="V6" i="13"/>
  <c r="X8" i="13"/>
  <c r="F13" i="13"/>
  <c r="D14" i="13"/>
  <c r="B15" i="13"/>
  <c r="H15" i="13"/>
  <c r="F16" i="13"/>
  <c r="D17" i="13"/>
  <c r="V14" i="13"/>
  <c r="V16" i="13"/>
  <c r="X5" i="13"/>
  <c r="R7" i="13"/>
  <c r="S8" i="13"/>
  <c r="T9" i="13"/>
  <c r="AC5" i="13"/>
  <c r="AD6" i="13"/>
  <c r="AE7" i="13"/>
  <c r="AF8" i="13"/>
  <c r="X26" i="13"/>
  <c r="T26" i="13"/>
  <c r="W25" i="13"/>
  <c r="S25" i="13"/>
  <c r="V24" i="13"/>
  <c r="R24" i="13"/>
  <c r="U23" i="13"/>
  <c r="R19" i="13" s="1"/>
  <c r="X22" i="13"/>
  <c r="T22" i="13"/>
  <c r="W21" i="13"/>
  <c r="S21" i="13"/>
  <c r="W26" i="13"/>
  <c r="S26" i="13"/>
  <c r="V25" i="13"/>
  <c r="R25" i="13"/>
  <c r="U24" i="13"/>
  <c r="X23" i="13"/>
  <c r="T23" i="13"/>
  <c r="W22" i="13"/>
  <c r="S22" i="13"/>
  <c r="V21" i="13"/>
  <c r="R21" i="13"/>
  <c r="R26" i="13"/>
  <c r="X24" i="13"/>
  <c r="W23" i="13"/>
  <c r="V22" i="13"/>
  <c r="U21" i="13"/>
  <c r="X25" i="13"/>
  <c r="W24" i="13"/>
  <c r="V23" i="13"/>
  <c r="U22" i="13"/>
  <c r="T21" i="13"/>
  <c r="S23" i="13"/>
  <c r="U25" i="13"/>
  <c r="AC10" i="13"/>
  <c r="AF9" i="13"/>
  <c r="AB9" i="13"/>
  <c r="AE8" i="13"/>
  <c r="AA8" i="13"/>
  <c r="AD7" i="13"/>
  <c r="Z7" i="13"/>
  <c r="AC6" i="13"/>
  <c r="AF5" i="13"/>
  <c r="AB5" i="13"/>
  <c r="AF10" i="13"/>
  <c r="AB10" i="13"/>
  <c r="AE9" i="13"/>
  <c r="AA9" i="13"/>
  <c r="AD8" i="13"/>
  <c r="Z8" i="13"/>
  <c r="AC7" i="13"/>
  <c r="Z3" i="13" s="1"/>
  <c r="AF6" i="13"/>
  <c r="AB6" i="13"/>
  <c r="AE5" i="13"/>
  <c r="AA5" i="13"/>
  <c r="Z6" i="13"/>
  <c r="AA7" i="13"/>
  <c r="AB8" i="13"/>
  <c r="AC9" i="13"/>
  <c r="AD10" i="13"/>
  <c r="Z5" i="13"/>
  <c r="AA6" i="13"/>
  <c r="AB7" i="13"/>
  <c r="AC8" i="13"/>
  <c r="AD9" i="13"/>
  <c r="AE10" i="13"/>
  <c r="X10" i="13"/>
  <c r="T10" i="13"/>
  <c r="W9" i="13"/>
  <c r="S9" i="13"/>
  <c r="V8" i="13"/>
  <c r="R8" i="13"/>
  <c r="U7" i="13"/>
  <c r="R3" i="13" s="1"/>
  <c r="X6" i="13"/>
  <c r="T6" i="13"/>
  <c r="W5" i="13"/>
  <c r="S5" i="13"/>
  <c r="W10" i="13"/>
  <c r="S10" i="13"/>
  <c r="V9" i="13"/>
  <c r="R9" i="13"/>
  <c r="U8" i="13"/>
  <c r="X7" i="13"/>
  <c r="T7" i="13"/>
  <c r="W6" i="13"/>
  <c r="S6" i="13"/>
  <c r="V5" i="13"/>
  <c r="R5" i="13"/>
  <c r="R6" i="13"/>
  <c r="S7" i="13"/>
  <c r="T8" i="13"/>
  <c r="U9" i="13"/>
  <c r="V10" i="13"/>
  <c r="AD5" i="13"/>
  <c r="AE6" i="13"/>
  <c r="AF7" i="13"/>
  <c r="Z9" i="13"/>
  <c r="AA10" i="13"/>
  <c r="P18" i="13"/>
  <c r="L18" i="13"/>
  <c r="O17" i="13"/>
  <c r="K17" i="13"/>
  <c r="N16" i="13"/>
  <c r="J16" i="13"/>
  <c r="M15" i="13"/>
  <c r="J11" i="13" s="1"/>
  <c r="P14" i="13"/>
  <c r="L14" i="13"/>
  <c r="O13" i="13"/>
  <c r="K13" i="13"/>
  <c r="O18" i="13"/>
  <c r="J18" i="13"/>
  <c r="L17" i="13"/>
  <c r="M16" i="13"/>
  <c r="O15" i="13"/>
  <c r="J15" i="13"/>
  <c r="K14" i="13"/>
  <c r="M13" i="13"/>
  <c r="N18" i="13"/>
  <c r="P17" i="13"/>
  <c r="J17" i="13"/>
  <c r="L16" i="13"/>
  <c r="N15" i="13"/>
  <c r="O14" i="13"/>
  <c r="J14" i="13"/>
  <c r="L13" i="13"/>
  <c r="M14" i="13"/>
  <c r="P15" i="13"/>
  <c r="M17" i="13"/>
  <c r="U18" i="13"/>
  <c r="X17" i="13"/>
  <c r="T17" i="13"/>
  <c r="W16" i="13"/>
  <c r="S16" i="13"/>
  <c r="V15" i="13"/>
  <c r="R15" i="13"/>
  <c r="U14" i="13"/>
  <c r="X13" i="13"/>
  <c r="T13" i="13"/>
  <c r="W18" i="13"/>
  <c r="R18" i="13"/>
  <c r="S17" i="13"/>
  <c r="U16" i="13"/>
  <c r="W15" i="13"/>
  <c r="X14" i="13"/>
  <c r="S14" i="13"/>
  <c r="U13" i="13"/>
  <c r="V18" i="13"/>
  <c r="W17" i="13"/>
  <c r="R17" i="13"/>
  <c r="T16" i="13"/>
  <c r="U15" i="13"/>
  <c r="R11" i="13" s="1"/>
  <c r="W14" i="13"/>
  <c r="R14" i="13"/>
  <c r="S13" i="13"/>
  <c r="T14" i="13"/>
  <c r="X15" i="13"/>
  <c r="U17" i="13"/>
  <c r="X18" i="13"/>
  <c r="X21" i="13"/>
  <c r="S24" i="13"/>
  <c r="U26" i="13"/>
  <c r="G8" i="13"/>
  <c r="D9" i="13"/>
  <c r="H9" i="13"/>
  <c r="E10" i="13"/>
  <c r="M5" i="13"/>
  <c r="J6" i="13"/>
  <c r="N6" i="13"/>
  <c r="K7" i="13"/>
  <c r="O7" i="13"/>
  <c r="L8" i="13"/>
  <c r="P8" i="13"/>
  <c r="M9" i="13"/>
  <c r="J10" i="13"/>
  <c r="N10" i="13"/>
  <c r="AC26" i="13"/>
  <c r="AF25" i="13"/>
  <c r="AB25" i="13"/>
  <c r="AE24" i="13"/>
  <c r="AA24" i="13"/>
  <c r="AD23" i="13"/>
  <c r="Z23" i="13"/>
  <c r="AC22" i="13"/>
  <c r="AF21" i="13"/>
  <c r="AB21" i="13"/>
  <c r="AF26" i="13"/>
  <c r="AB26" i="13"/>
  <c r="AE25" i="13"/>
  <c r="AA25" i="13"/>
  <c r="AD24" i="13"/>
  <c r="Z24" i="13"/>
  <c r="AC23" i="13"/>
  <c r="Z19" i="13" s="1"/>
  <c r="AF22" i="13"/>
  <c r="AB22" i="13"/>
  <c r="AE21" i="13"/>
  <c r="AA21" i="13"/>
  <c r="Z22" i="13"/>
  <c r="AA23" i="13"/>
  <c r="AB24" i="13"/>
  <c r="AC25" i="13"/>
  <c r="AD26" i="13"/>
  <c r="E5" i="13"/>
  <c r="B6" i="13"/>
  <c r="F6" i="13"/>
  <c r="C7" i="13"/>
  <c r="G7" i="13"/>
  <c r="D8" i="13"/>
  <c r="H8" i="13"/>
  <c r="E9" i="13"/>
  <c r="B10" i="13"/>
  <c r="J5" i="13"/>
  <c r="N5" i="13"/>
  <c r="K6" i="13"/>
  <c r="O6" i="13"/>
  <c r="L7" i="13"/>
  <c r="P7" i="13"/>
  <c r="M8" i="13"/>
  <c r="J9" i="13"/>
  <c r="N9" i="13"/>
  <c r="K10" i="13"/>
  <c r="G18" i="13"/>
  <c r="C18" i="13"/>
  <c r="E13" i="13"/>
  <c r="B14" i="13"/>
  <c r="F14" i="13"/>
  <c r="C15" i="13"/>
  <c r="G15" i="13"/>
  <c r="D16" i="13"/>
  <c r="H16" i="13"/>
  <c r="E17" i="13"/>
  <c r="B18" i="13"/>
  <c r="H18" i="13"/>
  <c r="Z21" i="13"/>
  <c r="AA22" i="13"/>
  <c r="AB23" i="13"/>
  <c r="AC24" i="13"/>
  <c r="AD25" i="13"/>
  <c r="AE26" i="13"/>
  <c r="M21" i="13"/>
  <c r="J22" i="13"/>
  <c r="N22" i="13"/>
  <c r="K23" i="13"/>
  <c r="O23" i="13"/>
  <c r="L24" i="13"/>
  <c r="P24" i="13"/>
  <c r="M25" i="13"/>
  <c r="J26" i="13"/>
  <c r="N26" i="13"/>
  <c r="AC13" i="13"/>
  <c r="Z14" i="13"/>
  <c r="AD14" i="13"/>
  <c r="AA15" i="13"/>
  <c r="AE15" i="13"/>
  <c r="AB16" i="13"/>
  <c r="AF16" i="13"/>
  <c r="AC17" i="13"/>
  <c r="Z18" i="13"/>
  <c r="E21" i="13"/>
  <c r="B22" i="13"/>
  <c r="F22" i="13"/>
  <c r="C23" i="13"/>
  <c r="G23" i="13"/>
  <c r="D24" i="13"/>
  <c r="H24" i="13"/>
  <c r="E25" i="13"/>
  <c r="B26" i="13"/>
  <c r="J21" i="13"/>
  <c r="N21" i="13"/>
  <c r="K22" i="13"/>
  <c r="O22" i="13"/>
  <c r="L23" i="13"/>
  <c r="P23" i="13"/>
  <c r="M24" i="13"/>
  <c r="J25" i="13"/>
  <c r="N25" i="13"/>
  <c r="K26" i="13"/>
  <c r="H10" i="10"/>
  <c r="G10" i="10"/>
  <c r="F10" i="10"/>
  <c r="E10" i="10"/>
  <c r="D10" i="10"/>
  <c r="C10" i="10"/>
  <c r="B10" i="10"/>
  <c r="H9" i="10"/>
  <c r="G9" i="10"/>
  <c r="F9" i="10"/>
  <c r="E9" i="10"/>
  <c r="D9" i="10"/>
  <c r="C9" i="10"/>
  <c r="B9" i="10"/>
  <c r="H8" i="10"/>
  <c r="G8" i="10"/>
  <c r="F8" i="10"/>
  <c r="E8" i="10"/>
  <c r="D8" i="10"/>
  <c r="C8" i="10"/>
  <c r="B8" i="10"/>
  <c r="H7" i="10"/>
  <c r="G7" i="10"/>
  <c r="F7" i="10"/>
  <c r="E7" i="10"/>
  <c r="B3" i="10" s="1"/>
  <c r="D7" i="10"/>
  <c r="C7" i="10"/>
  <c r="B7" i="10"/>
  <c r="H6" i="10"/>
  <c r="G6" i="10"/>
  <c r="F6" i="10"/>
  <c r="E6" i="10"/>
  <c r="D6" i="10"/>
  <c r="C6" i="10"/>
  <c r="B6" i="10"/>
  <c r="H5" i="10"/>
  <c r="G5" i="10"/>
  <c r="F5" i="10"/>
  <c r="E5" i="10"/>
  <c r="D5" i="10"/>
  <c r="C5" i="10"/>
  <c r="B5" i="10"/>
  <c r="P10" i="10"/>
  <c r="O10" i="10"/>
  <c r="N10" i="10"/>
  <c r="M10" i="10"/>
  <c r="L10" i="10"/>
  <c r="K10" i="10"/>
  <c r="J10" i="10"/>
  <c r="P9" i="10"/>
  <c r="O9" i="10"/>
  <c r="N9" i="10"/>
  <c r="M9" i="10"/>
  <c r="L9" i="10"/>
  <c r="K9" i="10"/>
  <c r="J9" i="10"/>
  <c r="P8" i="10"/>
  <c r="O8" i="10"/>
  <c r="N8" i="10"/>
  <c r="M8" i="10"/>
  <c r="L8" i="10"/>
  <c r="K8" i="10"/>
  <c r="J8" i="10"/>
  <c r="P7" i="10"/>
  <c r="O7" i="10"/>
  <c r="N7" i="10"/>
  <c r="M7" i="10"/>
  <c r="J3" i="10" s="1"/>
  <c r="L7" i="10"/>
  <c r="K7" i="10"/>
  <c r="J7" i="10"/>
  <c r="P6" i="10"/>
  <c r="O6" i="10"/>
  <c r="N6" i="10"/>
  <c r="M6" i="10"/>
  <c r="L6" i="10"/>
  <c r="K6" i="10"/>
  <c r="J6" i="10"/>
  <c r="P5" i="10"/>
  <c r="O5" i="10"/>
  <c r="N5" i="10"/>
  <c r="M5" i="10"/>
  <c r="L5" i="10"/>
  <c r="K5" i="10"/>
  <c r="J5" i="10"/>
  <c r="X10" i="10"/>
  <c r="W10" i="10"/>
  <c r="V10" i="10"/>
  <c r="U10" i="10"/>
  <c r="T10" i="10"/>
  <c r="S10" i="10"/>
  <c r="R10" i="10"/>
  <c r="X9" i="10"/>
  <c r="W9" i="10"/>
  <c r="V9" i="10"/>
  <c r="U9" i="10"/>
  <c r="T9" i="10"/>
  <c r="S9" i="10"/>
  <c r="R9" i="10"/>
  <c r="X8" i="10"/>
  <c r="W8" i="10"/>
  <c r="V8" i="10"/>
  <c r="U8" i="10"/>
  <c r="T8" i="10"/>
  <c r="S8" i="10"/>
  <c r="R8" i="10"/>
  <c r="X7" i="10"/>
  <c r="W7" i="10"/>
  <c r="V7" i="10"/>
  <c r="U7" i="10"/>
  <c r="R3" i="10" s="1"/>
  <c r="T7" i="10"/>
  <c r="S7" i="10"/>
  <c r="R7" i="10"/>
  <c r="X6" i="10"/>
  <c r="W6" i="10"/>
  <c r="V6" i="10"/>
  <c r="U6" i="10"/>
  <c r="T6" i="10"/>
  <c r="S6" i="10"/>
  <c r="R6" i="10"/>
  <c r="X5" i="10"/>
  <c r="W5" i="10"/>
  <c r="V5" i="10"/>
  <c r="U5" i="10"/>
  <c r="T5" i="10"/>
  <c r="S5" i="10"/>
  <c r="R5" i="10"/>
  <c r="AF10" i="10"/>
  <c r="AE10" i="10"/>
  <c r="AD10" i="10"/>
  <c r="AC10" i="10"/>
  <c r="AB10" i="10"/>
  <c r="AA10" i="10"/>
  <c r="Z10" i="10"/>
  <c r="AF9" i="10"/>
  <c r="AE9" i="10"/>
  <c r="AD9" i="10"/>
  <c r="AC9" i="10"/>
  <c r="AB9" i="10"/>
  <c r="AA9" i="10"/>
  <c r="Z9" i="10"/>
  <c r="AF8" i="10"/>
  <c r="AE8" i="10"/>
  <c r="AD8" i="10"/>
  <c r="AC8" i="10"/>
  <c r="AB8" i="10"/>
  <c r="AA8" i="10"/>
  <c r="Z8" i="10"/>
  <c r="AF7" i="10"/>
  <c r="AE7" i="10"/>
  <c r="AD7" i="10"/>
  <c r="AC7" i="10"/>
  <c r="Z3" i="10" s="1"/>
  <c r="AB7" i="10"/>
  <c r="AA7" i="10"/>
  <c r="Z7" i="10"/>
  <c r="AF6" i="10"/>
  <c r="AE6" i="10"/>
  <c r="AD6" i="10"/>
  <c r="AC6" i="10"/>
  <c r="AB6" i="10"/>
  <c r="AA6" i="10"/>
  <c r="Z6" i="10"/>
  <c r="AF5" i="10"/>
  <c r="AE5" i="10"/>
  <c r="AD5" i="10"/>
  <c r="AC5" i="10"/>
  <c r="AB5" i="10"/>
  <c r="AA5" i="10"/>
  <c r="Z5" i="10"/>
  <c r="H18" i="10"/>
  <c r="G18" i="10"/>
  <c r="F18" i="10"/>
  <c r="E18" i="10"/>
  <c r="D18" i="10"/>
  <c r="C18" i="10"/>
  <c r="B18" i="10"/>
  <c r="H17" i="10"/>
  <c r="G17" i="10"/>
  <c r="F17" i="10"/>
  <c r="E17" i="10"/>
  <c r="D17" i="10"/>
  <c r="C17" i="10"/>
  <c r="B17" i="10"/>
  <c r="H16" i="10"/>
  <c r="G16" i="10"/>
  <c r="F16" i="10"/>
  <c r="E16" i="10"/>
  <c r="D16" i="10"/>
  <c r="C16" i="10"/>
  <c r="B16" i="10"/>
  <c r="H15" i="10"/>
  <c r="G15" i="10"/>
  <c r="F15" i="10"/>
  <c r="E15" i="10"/>
  <c r="B11" i="10" s="1"/>
  <c r="D15" i="10"/>
  <c r="C15" i="10"/>
  <c r="B15" i="10"/>
  <c r="H14" i="10"/>
  <c r="G14" i="10"/>
  <c r="F14" i="10"/>
  <c r="E14" i="10"/>
  <c r="D14" i="10"/>
  <c r="C14" i="10"/>
  <c r="B14" i="10"/>
  <c r="H13" i="10"/>
  <c r="G13" i="10"/>
  <c r="F13" i="10"/>
  <c r="E13" i="10"/>
  <c r="D13" i="10"/>
  <c r="C13" i="10"/>
  <c r="B13" i="10"/>
  <c r="P18" i="10"/>
  <c r="O18" i="10"/>
  <c r="N18" i="10"/>
  <c r="M18" i="10"/>
  <c r="L18" i="10"/>
  <c r="K18" i="10"/>
  <c r="J18" i="10"/>
  <c r="P17" i="10"/>
  <c r="O17" i="10"/>
  <c r="N17" i="10"/>
  <c r="M17" i="10"/>
  <c r="L17" i="10"/>
  <c r="K17" i="10"/>
  <c r="J17" i="10"/>
  <c r="P16" i="10"/>
  <c r="O16" i="10"/>
  <c r="N16" i="10"/>
  <c r="M16" i="10"/>
  <c r="L16" i="10"/>
  <c r="K16" i="10"/>
  <c r="J16" i="10"/>
  <c r="P15" i="10"/>
  <c r="O15" i="10"/>
  <c r="N15" i="10"/>
  <c r="M15" i="10"/>
  <c r="J11" i="10" s="1"/>
  <c r="L15" i="10"/>
  <c r="K15" i="10"/>
  <c r="J15" i="10"/>
  <c r="P14" i="10"/>
  <c r="O14" i="10"/>
  <c r="N14" i="10"/>
  <c r="M14" i="10"/>
  <c r="L14" i="10"/>
  <c r="K14" i="10"/>
  <c r="J14" i="10"/>
  <c r="P13" i="10"/>
  <c r="O13" i="10"/>
  <c r="N13" i="10"/>
  <c r="M13" i="10"/>
  <c r="L13" i="10"/>
  <c r="K13" i="10"/>
  <c r="J13" i="10"/>
  <c r="X18" i="10"/>
  <c r="W18" i="10"/>
  <c r="V18" i="10"/>
  <c r="U18" i="10"/>
  <c r="T18" i="10"/>
  <c r="S18" i="10"/>
  <c r="R18" i="10"/>
  <c r="X17" i="10"/>
  <c r="W17" i="10"/>
  <c r="V17" i="10"/>
  <c r="U17" i="10"/>
  <c r="T17" i="10"/>
  <c r="S17" i="10"/>
  <c r="R17" i="10"/>
  <c r="X16" i="10"/>
  <c r="W16" i="10"/>
  <c r="V16" i="10"/>
  <c r="U16" i="10"/>
  <c r="T16" i="10"/>
  <c r="S16" i="10"/>
  <c r="R16" i="10"/>
  <c r="X15" i="10"/>
  <c r="W15" i="10"/>
  <c r="V15" i="10"/>
  <c r="U15" i="10"/>
  <c r="R11" i="10" s="1"/>
  <c r="T15" i="10"/>
  <c r="S15" i="10"/>
  <c r="R15" i="10"/>
  <c r="X14" i="10"/>
  <c r="W14" i="10"/>
  <c r="V14" i="10"/>
  <c r="U14" i="10"/>
  <c r="T14" i="10"/>
  <c r="S14" i="10"/>
  <c r="R14" i="10"/>
  <c r="X13" i="10"/>
  <c r="W13" i="10"/>
  <c r="V13" i="10"/>
  <c r="U13" i="10"/>
  <c r="T13" i="10"/>
  <c r="S13" i="10"/>
  <c r="R13" i="10"/>
  <c r="AF18" i="10"/>
  <c r="AE18" i="10"/>
  <c r="AD18" i="10"/>
  <c r="AC18" i="10"/>
  <c r="AB18" i="10"/>
  <c r="AA18" i="10"/>
  <c r="Z18" i="10"/>
  <c r="AF17" i="10"/>
  <c r="AE17" i="10"/>
  <c r="AD17" i="10"/>
  <c r="AC17" i="10"/>
  <c r="AB17" i="10"/>
  <c r="AA17" i="10"/>
  <c r="Z17" i="10"/>
  <c r="AF16" i="10"/>
  <c r="AE16" i="10"/>
  <c r="AD16" i="10"/>
  <c r="AC16" i="10"/>
  <c r="AB16" i="10"/>
  <c r="AA16" i="10"/>
  <c r="Z16" i="10"/>
  <c r="AF15" i="10"/>
  <c r="AE15" i="10"/>
  <c r="AD15" i="10"/>
  <c r="AC15" i="10"/>
  <c r="Z11" i="10" s="1"/>
  <c r="AB15" i="10"/>
  <c r="AA15" i="10"/>
  <c r="Z15" i="10"/>
  <c r="AF14" i="10"/>
  <c r="AE14" i="10"/>
  <c r="AD14" i="10"/>
  <c r="AC14" i="10"/>
  <c r="AB14" i="10"/>
  <c r="AA14" i="10"/>
  <c r="Z14" i="10"/>
  <c r="AF13" i="10"/>
  <c r="AE13" i="10"/>
  <c r="AD13" i="10"/>
  <c r="AC13" i="10"/>
  <c r="AB13" i="10"/>
  <c r="AA13" i="10"/>
  <c r="Z13" i="10"/>
  <c r="H26" i="10"/>
  <c r="G26" i="10"/>
  <c r="F26" i="10"/>
  <c r="E26" i="10"/>
  <c r="D26" i="10"/>
  <c r="C26" i="10"/>
  <c r="B26" i="10"/>
  <c r="H25" i="10"/>
  <c r="G25" i="10"/>
  <c r="F25" i="10"/>
  <c r="E25" i="10"/>
  <c r="D25" i="10"/>
  <c r="C25" i="10"/>
  <c r="B25" i="10"/>
  <c r="H24" i="10"/>
  <c r="G24" i="10"/>
  <c r="F24" i="10"/>
  <c r="E24" i="10"/>
  <c r="D24" i="10"/>
  <c r="C24" i="10"/>
  <c r="B24" i="10"/>
  <c r="H23" i="10"/>
  <c r="G23" i="10"/>
  <c r="F23" i="10"/>
  <c r="E23" i="10"/>
  <c r="B19" i="10" s="1"/>
  <c r="D23" i="10"/>
  <c r="C23" i="10"/>
  <c r="B23" i="10"/>
  <c r="H22" i="10"/>
  <c r="G22" i="10"/>
  <c r="F22" i="10"/>
  <c r="E22" i="10"/>
  <c r="D22" i="10"/>
  <c r="C22" i="10"/>
  <c r="B22" i="10"/>
  <c r="H21" i="10"/>
  <c r="G21" i="10"/>
  <c r="F21" i="10"/>
  <c r="E21" i="10"/>
  <c r="D21" i="10"/>
  <c r="C21" i="10"/>
  <c r="B21" i="10"/>
  <c r="P26" i="10"/>
  <c r="O26" i="10"/>
  <c r="N26" i="10"/>
  <c r="M26" i="10"/>
  <c r="L26" i="10"/>
  <c r="K26" i="10"/>
  <c r="J26" i="10"/>
  <c r="P25" i="10"/>
  <c r="O25" i="10"/>
  <c r="N25" i="10"/>
  <c r="M25" i="10"/>
  <c r="L25" i="10"/>
  <c r="K25" i="10"/>
  <c r="J25" i="10"/>
  <c r="P24" i="10"/>
  <c r="O24" i="10"/>
  <c r="N24" i="10"/>
  <c r="M24" i="10"/>
  <c r="L24" i="10"/>
  <c r="K24" i="10"/>
  <c r="J24" i="10"/>
  <c r="P23" i="10"/>
  <c r="O23" i="10"/>
  <c r="N23" i="10"/>
  <c r="M23" i="10"/>
  <c r="J19" i="10" s="1"/>
  <c r="L23" i="10"/>
  <c r="K23" i="10"/>
  <c r="J23" i="10"/>
  <c r="P22" i="10"/>
  <c r="O22" i="10"/>
  <c r="N22" i="10"/>
  <c r="M22" i="10"/>
  <c r="L22" i="10"/>
  <c r="K22" i="10"/>
  <c r="J22" i="10"/>
  <c r="P21" i="10"/>
  <c r="O21" i="10"/>
  <c r="N21" i="10"/>
  <c r="M21" i="10"/>
  <c r="L21" i="10"/>
  <c r="K21" i="10"/>
  <c r="J21" i="10"/>
  <c r="X26" i="10"/>
  <c r="W26" i="10"/>
  <c r="V26" i="10"/>
  <c r="U26" i="10"/>
  <c r="T26" i="10"/>
  <c r="S26" i="10"/>
  <c r="R26" i="10"/>
  <c r="X25" i="10"/>
  <c r="W25" i="10"/>
  <c r="V25" i="10"/>
  <c r="U25" i="10"/>
  <c r="T25" i="10"/>
  <c r="S25" i="10"/>
  <c r="R25" i="10"/>
  <c r="X24" i="10"/>
  <c r="W24" i="10"/>
  <c r="V24" i="10"/>
  <c r="U24" i="10"/>
  <c r="T24" i="10"/>
  <c r="S24" i="10"/>
  <c r="R24" i="10"/>
  <c r="X23" i="10"/>
  <c r="W23" i="10"/>
  <c r="V23" i="10"/>
  <c r="U23" i="10"/>
  <c r="R19" i="10" s="1"/>
  <c r="T23" i="10"/>
  <c r="S23" i="10"/>
  <c r="R23" i="10"/>
  <c r="X22" i="10"/>
  <c r="W22" i="10"/>
  <c r="V22" i="10"/>
  <c r="U22" i="10"/>
  <c r="T22" i="10"/>
  <c r="S22" i="10"/>
  <c r="R22" i="10"/>
  <c r="X21" i="10"/>
  <c r="W21" i="10"/>
  <c r="V21" i="10"/>
  <c r="U21" i="10"/>
  <c r="T21" i="10"/>
  <c r="S21" i="10"/>
  <c r="R21" i="10"/>
  <c r="AF26" i="10"/>
  <c r="AE26" i="10"/>
  <c r="AD26" i="10"/>
  <c r="AC26" i="10"/>
  <c r="AB26" i="10"/>
  <c r="AA26" i="10"/>
  <c r="Z26" i="10"/>
  <c r="AF25" i="10"/>
  <c r="AE25" i="10"/>
  <c r="AD25" i="10"/>
  <c r="AC25" i="10"/>
  <c r="AB25" i="10"/>
  <c r="AA25" i="10"/>
  <c r="Z25" i="10"/>
  <c r="AF24" i="10"/>
  <c r="AE24" i="10"/>
  <c r="AD24" i="10"/>
  <c r="AC24" i="10"/>
  <c r="AB24" i="10"/>
  <c r="AA24" i="10"/>
  <c r="Z24" i="10"/>
  <c r="AF23" i="10"/>
  <c r="AE23" i="10"/>
  <c r="AD23" i="10"/>
  <c r="AC23" i="10"/>
  <c r="Z19" i="10" s="1"/>
  <c r="AB23" i="10"/>
  <c r="AA23" i="10"/>
  <c r="Z23" i="10"/>
  <c r="AF22" i="10"/>
  <c r="AE22" i="10"/>
  <c r="AD22" i="10"/>
  <c r="AC22" i="10"/>
  <c r="AB22" i="10"/>
  <c r="AA22" i="10"/>
  <c r="Z22" i="10"/>
  <c r="AF21" i="10"/>
  <c r="AE21" i="10"/>
  <c r="AD21" i="10"/>
  <c r="AC21" i="10"/>
  <c r="AB21" i="10"/>
  <c r="AA21" i="10"/>
  <c r="Z21" i="10"/>
  <c r="Z21" i="7" a="1"/>
  <c r="AF24" i="7" s="1"/>
  <c r="R21" i="7" a="1"/>
  <c r="X26" i="7" s="1"/>
  <c r="J21" i="7" a="1"/>
  <c r="O26" i="7" s="1"/>
  <c r="B21" i="7" a="1"/>
  <c r="F26" i="7" s="1"/>
  <c r="BP16" i="7"/>
  <c r="BO16" i="7"/>
  <c r="BN16" i="7"/>
  <c r="BM16" i="7"/>
  <c r="BL16" i="7"/>
  <c r="BP15" i="7"/>
  <c r="BO15" i="7"/>
  <c r="BN15" i="7"/>
  <c r="BM15" i="7"/>
  <c r="BL15" i="7"/>
  <c r="BP14" i="7"/>
  <c r="BO14" i="7"/>
  <c r="BN14" i="7"/>
  <c r="BM14" i="7"/>
  <c r="BL14" i="7"/>
  <c r="BP13" i="7"/>
  <c r="BO13" i="7"/>
  <c r="BN13" i="7"/>
  <c r="BM13" i="7"/>
  <c r="BL13" i="7"/>
  <c r="Z13" i="7" a="1"/>
  <c r="AD18" i="7" s="1"/>
  <c r="R13" i="7" a="1"/>
  <c r="V18" i="7" s="1"/>
  <c r="J13" i="7" a="1"/>
  <c r="N18" i="7" s="1"/>
  <c r="B13" i="7" a="1"/>
  <c r="BP12" i="7"/>
  <c r="BO12" i="7"/>
  <c r="BN12" i="7"/>
  <c r="BM12" i="7"/>
  <c r="BL12" i="7"/>
  <c r="BP11" i="7"/>
  <c r="BO11" i="7"/>
  <c r="BN11" i="7"/>
  <c r="BM11" i="7"/>
  <c r="BL11" i="7"/>
  <c r="BP10" i="7"/>
  <c r="BO10" i="7"/>
  <c r="BN10" i="7"/>
  <c r="BM10" i="7"/>
  <c r="BL10" i="7"/>
  <c r="BP8" i="7"/>
  <c r="BO8" i="7"/>
  <c r="BN8" i="7"/>
  <c r="BM8" i="7"/>
  <c r="BL8" i="7"/>
  <c r="BP7" i="7"/>
  <c r="BO7" i="7"/>
  <c r="BN7" i="7"/>
  <c r="BM7" i="7"/>
  <c r="BL7" i="7"/>
  <c r="BP6" i="7"/>
  <c r="BO6" i="7"/>
  <c r="BN6" i="7"/>
  <c r="BM6" i="7"/>
  <c r="BL6" i="7"/>
  <c r="BP5" i="7"/>
  <c r="BO5" i="7"/>
  <c r="BN5" i="7"/>
  <c r="BM5" i="7"/>
  <c r="BL5" i="7"/>
  <c r="Z5" i="7" a="1"/>
  <c r="AD10" i="7" s="1"/>
  <c r="R5" i="7" a="1"/>
  <c r="J5" i="7" a="1"/>
  <c r="M10" i="7" s="1"/>
  <c r="B5" i="7" a="1"/>
  <c r="G10" i="7" s="1"/>
  <c r="BP4" i="7"/>
  <c r="BO4" i="7"/>
  <c r="BN4" i="7"/>
  <c r="BM4" i="7"/>
  <c r="BL4" i="7"/>
  <c r="BP3" i="7"/>
  <c r="BO3" i="7"/>
  <c r="BN3" i="7"/>
  <c r="BM3" i="7"/>
  <c r="BL3" i="7"/>
  <c r="Z21" i="6" a="1"/>
  <c r="R21" i="6" a="1"/>
  <c r="W26" i="6" s="1"/>
  <c r="J21" i="6" a="1"/>
  <c r="N26" i="6" s="1"/>
  <c r="B21" i="6" a="1"/>
  <c r="B26" i="6" s="1"/>
  <c r="BP16" i="6"/>
  <c r="BO16" i="6"/>
  <c r="BN16" i="6"/>
  <c r="BM16" i="6"/>
  <c r="BL16" i="6"/>
  <c r="BP15" i="6"/>
  <c r="BO15" i="6"/>
  <c r="BN15" i="6"/>
  <c r="BM15" i="6"/>
  <c r="BL15" i="6"/>
  <c r="BP14" i="6"/>
  <c r="BO14" i="6"/>
  <c r="BN14" i="6"/>
  <c r="BM14" i="6"/>
  <c r="BL14" i="6"/>
  <c r="BP13" i="6"/>
  <c r="BO13" i="6"/>
  <c r="BN13" i="6"/>
  <c r="BM13" i="6"/>
  <c r="BL13" i="6"/>
  <c r="Z13" i="6" a="1"/>
  <c r="AD18" i="6" s="1"/>
  <c r="R13" i="6" a="1"/>
  <c r="X18" i="6" s="1"/>
  <c r="J13" i="6" a="1"/>
  <c r="P14" i="6" s="1"/>
  <c r="B13" i="6" a="1"/>
  <c r="F18" i="6" s="1"/>
  <c r="BP12" i="6"/>
  <c r="BO12" i="6"/>
  <c r="BN12" i="6"/>
  <c r="BM12" i="6"/>
  <c r="BL12" i="6"/>
  <c r="BP11" i="6"/>
  <c r="BO11" i="6"/>
  <c r="BN11" i="6"/>
  <c r="BM11" i="6"/>
  <c r="BL11" i="6"/>
  <c r="BP10" i="6"/>
  <c r="BO10" i="6"/>
  <c r="BN10" i="6"/>
  <c r="BM10" i="6"/>
  <c r="BL10" i="6"/>
  <c r="BP8" i="6"/>
  <c r="BO8" i="6"/>
  <c r="BN8" i="6"/>
  <c r="BM8" i="6"/>
  <c r="BL8" i="6"/>
  <c r="BP7" i="6"/>
  <c r="BO7" i="6"/>
  <c r="BN7" i="6"/>
  <c r="BM7" i="6"/>
  <c r="BL7" i="6"/>
  <c r="BP6" i="6"/>
  <c r="BO6" i="6"/>
  <c r="BN6" i="6"/>
  <c r="BM6" i="6"/>
  <c r="BL6" i="6"/>
  <c r="BP5" i="6"/>
  <c r="BO5" i="6"/>
  <c r="BN5" i="6"/>
  <c r="BM5" i="6"/>
  <c r="BL5" i="6"/>
  <c r="Z5" i="6" a="1"/>
  <c r="Z9" i="6" s="1"/>
  <c r="R5" i="6" a="1"/>
  <c r="T9" i="6" s="1"/>
  <c r="J5" i="6" a="1"/>
  <c r="O10" i="6" s="1"/>
  <c r="B5" i="6" a="1"/>
  <c r="F10" i="6" s="1"/>
  <c r="BP4" i="6"/>
  <c r="BO4" i="6"/>
  <c r="BN4" i="6"/>
  <c r="BM4" i="6"/>
  <c r="BL4" i="6"/>
  <c r="BP3" i="6"/>
  <c r="BO3" i="6"/>
  <c r="BM3" i="6"/>
  <c r="BL3" i="6"/>
  <c r="Z21" i="5" a="1"/>
  <c r="AF24" i="5" s="1"/>
  <c r="R21" i="5" a="1"/>
  <c r="X25" i="5" s="1"/>
  <c r="J21" i="5" a="1"/>
  <c r="M26" i="5" s="1"/>
  <c r="B21" i="5" a="1"/>
  <c r="D26" i="5" s="1"/>
  <c r="BP16" i="5"/>
  <c r="BO16" i="5"/>
  <c r="BN16" i="5"/>
  <c r="BM16" i="5"/>
  <c r="BL16" i="5"/>
  <c r="BP15" i="5"/>
  <c r="BO15" i="5"/>
  <c r="BN15" i="5"/>
  <c r="BM15" i="5"/>
  <c r="BL15" i="5"/>
  <c r="BP14" i="5"/>
  <c r="BO14" i="5"/>
  <c r="BN14" i="5"/>
  <c r="BM14" i="5"/>
  <c r="BL14" i="5"/>
  <c r="BP13" i="5"/>
  <c r="BO13" i="5"/>
  <c r="BN13" i="5"/>
  <c r="BM13" i="5"/>
  <c r="BL13" i="5"/>
  <c r="Z13" i="5" a="1"/>
  <c r="AB15" i="5" s="1"/>
  <c r="R13" i="5" a="1"/>
  <c r="X16" i="5" s="1"/>
  <c r="J13" i="5" a="1"/>
  <c r="B13" i="5" a="1"/>
  <c r="G18" i="5" s="1"/>
  <c r="BP12" i="5"/>
  <c r="BO12" i="5"/>
  <c r="BN12" i="5"/>
  <c r="BM12" i="5"/>
  <c r="BL12" i="5"/>
  <c r="BP11" i="5"/>
  <c r="BO11" i="5"/>
  <c r="BN11" i="5"/>
  <c r="BM11" i="5"/>
  <c r="BL11" i="5"/>
  <c r="BP10" i="5"/>
  <c r="BO10" i="5"/>
  <c r="BN10" i="5"/>
  <c r="BM10" i="5"/>
  <c r="BL10" i="5"/>
  <c r="BP8" i="5"/>
  <c r="BO8" i="5"/>
  <c r="BN8" i="5"/>
  <c r="BM8" i="5"/>
  <c r="BL8" i="5"/>
  <c r="BP7" i="5"/>
  <c r="BO7" i="5"/>
  <c r="BN7" i="5"/>
  <c r="BM7" i="5"/>
  <c r="BL7" i="5"/>
  <c r="BP6" i="5"/>
  <c r="BO6" i="5"/>
  <c r="BN6" i="5"/>
  <c r="BM6" i="5"/>
  <c r="BL6" i="5"/>
  <c r="BP5" i="5"/>
  <c r="BO5" i="5"/>
  <c r="BN5" i="5"/>
  <c r="BM5" i="5"/>
  <c r="BL5" i="5"/>
  <c r="Z5" i="5" a="1"/>
  <c r="Z9" i="5" s="1"/>
  <c r="R5" i="5" a="1"/>
  <c r="T8" i="5" s="1"/>
  <c r="J5" i="5" a="1"/>
  <c r="O8" i="5" s="1"/>
  <c r="B5" i="5" a="1"/>
  <c r="G10" i="5" s="1"/>
  <c r="R20" i="13" l="1" a="1"/>
  <c r="Z20" i="13" a="1"/>
  <c r="AC20" i="13" s="1"/>
  <c r="J20" i="13" a="1"/>
  <c r="N20" i="13" s="1"/>
  <c r="AB20" i="13"/>
  <c r="M20" i="13"/>
  <c r="J20" i="13"/>
  <c r="U20" i="13"/>
  <c r="X20" i="13"/>
  <c r="S20" i="13"/>
  <c r="W20" i="13"/>
  <c r="R20" i="13"/>
  <c r="T20" i="13"/>
  <c r="V20" i="13"/>
  <c r="B4" i="13" a="1"/>
  <c r="Z12" i="13" a="1"/>
  <c r="J12" i="13" a="1"/>
  <c r="Z4" i="13" a="1"/>
  <c r="J4" i="13" a="1"/>
  <c r="R12" i="13" a="1"/>
  <c r="B12" i="13" a="1"/>
  <c r="R4" i="13" a="1"/>
  <c r="B20" i="13" a="1"/>
  <c r="C17" i="7"/>
  <c r="G15" i="7"/>
  <c r="G5" i="7"/>
  <c r="F7" i="7"/>
  <c r="AB5" i="7"/>
  <c r="AC8" i="7"/>
  <c r="B18" i="7"/>
  <c r="W13" i="7"/>
  <c r="B8" i="7"/>
  <c r="E13" i="7"/>
  <c r="D18" i="7"/>
  <c r="R14" i="7"/>
  <c r="D5" i="7"/>
  <c r="D10" i="7"/>
  <c r="G13" i="7"/>
  <c r="O13" i="7"/>
  <c r="O14" i="7"/>
  <c r="N15" i="7"/>
  <c r="J17" i="7"/>
  <c r="M18" i="7"/>
  <c r="E6" i="7"/>
  <c r="G8" i="7"/>
  <c r="AA6" i="7"/>
  <c r="AA9" i="7"/>
  <c r="B16" i="7"/>
  <c r="J13" i="7"/>
  <c r="P13" i="7"/>
  <c r="P14" i="7"/>
  <c r="J16" i="7"/>
  <c r="K17" i="7"/>
  <c r="O18" i="7"/>
  <c r="T16" i="7"/>
  <c r="B21" i="7"/>
  <c r="H21" i="7"/>
  <c r="H22" i="7"/>
  <c r="E24" i="7"/>
  <c r="H25" i="7"/>
  <c r="K21" i="7"/>
  <c r="M23" i="7"/>
  <c r="J19" i="7" s="1"/>
  <c r="O25" i="7"/>
  <c r="U22" i="7"/>
  <c r="O24" i="7"/>
  <c r="H6" i="7"/>
  <c r="C9" i="7"/>
  <c r="AF6" i="7"/>
  <c r="AF9" i="7"/>
  <c r="K13" i="7"/>
  <c r="K14" i="7"/>
  <c r="L15" i="7"/>
  <c r="K16" i="7"/>
  <c r="O17" i="7"/>
  <c r="S17" i="7"/>
  <c r="C21" i="7"/>
  <c r="C22" i="7"/>
  <c r="E23" i="7"/>
  <c r="B19" i="7" s="1"/>
  <c r="B25" i="7"/>
  <c r="E26" i="7"/>
  <c r="L21" i="7"/>
  <c r="N23" i="7"/>
  <c r="P25" i="7"/>
  <c r="W24" i="7"/>
  <c r="G21" i="7"/>
  <c r="G22" i="7"/>
  <c r="C24" i="7"/>
  <c r="G25" i="7"/>
  <c r="M22" i="7"/>
  <c r="H9" i="7"/>
  <c r="AD7" i="7"/>
  <c r="AE10" i="7"/>
  <c r="L13" i="7"/>
  <c r="M14" i="7"/>
  <c r="M15" i="7"/>
  <c r="J11" i="7" s="1"/>
  <c r="M16" i="7"/>
  <c r="P17" i="7"/>
  <c r="D21" i="7"/>
  <c r="E22" i="7"/>
  <c r="F23" i="7"/>
  <c r="C25" i="7"/>
  <c r="G26" i="7"/>
  <c r="L22" i="7"/>
  <c r="N24" i="7"/>
  <c r="P26" i="7"/>
  <c r="AD5" i="7"/>
  <c r="AB6" i="7"/>
  <c r="Z7" i="7"/>
  <c r="AF7" i="7"/>
  <c r="AD8" i="7"/>
  <c r="AB9" i="7"/>
  <c r="AA10" i="7"/>
  <c r="AF10" i="7"/>
  <c r="Z13" i="7"/>
  <c r="AA14" i="7"/>
  <c r="AB15" i="7"/>
  <c r="AC16" i="7"/>
  <c r="AD17" i="7"/>
  <c r="AE18" i="7"/>
  <c r="T25" i="7"/>
  <c r="H5" i="7"/>
  <c r="B7" i="7"/>
  <c r="C8" i="7"/>
  <c r="D9" i="7"/>
  <c r="E10" i="7"/>
  <c r="M5" i="7"/>
  <c r="J7" i="7"/>
  <c r="O8" i="7"/>
  <c r="J10" i="7"/>
  <c r="Z5" i="7"/>
  <c r="AE5" i="7"/>
  <c r="AC6" i="7"/>
  <c r="AB7" i="7"/>
  <c r="Z8" i="7"/>
  <c r="AE8" i="7"/>
  <c r="AD9" i="7"/>
  <c r="AB10" i="7"/>
  <c r="F14" i="7"/>
  <c r="H16" i="7"/>
  <c r="N13" i="7"/>
  <c r="L14" i="7"/>
  <c r="J15" i="7"/>
  <c r="P15" i="7"/>
  <c r="N16" i="7"/>
  <c r="L17" i="7"/>
  <c r="K18" i="7"/>
  <c r="P18" i="7"/>
  <c r="X14" i="7"/>
  <c r="T18" i="7"/>
  <c r="AB13" i="7"/>
  <c r="AC14" i="7"/>
  <c r="AD15" i="7"/>
  <c r="AE16" i="7"/>
  <c r="AF17" i="7"/>
  <c r="F21" i="7"/>
  <c r="D22" i="7"/>
  <c r="B23" i="7"/>
  <c r="H23" i="7"/>
  <c r="F24" i="7"/>
  <c r="D25" i="7"/>
  <c r="C26" i="7"/>
  <c r="H26" i="7"/>
  <c r="O21" i="7"/>
  <c r="P22" i="7"/>
  <c r="J24" i="7"/>
  <c r="K25" i="7"/>
  <c r="L26" i="7"/>
  <c r="T21" i="7"/>
  <c r="V23" i="7"/>
  <c r="X25" i="7"/>
  <c r="AA23" i="7"/>
  <c r="M6" i="7"/>
  <c r="O7" i="7"/>
  <c r="L9" i="7"/>
  <c r="AF13" i="7"/>
  <c r="Z15" i="7"/>
  <c r="AA16" i="7"/>
  <c r="AB17" i="7"/>
  <c r="AC18" i="7"/>
  <c r="L5" i="7"/>
  <c r="N6" i="7"/>
  <c r="K8" i="7"/>
  <c r="P9" i="7"/>
  <c r="R23" i="7"/>
  <c r="AD22" i="7"/>
  <c r="C5" i="7"/>
  <c r="D6" i="7"/>
  <c r="E7" i="7"/>
  <c r="B3" i="7" s="1"/>
  <c r="F8" i="7"/>
  <c r="G9" i="7"/>
  <c r="H10" i="7"/>
  <c r="P5" i="7"/>
  <c r="N7" i="7"/>
  <c r="P8" i="7"/>
  <c r="AA5" i="7"/>
  <c r="AF5" i="7"/>
  <c r="AE6" i="7"/>
  <c r="AC7" i="7"/>
  <c r="Z3" i="7" s="1"/>
  <c r="AA8" i="7"/>
  <c r="Z9" i="7"/>
  <c r="AE9" i="7"/>
  <c r="AC10" i="7"/>
  <c r="H14" i="7"/>
  <c r="O16" i="7"/>
  <c r="N17" i="7"/>
  <c r="L18" i="7"/>
  <c r="R16" i="7"/>
  <c r="AD13" i="7"/>
  <c r="AE14" i="7"/>
  <c r="AF15" i="7"/>
  <c r="Z17" i="7"/>
  <c r="AA18" i="7"/>
  <c r="D23" i="7"/>
  <c r="B24" i="7"/>
  <c r="G24" i="7"/>
  <c r="F25" i="7"/>
  <c r="D26" i="7"/>
  <c r="P21" i="7"/>
  <c r="J23" i="7"/>
  <c r="K24" i="7"/>
  <c r="L25" i="7"/>
  <c r="M26" i="7"/>
  <c r="X21" i="7"/>
  <c r="S24" i="7"/>
  <c r="U26" i="7"/>
  <c r="B9" i="6"/>
  <c r="F16" i="6"/>
  <c r="D15" i="6"/>
  <c r="X17" i="6"/>
  <c r="H5" i="6"/>
  <c r="E7" i="6"/>
  <c r="B3" i="6" s="1"/>
  <c r="H6" i="6"/>
  <c r="G9" i="6"/>
  <c r="W24" i="6"/>
  <c r="C5" i="6"/>
  <c r="H9" i="6"/>
  <c r="D5" i="6"/>
  <c r="C8" i="6"/>
  <c r="F13" i="6"/>
  <c r="K17" i="6"/>
  <c r="T26" i="6"/>
  <c r="AB16" i="6"/>
  <c r="W21" i="6"/>
  <c r="G6" i="6"/>
  <c r="E8" i="6"/>
  <c r="E10" i="6"/>
  <c r="C18" i="6"/>
  <c r="U14" i="6"/>
  <c r="U23" i="6"/>
  <c r="R19" i="6" s="1"/>
  <c r="L6" i="6"/>
  <c r="N7" i="6"/>
  <c r="K9" i="6"/>
  <c r="P10" i="6"/>
  <c r="K22" i="6"/>
  <c r="N23" i="6"/>
  <c r="K25" i="6"/>
  <c r="O26" i="6"/>
  <c r="AC5" i="6"/>
  <c r="AF7" i="6"/>
  <c r="C14" i="6"/>
  <c r="E15" i="6"/>
  <c r="B11" i="6" s="1"/>
  <c r="B17" i="6"/>
  <c r="H18" i="6"/>
  <c r="T22" i="6"/>
  <c r="V23" i="6"/>
  <c r="S25" i="6"/>
  <c r="X26" i="6"/>
  <c r="T13" i="6"/>
  <c r="S16" i="6"/>
  <c r="L21" i="6"/>
  <c r="P22" i="6"/>
  <c r="M24" i="6"/>
  <c r="P25" i="6"/>
  <c r="S21" i="6"/>
  <c r="U22" i="6"/>
  <c r="R24" i="6"/>
  <c r="W25" i="6"/>
  <c r="AE7" i="6"/>
  <c r="AA10" i="6"/>
  <c r="K5" i="6"/>
  <c r="M6" i="6"/>
  <c r="J8" i="6"/>
  <c r="O9" i="6"/>
  <c r="V15" i="6"/>
  <c r="U18" i="6"/>
  <c r="K21" i="6"/>
  <c r="O22" i="6"/>
  <c r="K24" i="6"/>
  <c r="O25" i="6"/>
  <c r="L5" i="6"/>
  <c r="P6" i="6"/>
  <c r="N8" i="6"/>
  <c r="P9" i="6"/>
  <c r="S8" i="6"/>
  <c r="AD5" i="6"/>
  <c r="AF8" i="6"/>
  <c r="B13" i="6"/>
  <c r="D14" i="6"/>
  <c r="H15" i="6"/>
  <c r="F17" i="6"/>
  <c r="C6" i="6"/>
  <c r="F7" i="6"/>
  <c r="C9" i="6"/>
  <c r="G10" i="6"/>
  <c r="O5" i="6"/>
  <c r="M7" i="6"/>
  <c r="J3" i="6" s="1"/>
  <c r="O8" i="6"/>
  <c r="L10" i="6"/>
  <c r="AD6" i="6"/>
  <c r="Z10" i="6"/>
  <c r="C13" i="6"/>
  <c r="G14" i="6"/>
  <c r="E16" i="6"/>
  <c r="G17" i="6"/>
  <c r="X13" i="6"/>
  <c r="W16" i="6"/>
  <c r="AD14" i="6"/>
  <c r="P21" i="6"/>
  <c r="M23" i="6"/>
  <c r="J19" i="6" s="1"/>
  <c r="J25" i="6"/>
  <c r="M26" i="6"/>
  <c r="T21" i="6"/>
  <c r="X22" i="6"/>
  <c r="V24" i="6"/>
  <c r="X25" i="6"/>
  <c r="C13" i="5"/>
  <c r="G13" i="5"/>
  <c r="G5" i="5"/>
  <c r="E15" i="5"/>
  <c r="B11" i="5" s="1"/>
  <c r="H22" i="5"/>
  <c r="F7" i="5"/>
  <c r="F9" i="5"/>
  <c r="D18" i="5"/>
  <c r="AE6" i="5"/>
  <c r="AD9" i="5"/>
  <c r="E8" i="5"/>
  <c r="D21" i="5"/>
  <c r="C25" i="5"/>
  <c r="E6" i="5"/>
  <c r="B8" i="5"/>
  <c r="G9" i="5"/>
  <c r="K8" i="5"/>
  <c r="Z5" i="5"/>
  <c r="AC7" i="5"/>
  <c r="Z3" i="5" s="1"/>
  <c r="AE9" i="5"/>
  <c r="E24" i="5"/>
  <c r="B5" i="5"/>
  <c r="G6" i="5"/>
  <c r="E10" i="5"/>
  <c r="AA5" i="5"/>
  <c r="AF7" i="5"/>
  <c r="AF10" i="5"/>
  <c r="D5" i="5"/>
  <c r="H6" i="5"/>
  <c r="B9" i="5"/>
  <c r="AA6" i="5"/>
  <c r="G17" i="5"/>
  <c r="C22" i="5"/>
  <c r="H25" i="5"/>
  <c r="N18" i="5"/>
  <c r="N17" i="5"/>
  <c r="J16" i="5"/>
  <c r="M14" i="5"/>
  <c r="J13" i="5"/>
  <c r="M18" i="5"/>
  <c r="O14" i="5"/>
  <c r="O16" i="5"/>
  <c r="AF26" i="6"/>
  <c r="AC26" i="6"/>
  <c r="AA24" i="6"/>
  <c r="AF21" i="6"/>
  <c r="AF25" i="6"/>
  <c r="AD23" i="6"/>
  <c r="AB21" i="6"/>
  <c r="AB25" i="6"/>
  <c r="U10" i="7"/>
  <c r="X9" i="7"/>
  <c r="T9" i="7"/>
  <c r="W8" i="7"/>
  <c r="S8" i="7"/>
  <c r="V7" i="7"/>
  <c r="R7" i="7"/>
  <c r="U6" i="7"/>
  <c r="X5" i="7"/>
  <c r="T5" i="7"/>
  <c r="X10" i="7"/>
  <c r="T10" i="7"/>
  <c r="W9" i="7"/>
  <c r="S9" i="7"/>
  <c r="V8" i="7"/>
  <c r="R8" i="7"/>
  <c r="U7" i="7"/>
  <c r="R3" i="7" s="1"/>
  <c r="X6" i="7"/>
  <c r="T6" i="7"/>
  <c r="W5" i="7"/>
  <c r="S5" i="7"/>
  <c r="R6" i="7"/>
  <c r="S7" i="7"/>
  <c r="T8" i="7"/>
  <c r="U9" i="7"/>
  <c r="V10" i="7"/>
  <c r="K13" i="5"/>
  <c r="L15" i="5"/>
  <c r="J17" i="5"/>
  <c r="AD18" i="5"/>
  <c r="AC16" i="5"/>
  <c r="AA14" i="5"/>
  <c r="AF17" i="5"/>
  <c r="AD15" i="5"/>
  <c r="AB13" i="5"/>
  <c r="AE16" i="5"/>
  <c r="X26" i="5"/>
  <c r="W24" i="5"/>
  <c r="X21" i="5"/>
  <c r="S24" i="5"/>
  <c r="T21" i="5"/>
  <c r="U26" i="5"/>
  <c r="O18" i="6"/>
  <c r="P17" i="6"/>
  <c r="O16" i="6"/>
  <c r="N15" i="6"/>
  <c r="M14" i="6"/>
  <c r="L13" i="6"/>
  <c r="P18" i="6"/>
  <c r="O17" i="6"/>
  <c r="N16" i="6"/>
  <c r="M15" i="6"/>
  <c r="J11" i="6" s="1"/>
  <c r="L14" i="6"/>
  <c r="K13" i="6"/>
  <c r="J15" i="6"/>
  <c r="L17" i="6"/>
  <c r="H24" i="6"/>
  <c r="B22" i="6"/>
  <c r="D24" i="6"/>
  <c r="E21" i="6"/>
  <c r="F26" i="6"/>
  <c r="AC22" i="6"/>
  <c r="R5" i="7"/>
  <c r="S6" i="7"/>
  <c r="T7" i="7"/>
  <c r="U8" i="7"/>
  <c r="V9" i="7"/>
  <c r="W10" i="7"/>
  <c r="M10" i="5"/>
  <c r="L5" i="5"/>
  <c r="O13" i="5"/>
  <c r="M15" i="5"/>
  <c r="J11" i="5" s="1"/>
  <c r="O17" i="5"/>
  <c r="Z13" i="5"/>
  <c r="AD17" i="5"/>
  <c r="K25" i="5"/>
  <c r="M23" i="5"/>
  <c r="J19" i="5" s="1"/>
  <c r="U22" i="5"/>
  <c r="O13" i="6"/>
  <c r="J16" i="6"/>
  <c r="L18" i="6"/>
  <c r="F22" i="6"/>
  <c r="Z23" i="6"/>
  <c r="U5" i="7"/>
  <c r="V6" i="7"/>
  <c r="W7" i="7"/>
  <c r="X8" i="7"/>
  <c r="R10" i="7"/>
  <c r="F10" i="5"/>
  <c r="D10" i="5"/>
  <c r="C9" i="5"/>
  <c r="C8" i="5"/>
  <c r="D7" i="5"/>
  <c r="C6" i="5"/>
  <c r="C5" i="5"/>
  <c r="H5" i="5"/>
  <c r="E7" i="5"/>
  <c r="B3" i="5" s="1"/>
  <c r="G8" i="5"/>
  <c r="H9" i="5"/>
  <c r="P5" i="5"/>
  <c r="AD10" i="5"/>
  <c r="AA10" i="5"/>
  <c r="AD8" i="5"/>
  <c r="AB7" i="5"/>
  <c r="AD5" i="5"/>
  <c r="AB6" i="5"/>
  <c r="AC8" i="5"/>
  <c r="AE10" i="5"/>
  <c r="P13" i="5"/>
  <c r="K16" i="5"/>
  <c r="L18" i="5"/>
  <c r="AC14" i="5"/>
  <c r="P21" i="5"/>
  <c r="V23" i="5"/>
  <c r="R7" i="6"/>
  <c r="U10" i="6"/>
  <c r="X5" i="6"/>
  <c r="P13" i="6"/>
  <c r="K16" i="6"/>
  <c r="M18" i="6"/>
  <c r="G23" i="6"/>
  <c r="AE24" i="6"/>
  <c r="P10" i="7"/>
  <c r="L10" i="7"/>
  <c r="O9" i="7"/>
  <c r="K9" i="7"/>
  <c r="N8" i="7"/>
  <c r="J8" i="7"/>
  <c r="M7" i="7"/>
  <c r="J3" i="7" s="1"/>
  <c r="P6" i="7"/>
  <c r="L6" i="7"/>
  <c r="O5" i="7"/>
  <c r="K5" i="7"/>
  <c r="O10" i="7"/>
  <c r="K10" i="7"/>
  <c r="N9" i="7"/>
  <c r="J9" i="7"/>
  <c r="M8" i="7"/>
  <c r="P7" i="7"/>
  <c r="L7" i="7"/>
  <c r="O6" i="7"/>
  <c r="K6" i="7"/>
  <c r="N5" i="7"/>
  <c r="J5" i="7"/>
  <c r="J6" i="7"/>
  <c r="K7" i="7"/>
  <c r="L8" i="7"/>
  <c r="M9" i="7"/>
  <c r="N10" i="7"/>
  <c r="V5" i="7"/>
  <c r="W6" i="7"/>
  <c r="X7" i="7"/>
  <c r="R9" i="7"/>
  <c r="S10" i="7"/>
  <c r="U18" i="7"/>
  <c r="X17" i="7"/>
  <c r="T17" i="7"/>
  <c r="W16" i="7"/>
  <c r="S16" i="7"/>
  <c r="V15" i="7"/>
  <c r="R15" i="7"/>
  <c r="U14" i="7"/>
  <c r="X13" i="7"/>
  <c r="T13" i="7"/>
  <c r="W18" i="7"/>
  <c r="S18" i="7"/>
  <c r="V17" i="7"/>
  <c r="R17" i="7"/>
  <c r="U16" i="7"/>
  <c r="X15" i="7"/>
  <c r="T15" i="7"/>
  <c r="W14" i="7"/>
  <c r="S14" i="7"/>
  <c r="V13" i="7"/>
  <c r="R13" i="7"/>
  <c r="R18" i="7"/>
  <c r="X16" i="7"/>
  <c r="W15" i="7"/>
  <c r="V14" i="7"/>
  <c r="U13" i="7"/>
  <c r="X18" i="7"/>
  <c r="W17" i="7"/>
  <c r="V16" i="7"/>
  <c r="U15" i="7"/>
  <c r="R11" i="7" s="1"/>
  <c r="T14" i="7"/>
  <c r="S13" i="7"/>
  <c r="S15" i="7"/>
  <c r="U17" i="7"/>
  <c r="AC26" i="7"/>
  <c r="AF25" i="7"/>
  <c r="AB25" i="7"/>
  <c r="AE24" i="7"/>
  <c r="AA24" i="7"/>
  <c r="AD23" i="7"/>
  <c r="Z23" i="7"/>
  <c r="AC22" i="7"/>
  <c r="AF21" i="7"/>
  <c r="AB21" i="7"/>
  <c r="AF26" i="7"/>
  <c r="AB26" i="7"/>
  <c r="AE25" i="7"/>
  <c r="AA25" i="7"/>
  <c r="AD24" i="7"/>
  <c r="Z24" i="7"/>
  <c r="AC23" i="7"/>
  <c r="Z19" i="7" s="1"/>
  <c r="AF22" i="7"/>
  <c r="AB22" i="7"/>
  <c r="AE21" i="7"/>
  <c r="AA21" i="7"/>
  <c r="AE26" i="7"/>
  <c r="AA26" i="7"/>
  <c r="AD25" i="7"/>
  <c r="Z25" i="7"/>
  <c r="AC24" i="7"/>
  <c r="AF23" i="7"/>
  <c r="AB23" i="7"/>
  <c r="AE22" i="7"/>
  <c r="AA22" i="7"/>
  <c r="AD21" i="7"/>
  <c r="Z21" i="7"/>
  <c r="AD26" i="7"/>
  <c r="AB24" i="7"/>
  <c r="Z22" i="7"/>
  <c r="Z26" i="7"/>
  <c r="AE23" i="7"/>
  <c r="AC21" i="7"/>
  <c r="AC25" i="7"/>
  <c r="AF16" i="6"/>
  <c r="N21" i="6"/>
  <c r="L22" i="6"/>
  <c r="J23" i="6"/>
  <c r="P23" i="6"/>
  <c r="N24" i="6"/>
  <c r="L25" i="6"/>
  <c r="K26" i="6"/>
  <c r="P26" i="6"/>
  <c r="E5" i="7"/>
  <c r="B6" i="7"/>
  <c r="F6" i="7"/>
  <c r="C7" i="7"/>
  <c r="G7" i="7"/>
  <c r="D8" i="7"/>
  <c r="H8" i="7"/>
  <c r="E9" i="7"/>
  <c r="B10" i="7"/>
  <c r="F10" i="7"/>
  <c r="G18" i="7"/>
  <c r="C18" i="7"/>
  <c r="F17" i="7"/>
  <c r="B17" i="7"/>
  <c r="E16" i="7"/>
  <c r="H15" i="7"/>
  <c r="D15" i="7"/>
  <c r="G14" i="7"/>
  <c r="C14" i="7"/>
  <c r="F13" i="7"/>
  <c r="B13" i="7"/>
  <c r="E18" i="7"/>
  <c r="H17" i="7"/>
  <c r="D17" i="7"/>
  <c r="G16" i="7"/>
  <c r="C16" i="7"/>
  <c r="F15" i="7"/>
  <c r="B15" i="7"/>
  <c r="E14" i="7"/>
  <c r="H13" i="7"/>
  <c r="D13" i="7"/>
  <c r="B14" i="7"/>
  <c r="C15" i="7"/>
  <c r="D16" i="7"/>
  <c r="E17" i="7"/>
  <c r="F18" i="7"/>
  <c r="F5" i="6"/>
  <c r="D6" i="6"/>
  <c r="B7" i="6"/>
  <c r="H7" i="6"/>
  <c r="F8" i="6"/>
  <c r="D9" i="6"/>
  <c r="C10" i="6"/>
  <c r="H10" i="6"/>
  <c r="B16" i="5"/>
  <c r="F23" i="5"/>
  <c r="H26" i="5"/>
  <c r="B5" i="6"/>
  <c r="G5" i="6"/>
  <c r="E6" i="6"/>
  <c r="D7" i="6"/>
  <c r="B8" i="6"/>
  <c r="G8" i="6"/>
  <c r="F9" i="6"/>
  <c r="D10" i="6"/>
  <c r="P5" i="6"/>
  <c r="J7" i="6"/>
  <c r="K8" i="6"/>
  <c r="L9" i="6"/>
  <c r="M10" i="6"/>
  <c r="AE6" i="6"/>
  <c r="G13" i="6"/>
  <c r="H14" i="6"/>
  <c r="B16" i="6"/>
  <c r="C17" i="6"/>
  <c r="D18" i="6"/>
  <c r="R15" i="6"/>
  <c r="T17" i="6"/>
  <c r="Z14" i="6"/>
  <c r="J21" i="6"/>
  <c r="O21" i="6"/>
  <c r="M22" i="6"/>
  <c r="L23" i="6"/>
  <c r="J24" i="6"/>
  <c r="O24" i="6"/>
  <c r="N25" i="6"/>
  <c r="L26" i="6"/>
  <c r="X21" i="6"/>
  <c r="R23" i="6"/>
  <c r="S24" i="6"/>
  <c r="T25" i="6"/>
  <c r="U26" i="6"/>
  <c r="B5" i="7"/>
  <c r="F5" i="7"/>
  <c r="C6" i="7"/>
  <c r="G6" i="7"/>
  <c r="D7" i="7"/>
  <c r="H7" i="7"/>
  <c r="E8" i="7"/>
  <c r="B9" i="7"/>
  <c r="F9" i="7"/>
  <c r="C10" i="7"/>
  <c r="AC5" i="7"/>
  <c r="Z6" i="7"/>
  <c r="AD6" i="7"/>
  <c r="AA7" i="7"/>
  <c r="AE7" i="7"/>
  <c r="AB8" i="7"/>
  <c r="AF8" i="7"/>
  <c r="AC9" i="7"/>
  <c r="Z10" i="7"/>
  <c r="C13" i="7"/>
  <c r="D14" i="7"/>
  <c r="E15" i="7"/>
  <c r="B11" i="7" s="1"/>
  <c r="F16" i="7"/>
  <c r="G17" i="7"/>
  <c r="H18" i="7"/>
  <c r="M13" i="7"/>
  <c r="J14" i="7"/>
  <c r="N14" i="7"/>
  <c r="K15" i="7"/>
  <c r="O15" i="7"/>
  <c r="L16" i="7"/>
  <c r="P16" i="7"/>
  <c r="M17" i="7"/>
  <c r="J18" i="7"/>
  <c r="AA13" i="7"/>
  <c r="AE13" i="7"/>
  <c r="AB14" i="7"/>
  <c r="AF14" i="7"/>
  <c r="AC15" i="7"/>
  <c r="Z11" i="7" s="1"/>
  <c r="Z16" i="7"/>
  <c r="AD16" i="7"/>
  <c r="AA17" i="7"/>
  <c r="AE17" i="7"/>
  <c r="AB18" i="7"/>
  <c r="AF18" i="7"/>
  <c r="U21" i="7"/>
  <c r="R22" i="7"/>
  <c r="V22" i="7"/>
  <c r="S23" i="7"/>
  <c r="W23" i="7"/>
  <c r="T24" i="7"/>
  <c r="X24" i="7"/>
  <c r="U25" i="7"/>
  <c r="R26" i="7"/>
  <c r="V26" i="7"/>
  <c r="M21" i="7"/>
  <c r="J22" i="7"/>
  <c r="N22" i="7"/>
  <c r="K23" i="7"/>
  <c r="O23" i="7"/>
  <c r="L24" i="7"/>
  <c r="P24" i="7"/>
  <c r="M25" i="7"/>
  <c r="J26" i="7"/>
  <c r="N26" i="7"/>
  <c r="R21" i="7"/>
  <c r="V21" i="7"/>
  <c r="S22" i="7"/>
  <c r="W22" i="7"/>
  <c r="T23" i="7"/>
  <c r="X23" i="7"/>
  <c r="U24" i="7"/>
  <c r="R25" i="7"/>
  <c r="V25" i="7"/>
  <c r="S26" i="7"/>
  <c r="W26" i="7"/>
  <c r="AC13" i="7"/>
  <c r="Z14" i="7"/>
  <c r="AD14" i="7"/>
  <c r="AA15" i="7"/>
  <c r="AE15" i="7"/>
  <c r="AB16" i="7"/>
  <c r="AF16" i="7"/>
  <c r="AC17" i="7"/>
  <c r="Z18" i="7"/>
  <c r="E21" i="7"/>
  <c r="B22" i="7"/>
  <c r="F22" i="7"/>
  <c r="C23" i="7"/>
  <c r="G23" i="7"/>
  <c r="D24" i="7"/>
  <c r="H24" i="7"/>
  <c r="E25" i="7"/>
  <c r="B26" i="7"/>
  <c r="J21" i="7"/>
  <c r="N21" i="7"/>
  <c r="K22" i="7"/>
  <c r="O22" i="7"/>
  <c r="L23" i="7"/>
  <c r="P23" i="7"/>
  <c r="M24" i="7"/>
  <c r="J25" i="7"/>
  <c r="N25" i="7"/>
  <c r="K26" i="7"/>
  <c r="S21" i="7"/>
  <c r="W21" i="7"/>
  <c r="T22" i="7"/>
  <c r="X22" i="7"/>
  <c r="U23" i="7"/>
  <c r="R19" i="7" s="1"/>
  <c r="R24" i="7"/>
  <c r="V24" i="7"/>
  <c r="S25" i="7"/>
  <c r="W25" i="7"/>
  <c r="T26" i="7"/>
  <c r="X8" i="5"/>
  <c r="R6" i="5"/>
  <c r="V10" i="5"/>
  <c r="V14" i="5"/>
  <c r="O26" i="5"/>
  <c r="P25" i="5"/>
  <c r="O24" i="5"/>
  <c r="N23" i="5"/>
  <c r="M22" i="5"/>
  <c r="L21" i="5"/>
  <c r="L22" i="5"/>
  <c r="J24" i="5"/>
  <c r="L25" i="5"/>
  <c r="P26" i="5"/>
  <c r="X10" i="6"/>
  <c r="T10" i="6"/>
  <c r="W9" i="6"/>
  <c r="S9" i="6"/>
  <c r="V8" i="6"/>
  <c r="R8" i="6"/>
  <c r="U7" i="6"/>
  <c r="R3" i="6" s="1"/>
  <c r="X6" i="6"/>
  <c r="T6" i="6"/>
  <c r="W5" i="6"/>
  <c r="S5" i="6"/>
  <c r="W10" i="6"/>
  <c r="S10" i="6"/>
  <c r="V9" i="6"/>
  <c r="R9" i="6"/>
  <c r="U8" i="6"/>
  <c r="X7" i="6"/>
  <c r="T7" i="6"/>
  <c r="W6" i="6"/>
  <c r="S6" i="6"/>
  <c r="V5" i="6"/>
  <c r="R5" i="6"/>
  <c r="R6" i="6"/>
  <c r="S7" i="6"/>
  <c r="T8" i="6"/>
  <c r="U9" i="6"/>
  <c r="V10" i="6"/>
  <c r="F5" i="5"/>
  <c r="D6" i="5"/>
  <c r="B7" i="5"/>
  <c r="H7" i="5"/>
  <c r="F8" i="5"/>
  <c r="D9" i="5"/>
  <c r="C10" i="5"/>
  <c r="H10" i="5"/>
  <c r="M6" i="5"/>
  <c r="P9" i="5"/>
  <c r="V6" i="5"/>
  <c r="AE5" i="5"/>
  <c r="AF6" i="5"/>
  <c r="Z8" i="5"/>
  <c r="AA9" i="5"/>
  <c r="AB10" i="5"/>
  <c r="D14" i="5"/>
  <c r="F16" i="5"/>
  <c r="H18" i="5"/>
  <c r="L13" i="5"/>
  <c r="K14" i="5"/>
  <c r="P14" i="5"/>
  <c r="N15" i="5"/>
  <c r="M16" i="5"/>
  <c r="K17" i="5"/>
  <c r="P17" i="5"/>
  <c r="O18" i="5"/>
  <c r="AD13" i="5"/>
  <c r="AE14" i="5"/>
  <c r="AF15" i="5"/>
  <c r="Z17" i="5"/>
  <c r="AA18" i="5"/>
  <c r="B21" i="5"/>
  <c r="G21" i="5"/>
  <c r="E22" i="5"/>
  <c r="D23" i="5"/>
  <c r="B24" i="5"/>
  <c r="G24" i="5"/>
  <c r="F25" i="5"/>
  <c r="K21" i="5"/>
  <c r="P22" i="5"/>
  <c r="K24" i="5"/>
  <c r="O25" i="5"/>
  <c r="T5" i="6"/>
  <c r="U6" i="6"/>
  <c r="V7" i="6"/>
  <c r="W8" i="6"/>
  <c r="X9" i="6"/>
  <c r="AC10" i="6"/>
  <c r="AF9" i="6"/>
  <c r="AB9" i="6"/>
  <c r="AE8" i="6"/>
  <c r="AA8" i="6"/>
  <c r="AD7" i="6"/>
  <c r="Z7" i="6"/>
  <c r="AC6" i="6"/>
  <c r="AF5" i="6"/>
  <c r="AB5" i="6"/>
  <c r="AF10" i="6"/>
  <c r="AB10" i="6"/>
  <c r="AE9" i="6"/>
  <c r="AA9" i="6"/>
  <c r="AD8" i="6"/>
  <c r="Z8" i="6"/>
  <c r="AC7" i="6"/>
  <c r="Z3" i="6" s="1"/>
  <c r="AF6" i="6"/>
  <c r="AB6" i="6"/>
  <c r="AE5" i="6"/>
  <c r="AA5" i="6"/>
  <c r="Z6" i="6"/>
  <c r="AA7" i="6"/>
  <c r="AB8" i="6"/>
  <c r="AC9" i="6"/>
  <c r="AD10" i="6"/>
  <c r="F26" i="5"/>
  <c r="G26" i="5"/>
  <c r="F21" i="5"/>
  <c r="D22" i="5"/>
  <c r="B23" i="5"/>
  <c r="H23" i="5"/>
  <c r="F24" i="5"/>
  <c r="D25" i="5"/>
  <c r="C26" i="5"/>
  <c r="N7" i="5"/>
  <c r="H14" i="5"/>
  <c r="C17" i="5"/>
  <c r="N13" i="5"/>
  <c r="L14" i="5"/>
  <c r="J15" i="5"/>
  <c r="P15" i="5"/>
  <c r="N16" i="5"/>
  <c r="L17" i="5"/>
  <c r="K18" i="5"/>
  <c r="P18" i="5"/>
  <c r="AF13" i="5"/>
  <c r="Z15" i="5"/>
  <c r="AA16" i="5"/>
  <c r="AB17" i="5"/>
  <c r="AE18" i="5"/>
  <c r="C21" i="5"/>
  <c r="H21" i="5"/>
  <c r="G22" i="5"/>
  <c r="E23" i="5"/>
  <c r="B19" i="5" s="1"/>
  <c r="C24" i="5"/>
  <c r="B25" i="5"/>
  <c r="G25" i="5"/>
  <c r="E26" i="5"/>
  <c r="O21" i="5"/>
  <c r="J23" i="5"/>
  <c r="N24" i="5"/>
  <c r="L26" i="5"/>
  <c r="Z26" i="5"/>
  <c r="AD22" i="5"/>
  <c r="U5" i="6"/>
  <c r="V6" i="6"/>
  <c r="W7" i="6"/>
  <c r="X8" i="6"/>
  <c r="R10" i="6"/>
  <c r="Z5" i="6"/>
  <c r="AA6" i="6"/>
  <c r="AB7" i="6"/>
  <c r="AC8" i="6"/>
  <c r="AD9" i="6"/>
  <c r="AE10" i="6"/>
  <c r="M5" i="6"/>
  <c r="J6" i="6"/>
  <c r="N6" i="6"/>
  <c r="K7" i="6"/>
  <c r="O7" i="6"/>
  <c r="L8" i="6"/>
  <c r="P8" i="6"/>
  <c r="M9" i="6"/>
  <c r="J10" i="6"/>
  <c r="N10" i="6"/>
  <c r="D13" i="6"/>
  <c r="H13" i="6"/>
  <c r="E14" i="6"/>
  <c r="B15" i="6"/>
  <c r="F15" i="6"/>
  <c r="C16" i="6"/>
  <c r="G16" i="6"/>
  <c r="D17" i="6"/>
  <c r="H17" i="6"/>
  <c r="E18" i="6"/>
  <c r="AC18" i="6"/>
  <c r="AF17" i="6"/>
  <c r="AB17" i="6"/>
  <c r="AE16" i="6"/>
  <c r="AA16" i="6"/>
  <c r="AD15" i="6"/>
  <c r="Z15" i="6"/>
  <c r="AC14" i="6"/>
  <c r="AF13" i="6"/>
  <c r="AB13" i="6"/>
  <c r="AF18" i="6"/>
  <c r="AB18" i="6"/>
  <c r="AE17" i="6"/>
  <c r="AA17" i="6"/>
  <c r="AD16" i="6"/>
  <c r="Z16" i="6"/>
  <c r="AC15" i="6"/>
  <c r="Z11" i="6" s="1"/>
  <c r="AF14" i="6"/>
  <c r="AB14" i="6"/>
  <c r="AE13" i="6"/>
  <c r="AA13" i="6"/>
  <c r="AE18" i="6"/>
  <c r="AA18" i="6"/>
  <c r="AD17" i="6"/>
  <c r="Z17" i="6"/>
  <c r="AC16" i="6"/>
  <c r="AF15" i="6"/>
  <c r="AB15" i="6"/>
  <c r="AE14" i="6"/>
  <c r="AA14" i="6"/>
  <c r="AD13" i="6"/>
  <c r="Z13" i="6"/>
  <c r="AA15" i="6"/>
  <c r="AC17" i="6"/>
  <c r="E26" i="6"/>
  <c r="H25" i="6"/>
  <c r="D25" i="6"/>
  <c r="G24" i="6"/>
  <c r="C24" i="6"/>
  <c r="F23" i="6"/>
  <c r="B23" i="6"/>
  <c r="E22" i="6"/>
  <c r="H21" i="6"/>
  <c r="D21" i="6"/>
  <c r="H26" i="6"/>
  <c r="D26" i="6"/>
  <c r="G25" i="6"/>
  <c r="C25" i="6"/>
  <c r="F24" i="6"/>
  <c r="B24" i="6"/>
  <c r="E23" i="6"/>
  <c r="B19" i="6" s="1"/>
  <c r="H22" i="6"/>
  <c r="D22" i="6"/>
  <c r="G21" i="6"/>
  <c r="C21" i="6"/>
  <c r="G26" i="6"/>
  <c r="C26" i="6"/>
  <c r="F25" i="6"/>
  <c r="B25" i="6"/>
  <c r="E24" i="6"/>
  <c r="H23" i="6"/>
  <c r="D23" i="6"/>
  <c r="G22" i="6"/>
  <c r="C22" i="6"/>
  <c r="F21" i="6"/>
  <c r="B21" i="6"/>
  <c r="C23" i="6"/>
  <c r="E25" i="6"/>
  <c r="R23" i="5"/>
  <c r="T25" i="5"/>
  <c r="E5" i="6"/>
  <c r="B6" i="6"/>
  <c r="F6" i="6"/>
  <c r="C7" i="6"/>
  <c r="G7" i="6"/>
  <c r="D8" i="6"/>
  <c r="H8" i="6"/>
  <c r="E9" i="6"/>
  <c r="B10" i="6"/>
  <c r="J5" i="6"/>
  <c r="N5" i="6"/>
  <c r="K6" i="6"/>
  <c r="O6" i="6"/>
  <c r="L7" i="6"/>
  <c r="P7" i="6"/>
  <c r="M8" i="6"/>
  <c r="J9" i="6"/>
  <c r="N9" i="6"/>
  <c r="K10" i="6"/>
  <c r="E13" i="6"/>
  <c r="B14" i="6"/>
  <c r="F14" i="6"/>
  <c r="C15" i="6"/>
  <c r="G15" i="6"/>
  <c r="D16" i="6"/>
  <c r="H16" i="6"/>
  <c r="E17" i="6"/>
  <c r="B18" i="6"/>
  <c r="G18" i="6"/>
  <c r="AC13" i="6"/>
  <c r="AE15" i="6"/>
  <c r="Z18" i="6"/>
  <c r="U13" i="6"/>
  <c r="R14" i="6"/>
  <c r="V14" i="6"/>
  <c r="S15" i="6"/>
  <c r="W15" i="6"/>
  <c r="T16" i="6"/>
  <c r="X16" i="6"/>
  <c r="U17" i="6"/>
  <c r="R18" i="6"/>
  <c r="V18" i="6"/>
  <c r="AC21" i="6"/>
  <c r="Z22" i="6"/>
  <c r="AD22" i="6"/>
  <c r="AA23" i="6"/>
  <c r="AE23" i="6"/>
  <c r="AB24" i="6"/>
  <c r="AF24" i="6"/>
  <c r="AC25" i="6"/>
  <c r="Z26" i="6"/>
  <c r="AD26" i="6"/>
  <c r="M13" i="6"/>
  <c r="J14" i="6"/>
  <c r="N14" i="6"/>
  <c r="K15" i="6"/>
  <c r="O15" i="6"/>
  <c r="L16" i="6"/>
  <c r="P16" i="6"/>
  <c r="M17" i="6"/>
  <c r="J18" i="6"/>
  <c r="N18" i="6"/>
  <c r="R13" i="6"/>
  <c r="V13" i="6"/>
  <c r="S14" i="6"/>
  <c r="W14" i="6"/>
  <c r="T15" i="6"/>
  <c r="X15" i="6"/>
  <c r="U16" i="6"/>
  <c r="R17" i="6"/>
  <c r="V17" i="6"/>
  <c r="S18" i="6"/>
  <c r="W18" i="6"/>
  <c r="U21" i="6"/>
  <c r="R22" i="6"/>
  <c r="V22" i="6"/>
  <c r="S23" i="6"/>
  <c r="W23" i="6"/>
  <c r="T24" i="6"/>
  <c r="X24" i="6"/>
  <c r="U25" i="6"/>
  <c r="R26" i="6"/>
  <c r="V26" i="6"/>
  <c r="Z21" i="6"/>
  <c r="AD21" i="6"/>
  <c r="AA22" i="6"/>
  <c r="AE22" i="6"/>
  <c r="AB23" i="6"/>
  <c r="AF23" i="6"/>
  <c r="AC24" i="6"/>
  <c r="Z25" i="6"/>
  <c r="AD25" i="6"/>
  <c r="AA26" i="6"/>
  <c r="AE26" i="6"/>
  <c r="J13" i="6"/>
  <c r="N13" i="6"/>
  <c r="K14" i="6"/>
  <c r="O14" i="6"/>
  <c r="L15" i="6"/>
  <c r="P15" i="6"/>
  <c r="M16" i="6"/>
  <c r="J17" i="6"/>
  <c r="N17" i="6"/>
  <c r="K18" i="6"/>
  <c r="S13" i="6"/>
  <c r="W13" i="6"/>
  <c r="T14" i="6"/>
  <c r="X14" i="6"/>
  <c r="U15" i="6"/>
  <c r="R11" i="6" s="1"/>
  <c r="R16" i="6"/>
  <c r="V16" i="6"/>
  <c r="S17" i="6"/>
  <c r="W17" i="6"/>
  <c r="T18" i="6"/>
  <c r="M21" i="6"/>
  <c r="J22" i="6"/>
  <c r="N22" i="6"/>
  <c r="K23" i="6"/>
  <c r="O23" i="6"/>
  <c r="L24" i="6"/>
  <c r="P24" i="6"/>
  <c r="M25" i="6"/>
  <c r="J26" i="6"/>
  <c r="R21" i="6"/>
  <c r="V21" i="6"/>
  <c r="S22" i="6"/>
  <c r="W22" i="6"/>
  <c r="T23" i="6"/>
  <c r="X23" i="6"/>
  <c r="U24" i="6"/>
  <c r="R25" i="6"/>
  <c r="V25" i="6"/>
  <c r="S26" i="6"/>
  <c r="AA21" i="6"/>
  <c r="AE21" i="6"/>
  <c r="AB22" i="6"/>
  <c r="AF22" i="6"/>
  <c r="AC23" i="6"/>
  <c r="Z19" i="6" s="1"/>
  <c r="Z24" i="6"/>
  <c r="AD24" i="6"/>
  <c r="AA25" i="6"/>
  <c r="AE25" i="6"/>
  <c r="AB26" i="6"/>
  <c r="U10" i="5"/>
  <c r="X9" i="5"/>
  <c r="T9" i="5"/>
  <c r="W8" i="5"/>
  <c r="S8" i="5"/>
  <c r="V7" i="5"/>
  <c r="R7" i="5"/>
  <c r="U6" i="5"/>
  <c r="X5" i="5"/>
  <c r="T5" i="5"/>
  <c r="S10" i="5"/>
  <c r="T7" i="5"/>
  <c r="V5" i="5"/>
  <c r="X10" i="5"/>
  <c r="T10" i="5"/>
  <c r="W9" i="5"/>
  <c r="S9" i="5"/>
  <c r="V8" i="5"/>
  <c r="R8" i="5"/>
  <c r="U7" i="5"/>
  <c r="R3" i="5" s="1"/>
  <c r="X6" i="5"/>
  <c r="T6" i="5"/>
  <c r="W5" i="5"/>
  <c r="S5" i="5"/>
  <c r="W10" i="5"/>
  <c r="V9" i="5"/>
  <c r="R9" i="5"/>
  <c r="U8" i="5"/>
  <c r="X7" i="5"/>
  <c r="W6" i="5"/>
  <c r="S6" i="5"/>
  <c r="R5" i="5"/>
  <c r="S7" i="5"/>
  <c r="U9" i="5"/>
  <c r="P10" i="5"/>
  <c r="L10" i="5"/>
  <c r="O9" i="5"/>
  <c r="K9" i="5"/>
  <c r="N8" i="5"/>
  <c r="J8" i="5"/>
  <c r="M7" i="5"/>
  <c r="J3" i="5" s="1"/>
  <c r="P6" i="5"/>
  <c r="L6" i="5"/>
  <c r="O5" i="5"/>
  <c r="K5" i="5"/>
  <c r="N10" i="5"/>
  <c r="P8" i="5"/>
  <c r="O7" i="5"/>
  <c r="N6" i="5"/>
  <c r="M5" i="5"/>
  <c r="O10" i="5"/>
  <c r="K10" i="5"/>
  <c r="N9" i="5"/>
  <c r="J9" i="5"/>
  <c r="M8" i="5"/>
  <c r="P7" i="5"/>
  <c r="L7" i="5"/>
  <c r="O6" i="5"/>
  <c r="K6" i="5"/>
  <c r="N5" i="5"/>
  <c r="J5" i="5"/>
  <c r="J10" i="5"/>
  <c r="M9" i="5"/>
  <c r="L8" i="5"/>
  <c r="K7" i="5"/>
  <c r="J6" i="5"/>
  <c r="J7" i="5"/>
  <c r="L9" i="5"/>
  <c r="U5" i="5"/>
  <c r="W7" i="5"/>
  <c r="R10" i="5"/>
  <c r="U18" i="5"/>
  <c r="X17" i="5"/>
  <c r="T17" i="5"/>
  <c r="W16" i="5"/>
  <c r="S16" i="5"/>
  <c r="V15" i="5"/>
  <c r="R15" i="5"/>
  <c r="U14" i="5"/>
  <c r="X13" i="5"/>
  <c r="T13" i="5"/>
  <c r="X18" i="5"/>
  <c r="T18" i="5"/>
  <c r="W17" i="5"/>
  <c r="S17" i="5"/>
  <c r="V16" i="5"/>
  <c r="R16" i="5"/>
  <c r="U15" i="5"/>
  <c r="R11" i="5" s="1"/>
  <c r="X14" i="5"/>
  <c r="T14" i="5"/>
  <c r="W13" i="5"/>
  <c r="S13" i="5"/>
  <c r="W18" i="5"/>
  <c r="S18" i="5"/>
  <c r="V17" i="5"/>
  <c r="R17" i="5"/>
  <c r="U16" i="5"/>
  <c r="X15" i="5"/>
  <c r="T15" i="5"/>
  <c r="W14" i="5"/>
  <c r="S14" i="5"/>
  <c r="V13" i="5"/>
  <c r="R13" i="5"/>
  <c r="S15" i="5"/>
  <c r="U17" i="5"/>
  <c r="AC25" i="5"/>
  <c r="E5" i="5"/>
  <c r="B6" i="5"/>
  <c r="F6" i="5"/>
  <c r="C7" i="5"/>
  <c r="G7" i="5"/>
  <c r="D8" i="5"/>
  <c r="H8" i="5"/>
  <c r="E9" i="5"/>
  <c r="B10" i="5"/>
  <c r="AB5" i="5"/>
  <c r="AF5" i="5"/>
  <c r="AC6" i="5"/>
  <c r="Z7" i="5"/>
  <c r="AD7" i="5"/>
  <c r="AA8" i="5"/>
  <c r="AE8" i="5"/>
  <c r="AB9" i="5"/>
  <c r="AF9" i="5"/>
  <c r="AC10" i="5"/>
  <c r="U13" i="5"/>
  <c r="W15" i="5"/>
  <c r="R18" i="5"/>
  <c r="AC21" i="5"/>
  <c r="AE23" i="5"/>
  <c r="AC26" i="5"/>
  <c r="AF25" i="5"/>
  <c r="AB25" i="5"/>
  <c r="AE24" i="5"/>
  <c r="AA24" i="5"/>
  <c r="AD23" i="5"/>
  <c r="Z23" i="5"/>
  <c r="AC22" i="5"/>
  <c r="AF21" i="5"/>
  <c r="AB21" i="5"/>
  <c r="AF26" i="5"/>
  <c r="AB26" i="5"/>
  <c r="AE25" i="5"/>
  <c r="AA25" i="5"/>
  <c r="AD24" i="5"/>
  <c r="Z24" i="5"/>
  <c r="AC23" i="5"/>
  <c r="Z19" i="5" s="1"/>
  <c r="AF22" i="5"/>
  <c r="AB22" i="5"/>
  <c r="AE21" i="5"/>
  <c r="AA21" i="5"/>
  <c r="AE26" i="5"/>
  <c r="AA26" i="5"/>
  <c r="AD25" i="5"/>
  <c r="Z25" i="5"/>
  <c r="AC24" i="5"/>
  <c r="AF23" i="5"/>
  <c r="AB23" i="5"/>
  <c r="AE22" i="5"/>
  <c r="AA22" i="5"/>
  <c r="AD21" i="5"/>
  <c r="Z21" i="5"/>
  <c r="AA23" i="5"/>
  <c r="AC5" i="5"/>
  <c r="Z6" i="5"/>
  <c r="AD6" i="5"/>
  <c r="AA7" i="5"/>
  <c r="AE7" i="5"/>
  <c r="AB8" i="5"/>
  <c r="AF8" i="5"/>
  <c r="AC9" i="5"/>
  <c r="Z10" i="5"/>
  <c r="R14" i="5"/>
  <c r="T16" i="5"/>
  <c r="V18" i="5"/>
  <c r="Z22" i="5"/>
  <c r="AB24" i="5"/>
  <c r="AD26" i="5"/>
  <c r="D13" i="5"/>
  <c r="H13" i="5"/>
  <c r="E14" i="5"/>
  <c r="B15" i="5"/>
  <c r="F15" i="5"/>
  <c r="C16" i="5"/>
  <c r="G16" i="5"/>
  <c r="D17" i="5"/>
  <c r="H17" i="5"/>
  <c r="E18" i="5"/>
  <c r="M13" i="5"/>
  <c r="J14" i="5"/>
  <c r="N14" i="5"/>
  <c r="K15" i="5"/>
  <c r="O15" i="5"/>
  <c r="L16" i="5"/>
  <c r="P16" i="5"/>
  <c r="M17" i="5"/>
  <c r="J18" i="5"/>
  <c r="AA13" i="5"/>
  <c r="AE13" i="5"/>
  <c r="AB14" i="5"/>
  <c r="AF14" i="5"/>
  <c r="AC15" i="5"/>
  <c r="Z11" i="5" s="1"/>
  <c r="Z16" i="5"/>
  <c r="AD16" i="5"/>
  <c r="AA17" i="5"/>
  <c r="AE17" i="5"/>
  <c r="AB18" i="5"/>
  <c r="AF18" i="5"/>
  <c r="U21" i="5"/>
  <c r="R22" i="5"/>
  <c r="V22" i="5"/>
  <c r="S23" i="5"/>
  <c r="W23" i="5"/>
  <c r="T24" i="5"/>
  <c r="X24" i="5"/>
  <c r="U25" i="5"/>
  <c r="R26" i="5"/>
  <c r="V26" i="5"/>
  <c r="E13" i="5"/>
  <c r="B14" i="5"/>
  <c r="F14" i="5"/>
  <c r="C15" i="5"/>
  <c r="G15" i="5"/>
  <c r="D16" i="5"/>
  <c r="H16" i="5"/>
  <c r="E17" i="5"/>
  <c r="B18" i="5"/>
  <c r="F18" i="5"/>
  <c r="AC18" i="5"/>
  <c r="M21" i="5"/>
  <c r="J22" i="5"/>
  <c r="N22" i="5"/>
  <c r="K23" i="5"/>
  <c r="O23" i="5"/>
  <c r="L24" i="5"/>
  <c r="P24" i="5"/>
  <c r="M25" i="5"/>
  <c r="J26" i="5"/>
  <c r="N26" i="5"/>
  <c r="R21" i="5"/>
  <c r="V21" i="5"/>
  <c r="S22" i="5"/>
  <c r="W22" i="5"/>
  <c r="T23" i="5"/>
  <c r="X23" i="5"/>
  <c r="U24" i="5"/>
  <c r="R25" i="5"/>
  <c r="V25" i="5"/>
  <c r="S26" i="5"/>
  <c r="W26" i="5"/>
  <c r="B13" i="5"/>
  <c r="F13" i="5"/>
  <c r="C14" i="5"/>
  <c r="G14" i="5"/>
  <c r="D15" i="5"/>
  <c r="H15" i="5"/>
  <c r="E16" i="5"/>
  <c r="B17" i="5"/>
  <c r="F17" i="5"/>
  <c r="C18" i="5"/>
  <c r="AC13" i="5"/>
  <c r="Z14" i="5"/>
  <c r="AD14" i="5"/>
  <c r="AA15" i="5"/>
  <c r="AE15" i="5"/>
  <c r="AB16" i="5"/>
  <c r="AF16" i="5"/>
  <c r="AC17" i="5"/>
  <c r="Z18" i="5"/>
  <c r="E21" i="5"/>
  <c r="B22" i="5"/>
  <c r="F22" i="5"/>
  <c r="C23" i="5"/>
  <c r="G23" i="5"/>
  <c r="D24" i="5"/>
  <c r="H24" i="5"/>
  <c r="E25" i="5"/>
  <c r="B26" i="5"/>
  <c r="J21" i="5"/>
  <c r="N21" i="5"/>
  <c r="K22" i="5"/>
  <c r="O22" i="5"/>
  <c r="L23" i="5"/>
  <c r="P23" i="5"/>
  <c r="M24" i="5"/>
  <c r="J25" i="5"/>
  <c r="N25" i="5"/>
  <c r="K26" i="5"/>
  <c r="S21" i="5"/>
  <c r="W21" i="5"/>
  <c r="T22" i="5"/>
  <c r="X22" i="5"/>
  <c r="U23" i="5"/>
  <c r="R19" i="5" s="1"/>
  <c r="R24" i="5"/>
  <c r="V24" i="5"/>
  <c r="S25" i="5"/>
  <c r="W25" i="5"/>
  <c r="T26" i="5"/>
  <c r="AA20" i="13" l="1"/>
  <c r="AD20" i="13"/>
  <c r="AF20" i="13"/>
  <c r="Z20" i="13"/>
  <c r="O20" i="13"/>
  <c r="P20" i="13"/>
  <c r="L20" i="13"/>
  <c r="K20" i="13"/>
  <c r="AE20" i="13"/>
  <c r="H12" i="13"/>
  <c r="D12" i="13"/>
  <c r="G12" i="13"/>
  <c r="C12" i="13"/>
  <c r="E12" i="13"/>
  <c r="F12" i="13"/>
  <c r="B12" i="13"/>
  <c r="AF12" i="13"/>
  <c r="AB12" i="13"/>
  <c r="AE12" i="13"/>
  <c r="AA12" i="13"/>
  <c r="AC12" i="13"/>
  <c r="Z12" i="13"/>
  <c r="AD12" i="13"/>
  <c r="E20" i="13"/>
  <c r="H20" i="13"/>
  <c r="C20" i="13"/>
  <c r="G20" i="13"/>
  <c r="B20" i="13"/>
  <c r="D20" i="13"/>
  <c r="F20" i="13"/>
  <c r="P4" i="13"/>
  <c r="L4" i="13"/>
  <c r="O4" i="13"/>
  <c r="K4" i="13"/>
  <c r="M4" i="13"/>
  <c r="J4" i="13"/>
  <c r="N4" i="13"/>
  <c r="H4" i="13"/>
  <c r="D4" i="13"/>
  <c r="F4" i="13"/>
  <c r="E4" i="13"/>
  <c r="C4" i="13"/>
  <c r="G4" i="13"/>
  <c r="B4" i="13"/>
  <c r="P12" i="13"/>
  <c r="L12" i="13"/>
  <c r="O12" i="13"/>
  <c r="K12" i="13"/>
  <c r="M12" i="13"/>
  <c r="J12" i="13"/>
  <c r="N12" i="13"/>
  <c r="X12" i="13"/>
  <c r="T12" i="13"/>
  <c r="W12" i="13"/>
  <c r="S12" i="13"/>
  <c r="U12" i="13"/>
  <c r="V12" i="13"/>
  <c r="R12" i="13"/>
  <c r="X4" i="13"/>
  <c r="T4" i="13"/>
  <c r="W4" i="13"/>
  <c r="S4" i="13"/>
  <c r="U4" i="13"/>
  <c r="R4" i="13"/>
  <c r="V4" i="13"/>
  <c r="AF4" i="13"/>
  <c r="AB4" i="13"/>
  <c r="AE4" i="13"/>
  <c r="AA4" i="13"/>
  <c r="AC4" i="13"/>
  <c r="Z4" i="13"/>
  <c r="AD4" i="13"/>
  <c r="B20" i="7" a="1"/>
  <c r="E20" i="7" s="1"/>
  <c r="J12" i="6" a="1"/>
  <c r="M12" i="6" s="1"/>
  <c r="Z12" i="6" a="1"/>
  <c r="AD12" i="6" s="1"/>
  <c r="R20" i="7" a="1"/>
  <c r="R12" i="6" a="1"/>
  <c r="T12" i="6" s="1"/>
  <c r="B20" i="5" a="1"/>
  <c r="D20" i="5" s="1"/>
  <c r="Z12" i="7" a="1"/>
  <c r="Z20" i="7" a="1"/>
  <c r="R12" i="7" a="1"/>
  <c r="J4" i="7" a="1"/>
  <c r="J12" i="7" a="1"/>
  <c r="B12" i="7" a="1"/>
  <c r="Z4" i="7" a="1"/>
  <c r="R4" i="7" a="1"/>
  <c r="B4" i="7" a="1"/>
  <c r="J20" i="7" a="1"/>
  <c r="B12" i="5" a="1"/>
  <c r="G12" i="5" s="1"/>
  <c r="J20" i="5" a="1"/>
  <c r="M20" i="5" s="1"/>
  <c r="Z4" i="6" a="1"/>
  <c r="R4" i="6" a="1"/>
  <c r="Z20" i="6" a="1"/>
  <c r="J4" i="6" a="1"/>
  <c r="B4" i="6" a="1"/>
  <c r="J20" i="6" a="1"/>
  <c r="B20" i="6" a="1"/>
  <c r="B12" i="6" a="1"/>
  <c r="R20" i="6" a="1"/>
  <c r="J12" i="5" a="1"/>
  <c r="R4" i="5" a="1"/>
  <c r="B4" i="5" a="1"/>
  <c r="Z4" i="5" a="1"/>
  <c r="J4" i="5" a="1"/>
  <c r="R12" i="5" a="1"/>
  <c r="R20" i="5" a="1"/>
  <c r="Z12" i="5" a="1"/>
  <c r="Z20" i="5" a="1"/>
  <c r="AA12" i="6" l="1"/>
  <c r="AB12" i="6"/>
  <c r="Z12" i="6"/>
  <c r="C12" i="5"/>
  <c r="D12" i="5"/>
  <c r="E12" i="5"/>
  <c r="F20" i="7"/>
  <c r="G20" i="7"/>
  <c r="D20" i="7"/>
  <c r="B20" i="7"/>
  <c r="H20" i="7"/>
  <c r="C20" i="7"/>
  <c r="U12" i="6"/>
  <c r="AF12" i="6"/>
  <c r="K12" i="6"/>
  <c r="X12" i="6"/>
  <c r="AC12" i="6"/>
  <c r="R12" i="6"/>
  <c r="J12" i="6"/>
  <c r="S12" i="6"/>
  <c r="O12" i="6"/>
  <c r="N12" i="6"/>
  <c r="W12" i="6"/>
  <c r="V12" i="6"/>
  <c r="AE12" i="6"/>
  <c r="L12" i="6"/>
  <c r="P12" i="6"/>
  <c r="J20" i="5"/>
  <c r="K20" i="5"/>
  <c r="H12" i="5"/>
  <c r="H20" i="5"/>
  <c r="B20" i="5"/>
  <c r="B12" i="5"/>
  <c r="C20" i="5"/>
  <c r="E20" i="5"/>
  <c r="O20" i="5"/>
  <c r="F12" i="5"/>
  <c r="G20" i="5"/>
  <c r="F20" i="5"/>
  <c r="W4" i="7"/>
  <c r="S4" i="7"/>
  <c r="V4" i="7"/>
  <c r="R4" i="7"/>
  <c r="X4" i="7"/>
  <c r="U4" i="7"/>
  <c r="T4" i="7"/>
  <c r="O4" i="7"/>
  <c r="K4" i="7"/>
  <c r="N4" i="7"/>
  <c r="J4" i="7"/>
  <c r="P4" i="7"/>
  <c r="M4" i="7"/>
  <c r="L4" i="7"/>
  <c r="L20" i="5"/>
  <c r="AE4" i="7"/>
  <c r="AA4" i="7"/>
  <c r="AD4" i="7"/>
  <c r="Z4" i="7"/>
  <c r="AF4" i="7"/>
  <c r="AC4" i="7"/>
  <c r="AB4" i="7"/>
  <c r="W12" i="7"/>
  <c r="S12" i="7"/>
  <c r="V12" i="7"/>
  <c r="R12" i="7"/>
  <c r="X12" i="7"/>
  <c r="U12" i="7"/>
  <c r="T12" i="7"/>
  <c r="M20" i="7"/>
  <c r="P20" i="7"/>
  <c r="L20" i="7"/>
  <c r="O20" i="7"/>
  <c r="K20" i="7"/>
  <c r="N20" i="7"/>
  <c r="J20" i="7"/>
  <c r="G12" i="7"/>
  <c r="C12" i="7"/>
  <c r="F12" i="7"/>
  <c r="B12" i="7"/>
  <c r="H12" i="7"/>
  <c r="E12" i="7"/>
  <c r="D12" i="7"/>
  <c r="AC20" i="7"/>
  <c r="AF20" i="7"/>
  <c r="AB20" i="7"/>
  <c r="AE20" i="7"/>
  <c r="AA20" i="7"/>
  <c r="AD20" i="7"/>
  <c r="Z20" i="7"/>
  <c r="U20" i="7"/>
  <c r="X20" i="7"/>
  <c r="T20" i="7"/>
  <c r="W20" i="7"/>
  <c r="S20" i="7"/>
  <c r="R20" i="7"/>
  <c r="V20" i="7"/>
  <c r="G4" i="7"/>
  <c r="C4" i="7"/>
  <c r="F4" i="7"/>
  <c r="B4" i="7"/>
  <c r="H4" i="7"/>
  <c r="E4" i="7"/>
  <c r="D4" i="7"/>
  <c r="O12" i="7"/>
  <c r="K12" i="7"/>
  <c r="N12" i="7"/>
  <c r="J12" i="7"/>
  <c r="P12" i="7"/>
  <c r="M12" i="7"/>
  <c r="L12" i="7"/>
  <c r="AE12" i="7"/>
  <c r="AA12" i="7"/>
  <c r="AC12" i="7"/>
  <c r="AD12" i="7"/>
  <c r="AB12" i="7"/>
  <c r="AF12" i="7"/>
  <c r="Z12" i="7"/>
  <c r="AD4" i="6"/>
  <c r="Z4" i="6"/>
  <c r="AC4" i="6"/>
  <c r="AE4" i="6"/>
  <c r="AA4" i="6"/>
  <c r="AF4" i="6"/>
  <c r="AB4" i="6"/>
  <c r="F12" i="6"/>
  <c r="B12" i="6"/>
  <c r="E12" i="6"/>
  <c r="D12" i="6"/>
  <c r="G12" i="6"/>
  <c r="C12" i="6"/>
  <c r="H12" i="6"/>
  <c r="N4" i="6"/>
  <c r="J4" i="6"/>
  <c r="O4" i="6"/>
  <c r="L4" i="6"/>
  <c r="P4" i="6"/>
  <c r="K4" i="6"/>
  <c r="M4" i="6"/>
  <c r="X20" i="6"/>
  <c r="T20" i="6"/>
  <c r="W20" i="6"/>
  <c r="S20" i="6"/>
  <c r="V20" i="6"/>
  <c r="R20" i="6"/>
  <c r="U20" i="6"/>
  <c r="F4" i="6"/>
  <c r="B4" i="6"/>
  <c r="D4" i="6"/>
  <c r="G4" i="6"/>
  <c r="E4" i="6"/>
  <c r="H4" i="6"/>
  <c r="C4" i="6"/>
  <c r="N20" i="5"/>
  <c r="P20" i="5"/>
  <c r="H20" i="6"/>
  <c r="D20" i="6"/>
  <c r="G20" i="6"/>
  <c r="C20" i="6"/>
  <c r="F20" i="6"/>
  <c r="B20" i="6"/>
  <c r="E20" i="6"/>
  <c r="AF20" i="6"/>
  <c r="AB20" i="6"/>
  <c r="AE20" i="6"/>
  <c r="AA20" i="6"/>
  <c r="AD20" i="6"/>
  <c r="Z20" i="6"/>
  <c r="AC20" i="6"/>
  <c r="P20" i="6"/>
  <c r="L20" i="6"/>
  <c r="O20" i="6"/>
  <c r="K20" i="6"/>
  <c r="N20" i="6"/>
  <c r="J20" i="6"/>
  <c r="M20" i="6"/>
  <c r="V4" i="6"/>
  <c r="R4" i="6"/>
  <c r="U4" i="6"/>
  <c r="W4" i="6"/>
  <c r="S4" i="6"/>
  <c r="X4" i="6"/>
  <c r="T4" i="6"/>
  <c r="U12" i="5"/>
  <c r="T12" i="5"/>
  <c r="W12" i="5"/>
  <c r="R12" i="5"/>
  <c r="X12" i="5"/>
  <c r="S12" i="5"/>
  <c r="V12" i="5"/>
  <c r="M12" i="5"/>
  <c r="O12" i="5"/>
  <c r="J12" i="5"/>
  <c r="L12" i="5"/>
  <c r="N12" i="5"/>
  <c r="P12" i="5"/>
  <c r="K12" i="5"/>
  <c r="O4" i="5"/>
  <c r="K4" i="5"/>
  <c r="N4" i="5"/>
  <c r="J4" i="5"/>
  <c r="M4" i="5"/>
  <c r="P4" i="5"/>
  <c r="L4" i="5"/>
  <c r="W4" i="5"/>
  <c r="S4" i="5"/>
  <c r="V4" i="5"/>
  <c r="R4" i="5"/>
  <c r="U4" i="5"/>
  <c r="T4" i="5"/>
  <c r="X4" i="5"/>
  <c r="AC20" i="5"/>
  <c r="AF20" i="5"/>
  <c r="AB20" i="5"/>
  <c r="AE20" i="5"/>
  <c r="AA20" i="5"/>
  <c r="AD20" i="5"/>
  <c r="Z20" i="5"/>
  <c r="AE4" i="5"/>
  <c r="AA4" i="5"/>
  <c r="AD4" i="5"/>
  <c r="Z4" i="5"/>
  <c r="AC4" i="5"/>
  <c r="AB4" i="5"/>
  <c r="AF4" i="5"/>
  <c r="AE12" i="5"/>
  <c r="AA12" i="5"/>
  <c r="AC12" i="5"/>
  <c r="Z12" i="5"/>
  <c r="AD12" i="5"/>
  <c r="AF12" i="5"/>
  <c r="AB12" i="5"/>
  <c r="U20" i="5"/>
  <c r="X20" i="5"/>
  <c r="T20" i="5"/>
  <c r="W20" i="5"/>
  <c r="S20" i="5"/>
  <c r="R20" i="5"/>
  <c r="V20" i="5"/>
  <c r="G4" i="5"/>
  <c r="C4" i="5"/>
  <c r="F4" i="5"/>
  <c r="B4" i="5"/>
  <c r="E4" i="5"/>
  <c r="D4" i="5"/>
  <c r="H4" i="5"/>
  <c r="Z20" i="10" l="1" a="1"/>
  <c r="Z20" i="10" s="1"/>
  <c r="R20" i="10" a="1"/>
  <c r="U20" i="10" s="1"/>
  <c r="J20" i="10" a="1"/>
  <c r="J20" i="10" s="1"/>
  <c r="B20" i="10" a="1"/>
  <c r="E20" i="10" s="1"/>
  <c r="Z12" i="10" a="1"/>
  <c r="Z12" i="10" s="1"/>
  <c r="R12" i="10" a="1"/>
  <c r="U12" i="10" s="1"/>
  <c r="J12" i="10" a="1"/>
  <c r="J12" i="10" s="1"/>
  <c r="B12" i="10" a="1"/>
  <c r="E12" i="10" s="1"/>
  <c r="Z4" i="10" a="1"/>
  <c r="Z4" i="10" s="1"/>
  <c r="R4" i="10" a="1"/>
  <c r="U4" i="10" s="1"/>
  <c r="J4" i="10" a="1"/>
  <c r="J4" i="10" s="1"/>
  <c r="B4" i="10" a="1"/>
  <c r="E4" i="10" s="1"/>
  <c r="M4" i="10" l="1"/>
  <c r="AC4" i="10"/>
  <c r="M12" i="10"/>
  <c r="AC12" i="10"/>
  <c r="M20" i="10"/>
  <c r="AC20" i="10"/>
  <c r="H4" i="10"/>
  <c r="D4" i="10"/>
  <c r="P4" i="10"/>
  <c r="L4" i="10"/>
  <c r="X4" i="10"/>
  <c r="T4" i="10"/>
  <c r="AF4" i="10"/>
  <c r="AB4" i="10"/>
  <c r="H12" i="10"/>
  <c r="D12" i="10"/>
  <c r="P12" i="10"/>
  <c r="L12" i="10"/>
  <c r="X12" i="10"/>
  <c r="T12" i="10"/>
  <c r="AF12" i="10"/>
  <c r="AB12" i="10"/>
  <c r="H20" i="10"/>
  <c r="D20" i="10"/>
  <c r="P20" i="10"/>
  <c r="L20" i="10"/>
  <c r="X20" i="10"/>
  <c r="T20" i="10"/>
  <c r="AF20" i="10"/>
  <c r="AB20" i="10"/>
  <c r="G4" i="10"/>
  <c r="C4" i="10"/>
  <c r="O4" i="10"/>
  <c r="K4" i="10"/>
  <c r="W4" i="10"/>
  <c r="S4" i="10"/>
  <c r="AE4" i="10"/>
  <c r="AA4" i="10"/>
  <c r="G12" i="10"/>
  <c r="C12" i="10"/>
  <c r="O12" i="10"/>
  <c r="K12" i="10"/>
  <c r="W12" i="10"/>
  <c r="S12" i="10"/>
  <c r="AE12" i="10"/>
  <c r="AA12" i="10"/>
  <c r="G20" i="10"/>
  <c r="C20" i="10"/>
  <c r="O20" i="10"/>
  <c r="K20" i="10"/>
  <c r="W20" i="10"/>
  <c r="S20" i="10"/>
  <c r="AE20" i="10"/>
  <c r="AA20" i="10"/>
  <c r="F4" i="10"/>
  <c r="B4" i="10"/>
  <c r="N4" i="10"/>
  <c r="V4" i="10"/>
  <c r="R4" i="10"/>
  <c r="AD4" i="10"/>
  <c r="F12" i="10"/>
  <c r="B12" i="10"/>
  <c r="N12" i="10"/>
  <c r="V12" i="10"/>
  <c r="R12" i="10"/>
  <c r="AD12" i="10"/>
  <c r="F20" i="10"/>
  <c r="B20" i="10"/>
  <c r="N20" i="10"/>
  <c r="V20" i="10"/>
  <c r="R20" i="10"/>
  <c r="AD20" i="10"/>
</calcChain>
</file>

<file path=xl/sharedStrings.xml><?xml version="1.0" encoding="utf-8"?>
<sst xmlns="http://schemas.openxmlformats.org/spreadsheetml/2006/main" count="359" uniqueCount="39">
  <si>
    <t xml:space="preserve">SELECCIONE EL PRIMER DÍA DE LA SEMANA: </t>
  </si>
  <si>
    <t>LUNES</t>
  </si>
  <si>
    <r>
      <rPr>
        <b/>
        <sz val="11"/>
        <color theme="1" tint="0.1498764000366222"/>
        <rFont val="Euphemia"/>
        <family val="2"/>
        <scheme val="minor"/>
      </rPr>
      <t>SUGERENCIA:</t>
    </r>
    <r>
      <rPr>
        <sz val="11"/>
        <color theme="1" tint="0.1498764000366222"/>
        <rFont val="Euphemia"/>
        <family val="2"/>
        <scheme val="minor"/>
      </rPr>
      <t xml:space="preserve"> Para cambiar el año natural, escriba sobre el año en la celda siguiente.</t>
    </r>
  </si>
  <si>
    <t>Dies</t>
  </si>
  <si>
    <t>Hores</t>
  </si>
  <si>
    <t>Dies * Hores</t>
  </si>
  <si>
    <t>Dl</t>
  </si>
  <si>
    <t>Dm</t>
  </si>
  <si>
    <t>Dx</t>
  </si>
  <si>
    <t>Dj</t>
  </si>
  <si>
    <t>Dv</t>
  </si>
  <si>
    <t>Ds</t>
  </si>
  <si>
    <t>Dg</t>
  </si>
  <si>
    <t>Gener</t>
  </si>
  <si>
    <t>Febrer</t>
  </si>
  <si>
    <t>Març</t>
  </si>
  <si>
    <t>Abril</t>
  </si>
  <si>
    <t>TANCAT</t>
  </si>
  <si>
    <t>Maig</t>
  </si>
  <si>
    <t>Juny (hivern)</t>
  </si>
  <si>
    <t>Juliol</t>
  </si>
  <si>
    <t>Agost</t>
  </si>
  <si>
    <t>Setembre (estiu)</t>
  </si>
  <si>
    <t>Setembre (hivern)</t>
  </si>
  <si>
    <t>Octubre</t>
  </si>
  <si>
    <t>Novembre</t>
  </si>
  <si>
    <t>Desembre</t>
  </si>
  <si>
    <t>Suma diumenges dins de ponts</t>
  </si>
  <si>
    <t>Horari de diumenge</t>
  </si>
  <si>
    <t xml:space="preserve">Horari hivern: Dv de 10 a 14h i de 16 a 20h/ Ds de 11 a 14h i de 16 a 20h/ Dg de 11 a 14h </t>
  </si>
  <si>
    <t xml:space="preserve">Horari estiu: Dt a Dj de 16 a 20h /Dv de 10 a 14h i de 16 a 20h/ Ds de 11 a 14h i de 16 a 20h/ Dg de 11 a 14h  </t>
  </si>
  <si>
    <t xml:space="preserve">FESTIUS OBERTS FORA CALENDARI (horari: </t>
  </si>
  <si>
    <t xml:space="preserve">Juny </t>
  </si>
  <si>
    <t>Juny</t>
  </si>
  <si>
    <t>FESTIUS OBERTS FORA CALENDARI (horari: )</t>
  </si>
  <si>
    <t>FESTA LOCAL</t>
  </si>
  <si>
    <t>FESTIUS OBERTS FORA CALENDARI (horari:      )</t>
  </si>
  <si>
    <t>FESTIU LOCAL</t>
  </si>
  <si>
    <t>FESTIUS OBERTS FORA CALENDARI (horari:   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</si>
</sst>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#,##0.00\ &quot;€&quot;"/>
  </numFmts>
  <fonts count="16" x14ac:knownFonts="1">
    <font>
      <sz val="11"/>
      <color theme="1" tint="0.1498764000366222"/>
      <name val="Euphemia"/>
      <family val="2"/>
      <scheme val="minor"/>
    </font>
    <font>
      <sz val="11"/>
      <color theme="1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1" tint="0.1498764000366222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1" tint="0.14996795556505021"/>
      <name val="Century Gothic"/>
      <family val="2"/>
      <scheme val="major"/>
    </font>
    <font>
      <sz val="11"/>
      <color theme="4"/>
      <name val="Century Gothic"/>
      <family val="2"/>
      <scheme val="major"/>
    </font>
    <font>
      <b/>
      <sz val="11"/>
      <color theme="1" tint="0.1498764000366222"/>
      <name val="Euphemia"/>
      <family val="2"/>
      <scheme val="minor"/>
    </font>
    <font>
      <sz val="11"/>
      <color theme="1" tint="0.1498764000366222"/>
      <name val="Euphemia"/>
      <family val="2"/>
      <scheme val="minor"/>
    </font>
    <font>
      <sz val="11"/>
      <color theme="0"/>
      <name val="Euphemia"/>
      <family val="2"/>
      <scheme val="minor"/>
    </font>
    <font>
      <b/>
      <sz val="11"/>
      <color theme="1" tint="0.1498764000366222"/>
      <name val="Euphemia"/>
      <family val="2"/>
      <scheme val="minor"/>
    </font>
    <font>
      <sz val="11"/>
      <name val="Euphemia"/>
      <family val="2"/>
      <scheme val="minor"/>
    </font>
    <font>
      <sz val="11"/>
      <color theme="1" tint="0.1498764000366222"/>
      <name val="Euphemia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66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 applyFill="0" applyBorder="0" applyProtection="0">
      <alignment horizontal="right"/>
    </xf>
    <xf numFmtId="0" fontId="8" fillId="3" borderId="2" applyProtection="0">
      <alignment horizontal="right" vertical="center"/>
    </xf>
    <xf numFmtId="0" fontId="5" fillId="0" borderId="1">
      <alignment horizontal="right"/>
    </xf>
    <xf numFmtId="0" fontId="6" fillId="0" borderId="0">
      <alignment horizontal="right"/>
    </xf>
    <xf numFmtId="0" fontId="3" fillId="2" borderId="0" applyNumberFormat="0" applyBorder="0" applyProtection="0">
      <alignment horizontal="center" vertical="center"/>
    </xf>
    <xf numFmtId="0" fontId="4" fillId="3" borderId="2">
      <alignment horizontal="right" vertical="center" indent="1"/>
    </xf>
    <xf numFmtId="0" fontId="2" fillId="0" borderId="0">
      <alignment horizontal="right"/>
    </xf>
    <xf numFmtId="0" fontId="9" fillId="0" borderId="0">
      <alignment horizontal="right"/>
    </xf>
    <xf numFmtId="164" fontId="7" fillId="0" borderId="0" applyFont="0" applyFill="0" applyBorder="0" applyProtection="0">
      <alignment horizontal="right"/>
    </xf>
    <xf numFmtId="0" fontId="12" fillId="4" borderId="0" applyNumberFormat="0" applyBorder="0" applyProtection="0">
      <alignment horizontal="center" vertical="center"/>
    </xf>
  </cellStyleXfs>
  <cellXfs count="54">
    <xf numFmtId="0" fontId="0" fillId="0" borderId="0" xfId="0">
      <alignment horizontal="right"/>
    </xf>
    <xf numFmtId="0" fontId="11" fillId="0" borderId="0" xfId="0" applyFont="1">
      <alignment horizontal="right"/>
    </xf>
    <xf numFmtId="0" fontId="11" fillId="0" borderId="0" xfId="0" applyFont="1" applyFill="1">
      <alignment horizontal="right"/>
    </xf>
    <xf numFmtId="0" fontId="13" fillId="0" borderId="0" xfId="0" applyFont="1">
      <alignment horizontal="right"/>
    </xf>
    <xf numFmtId="0" fontId="0" fillId="7" borderId="0" xfId="0" applyFill="1">
      <alignment horizontal="right"/>
    </xf>
    <xf numFmtId="0" fontId="0" fillId="0" borderId="0" xfId="0" applyAlignment="1">
      <alignment horizontal="left"/>
    </xf>
    <xf numFmtId="0" fontId="0" fillId="0" borderId="0" xfId="0" applyFill="1">
      <alignment horizontal="right"/>
    </xf>
    <xf numFmtId="0" fontId="0" fillId="5" borderId="0" xfId="0" applyFill="1">
      <alignment horizontal="right"/>
    </xf>
    <xf numFmtId="0" fontId="0" fillId="6" borderId="0" xfId="0" applyFill="1">
      <alignment horizontal="right"/>
    </xf>
    <xf numFmtId="0" fontId="0" fillId="10" borderId="0" xfId="0" applyFill="1" applyAlignment="1">
      <alignment horizontal="left"/>
    </xf>
    <xf numFmtId="0" fontId="13" fillId="0" borderId="0" xfId="0" applyFont="1" applyAlignment="1">
      <alignment horizontal="left"/>
    </xf>
    <xf numFmtId="0" fontId="12" fillId="0" borderId="0" xfId="9" applyFill="1" applyBorder="1">
      <alignment horizontal="center" vertical="center"/>
    </xf>
    <xf numFmtId="0" fontId="15" fillId="0" borderId="0" xfId="0" applyFont="1">
      <alignment horizontal="right"/>
    </xf>
    <xf numFmtId="0" fontId="8" fillId="3" borderId="2" xfId="1">
      <alignment horizontal="right" vertical="center"/>
    </xf>
    <xf numFmtId="0" fontId="7" fillId="0" borderId="0" xfId="0" applyFont="1" applyFill="1">
      <alignment horizontal="right"/>
    </xf>
    <xf numFmtId="0" fontId="7" fillId="0" borderId="0" xfId="0" applyFont="1">
      <alignment horizontal="right"/>
    </xf>
    <xf numFmtId="0" fontId="5" fillId="0" borderId="1" xfId="2">
      <alignment horizontal="right"/>
    </xf>
    <xf numFmtId="0" fontId="6" fillId="0" borderId="0" xfId="3">
      <alignment horizontal="right"/>
    </xf>
    <xf numFmtId="164" fontId="7" fillId="0" borderId="0" xfId="8" applyFont="1">
      <alignment horizontal="right"/>
    </xf>
    <xf numFmtId="164" fontId="7" fillId="6" borderId="0" xfId="8" applyFont="1" applyFill="1">
      <alignment horizontal="right"/>
    </xf>
    <xf numFmtId="164" fontId="7" fillId="7" borderId="0" xfId="8" applyFont="1" applyFill="1">
      <alignment horizontal="right"/>
    </xf>
    <xf numFmtId="164" fontId="7" fillId="0" borderId="0" xfId="8" applyFont="1" applyFill="1">
      <alignment horizontal="right"/>
    </xf>
    <xf numFmtId="164" fontId="7" fillId="10" borderId="0" xfId="8" applyFont="1" applyFill="1">
      <alignment horizontal="right"/>
    </xf>
    <xf numFmtId="164" fontId="7" fillId="5" borderId="0" xfId="8" applyFont="1" applyFill="1">
      <alignment horizontal="right"/>
    </xf>
    <xf numFmtId="164" fontId="7" fillId="9" borderId="0" xfId="8" applyFont="1" applyFill="1">
      <alignment horizontal="right"/>
    </xf>
    <xf numFmtId="164" fontId="7" fillId="8" borderId="0" xfId="8" applyFont="1" applyFill="1">
      <alignment horizontal="right"/>
    </xf>
    <xf numFmtId="165" fontId="13" fillId="0" borderId="3" xfId="0" applyNumberFormat="1" applyFont="1" applyBorder="1">
      <alignment horizontal="right"/>
    </xf>
    <xf numFmtId="165" fontId="0" fillId="0" borderId="0" xfId="0" applyNumberFormat="1">
      <alignment horizontal="right"/>
    </xf>
    <xf numFmtId="0" fontId="0" fillId="8" borderId="0" xfId="0" applyFill="1">
      <alignment horizontal="right"/>
    </xf>
    <xf numFmtId="164" fontId="7" fillId="8" borderId="0" xfId="8" applyFont="1" applyFill="1" applyBorder="1">
      <alignment horizontal="right"/>
    </xf>
    <xf numFmtId="164" fontId="1" fillId="5" borderId="0" xfId="8" applyFont="1" applyFill="1">
      <alignment horizontal="right"/>
    </xf>
    <xf numFmtId="0" fontId="10" fillId="0" borderId="0" xfId="0" applyFont="1">
      <alignment horizontal="right"/>
    </xf>
    <xf numFmtId="164" fontId="1" fillId="7" borderId="0" xfId="8" applyFont="1" applyFill="1">
      <alignment horizontal="right"/>
    </xf>
    <xf numFmtId="0" fontId="14" fillId="0" borderId="0" xfId="0" applyFont="1" applyFill="1">
      <alignment horizontal="right"/>
    </xf>
    <xf numFmtId="0" fontId="0" fillId="11" borderId="0" xfId="0" applyFill="1" applyAlignment="1">
      <alignment horizontal="left"/>
    </xf>
    <xf numFmtId="164" fontId="7" fillId="11" borderId="0" xfId="8" applyFont="1" applyFill="1">
      <alignment horizontal="right"/>
    </xf>
    <xf numFmtId="0" fontId="15" fillId="8" borderId="0" xfId="0" applyFont="1" applyFill="1">
      <alignment horizontal="right"/>
    </xf>
    <xf numFmtId="0" fontId="0" fillId="11" borderId="0" xfId="0" applyFill="1">
      <alignment horizontal="right"/>
    </xf>
    <xf numFmtId="164" fontId="7" fillId="12" borderId="0" xfId="8" applyFont="1" applyFill="1">
      <alignment horizontal="right"/>
    </xf>
    <xf numFmtId="0" fontId="15" fillId="12" borderId="0" xfId="0" applyFont="1" applyFill="1">
      <alignment horizontal="right"/>
    </xf>
    <xf numFmtId="0" fontId="0" fillId="12" borderId="0" xfId="0" applyFill="1">
      <alignment horizontal="right"/>
    </xf>
    <xf numFmtId="164" fontId="1" fillId="12" borderId="0" xfId="8" applyFont="1" applyFill="1">
      <alignment horizontal="right"/>
    </xf>
    <xf numFmtId="0" fontId="0" fillId="12" borderId="0" xfId="0" applyFill="1" applyAlignment="1">
      <alignment horizontal="left"/>
    </xf>
    <xf numFmtId="0" fontId="5" fillId="8" borderId="1" xfId="2" applyFill="1">
      <alignment horizontal="right"/>
    </xf>
    <xf numFmtId="0" fontId="6" fillId="8" borderId="0" xfId="3" applyFill="1">
      <alignment horizontal="right"/>
    </xf>
    <xf numFmtId="0" fontId="15" fillId="0" borderId="0" xfId="0" applyFont="1" applyFill="1">
      <alignment horizontal="right"/>
    </xf>
    <xf numFmtId="164" fontId="14" fillId="11" borderId="0" xfId="8" applyFont="1" applyFill="1">
      <alignment horizontal="right"/>
    </xf>
    <xf numFmtId="165" fontId="0" fillId="0" borderId="0" xfId="0" applyNumberFormat="1" applyBorder="1">
      <alignment horizontal="right"/>
    </xf>
    <xf numFmtId="0" fontId="5" fillId="0" borderId="1" xfId="2">
      <alignment horizontal="right"/>
    </xf>
    <xf numFmtId="0" fontId="8" fillId="3" borderId="2" xfId="1">
      <alignment horizontal="right" vertical="center"/>
    </xf>
    <xf numFmtId="0" fontId="12" fillId="4" borderId="0" xfId="9" applyBorder="1">
      <alignment horizontal="center" vertical="center"/>
    </xf>
    <xf numFmtId="0" fontId="0" fillId="3" borderId="2" xfId="5" applyFont="1" applyAlignment="1">
      <alignment horizontal="right" vertical="center" wrapText="1" indent="1"/>
    </xf>
    <xf numFmtId="0" fontId="2" fillId="0" borderId="0" xfId="6">
      <alignment horizontal="right"/>
    </xf>
    <xf numFmtId="0" fontId="5" fillId="8" borderId="1" xfId="2" applyFill="1">
      <alignment horizontal="right"/>
    </xf>
  </cellXfs>
  <cellStyles count="10">
    <cellStyle name="Día" xfId="8" xr:uid="{00000000-0005-0000-0000-000000000000}"/>
    <cellStyle name="Encabezado 1" xfId="1" builtinId="16" customBuiltin="1"/>
    <cellStyle name="Encabezado 4" xfId="7" builtinId="19" customBuiltin="1"/>
    <cellStyle name="Énfasis5" xfId="9" builtinId="45" customBuiltin="1"/>
    <cellStyle name="Entrada" xfId="4" builtinId="20" customBuiltin="1"/>
    <cellStyle name="Normal" xfId="0" builtinId="0" customBuiltin="1"/>
    <cellStyle name="Notas" xfId="5" builtinId="10" customBuiltin="1"/>
    <cellStyle name="Título" xfId="6" builtinId="15" customBuiltin="1"/>
    <cellStyle name="Título 2" xfId="2" builtinId="17" customBuiltin="1"/>
    <cellStyle name="Título 3" xfId="3" builtinId="18" customBuiltin="1"/>
  </cellStyles>
  <dxfs count="7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pageSetUpPr autoPageBreaks="0" fitToPage="1"/>
  </sheetPr>
  <dimension ref="A1:BP27"/>
  <sheetViews>
    <sheetView showGridLines="0" zoomScale="80" zoomScaleNormal="80" workbookViewId="0">
      <selection activeCell="BA28" sqref="BA28"/>
    </sheetView>
  </sheetViews>
  <sheetFormatPr baseColWidth="10" defaultColWidth="3.88671875" defaultRowHeight="18" customHeight="1" x14ac:dyDescent="0.4"/>
  <cols>
    <col min="1" max="1" width="2.88671875" style="1" customWidth="1"/>
    <col min="2" max="8" width="3.88671875" style="1"/>
    <col min="9" max="9" width="3.88671875" style="2"/>
    <col min="10" max="10" width="2.88671875" style="1" bestFit="1" customWidth="1"/>
    <col min="11" max="11" width="3.88671875" style="1" customWidth="1"/>
    <col min="12" max="16" width="3.88671875" style="1"/>
    <col min="17" max="17" width="3.88671875" style="2"/>
    <col min="18" max="18" width="2.88671875" style="1" bestFit="1" customWidth="1"/>
    <col min="19" max="24" width="3.88671875" style="1"/>
    <col min="25" max="25" width="3.88671875" style="2"/>
    <col min="26" max="26" width="2.88671875" style="1" bestFit="1" customWidth="1"/>
    <col min="27" max="32" width="3.88671875" style="1"/>
    <col min="33" max="33" width="2.88671875" customWidth="1"/>
    <col min="34" max="34" width="3.88671875" customWidth="1"/>
    <col min="60" max="60" width="12.109375" bestFit="1" customWidth="1"/>
  </cols>
  <sheetData>
    <row r="1" spans="1:68" ht="64.5" customHeight="1" thickTop="1" x14ac:dyDescent="0.4">
      <c r="A1" s="13"/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50" t="s">
        <v>1</v>
      </c>
      <c r="M1" s="50"/>
      <c r="N1" s="50"/>
      <c r="O1" s="50"/>
      <c r="P1" s="50"/>
      <c r="Q1" s="11"/>
      <c r="R1" s="51" t="s">
        <v>2</v>
      </c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N1" s="3" t="s">
        <v>3</v>
      </c>
      <c r="AZ1" s="3" t="s">
        <v>4</v>
      </c>
      <c r="BL1" s="10" t="s">
        <v>5</v>
      </c>
    </row>
    <row r="2" spans="1:68" ht="50.25" customHeight="1" x14ac:dyDescent="0.45">
      <c r="A2" s="14"/>
      <c r="B2" s="52">
        <v>2026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L2" s="3" t="s">
        <v>6</v>
      </c>
      <c r="AM2" s="3" t="s">
        <v>7</v>
      </c>
      <c r="AN2" s="3" t="s">
        <v>8</v>
      </c>
      <c r="AO2" s="3" t="s">
        <v>9</v>
      </c>
      <c r="AP2" s="3" t="s">
        <v>10</v>
      </c>
      <c r="AQ2" s="3" t="s">
        <v>11</v>
      </c>
      <c r="AR2" s="3" t="s">
        <v>12</v>
      </c>
      <c r="AS2" s="3"/>
      <c r="AT2" s="3"/>
      <c r="AU2" s="3"/>
      <c r="AV2" s="3"/>
      <c r="AX2" s="3" t="s">
        <v>6</v>
      </c>
      <c r="AY2" s="3" t="s">
        <v>7</v>
      </c>
      <c r="AZ2" s="3" t="s">
        <v>8</v>
      </c>
      <c r="BA2" s="3" t="s">
        <v>9</v>
      </c>
      <c r="BB2" s="3" t="s">
        <v>10</v>
      </c>
      <c r="BC2" s="3" t="s">
        <v>11</v>
      </c>
      <c r="BD2" s="3" t="s">
        <v>12</v>
      </c>
      <c r="BE2" s="3"/>
      <c r="BF2" s="3"/>
      <c r="BJ2" s="3" t="s">
        <v>6</v>
      </c>
      <c r="BK2" s="3" t="s">
        <v>7</v>
      </c>
      <c r="BL2" s="3" t="s">
        <v>8</v>
      </c>
      <c r="BM2" s="3" t="s">
        <v>9</v>
      </c>
      <c r="BN2" s="3" t="s">
        <v>10</v>
      </c>
      <c r="BO2" s="3" t="s">
        <v>11</v>
      </c>
      <c r="BP2" s="3" t="s">
        <v>12</v>
      </c>
    </row>
    <row r="3" spans="1:68" ht="31.5" customHeight="1" x14ac:dyDescent="0.4">
      <c r="A3" s="15"/>
      <c r="B3" s="48" t="str">
        <f>TítulosDelMes</f>
        <v>ENERO</v>
      </c>
      <c r="C3" s="48"/>
      <c r="D3" s="48"/>
      <c r="E3" s="48"/>
      <c r="F3" s="48"/>
      <c r="G3" s="48"/>
      <c r="H3" s="48"/>
      <c r="I3" s="16"/>
      <c r="J3" s="48" t="str">
        <f>TítulosDelMes</f>
        <v>FEBRERO</v>
      </c>
      <c r="K3" s="48"/>
      <c r="L3" s="48"/>
      <c r="M3" s="48"/>
      <c r="N3" s="48"/>
      <c r="O3" s="48"/>
      <c r="P3" s="48"/>
      <c r="Q3" s="16"/>
      <c r="R3" s="48" t="str">
        <f>TítulosDelMes</f>
        <v>MARZO</v>
      </c>
      <c r="S3" s="48"/>
      <c r="T3" s="48"/>
      <c r="U3" s="48"/>
      <c r="V3" s="48"/>
      <c r="W3" s="48"/>
      <c r="X3" s="48"/>
      <c r="Y3" s="16"/>
      <c r="Z3" s="48" t="str">
        <f>TítulosDelMes</f>
        <v>ABRIL</v>
      </c>
      <c r="AA3" s="48"/>
      <c r="AB3" s="48"/>
      <c r="AC3" s="48"/>
      <c r="AD3" s="48"/>
      <c r="AE3" s="48"/>
      <c r="AF3" s="48"/>
      <c r="AK3" s="3" t="s">
        <v>13</v>
      </c>
      <c r="AL3" s="12"/>
      <c r="AM3" s="12"/>
      <c r="AW3" s="3" t="s">
        <v>13</v>
      </c>
      <c r="BI3" s="3" t="s">
        <v>13</v>
      </c>
      <c r="BJ3" s="12"/>
      <c r="BK3" s="12"/>
    </row>
    <row r="4" spans="1:68" ht="18" customHeight="1" x14ac:dyDescent="0.4">
      <c r="A4" s="15"/>
      <c r="B4" s="17" t="str">
        <f t="array" ref="B4:H4">TítulosDelDía</f>
        <v>lu</v>
      </c>
      <c r="C4" s="17" t="str">
        <v>ma</v>
      </c>
      <c r="D4" s="17" t="str">
        <v>mi</v>
      </c>
      <c r="E4" s="17" t="str">
        <v>ju</v>
      </c>
      <c r="F4" s="17" t="str">
        <v>vi</v>
      </c>
      <c r="G4" s="17" t="str">
        <v>sá</v>
      </c>
      <c r="H4" s="17" t="str">
        <v>do</v>
      </c>
      <c r="I4" s="17"/>
      <c r="J4" s="17" t="str">
        <f t="array" ref="J4:P4">TítulosDelDía</f>
        <v>lu</v>
      </c>
      <c r="K4" s="17" t="str">
        <v>ma</v>
      </c>
      <c r="L4" s="17" t="str">
        <v>mi</v>
      </c>
      <c r="M4" s="17" t="str">
        <v>ju</v>
      </c>
      <c r="N4" s="17" t="str">
        <v>vi</v>
      </c>
      <c r="O4" s="17" t="str">
        <v>sá</v>
      </c>
      <c r="P4" s="17" t="str">
        <v>do</v>
      </c>
      <c r="Q4" s="17"/>
      <c r="R4" s="17" t="str">
        <f t="array" ref="R4:X4">TítulosDelDía</f>
        <v>lu</v>
      </c>
      <c r="S4" s="17" t="str">
        <v>ma</v>
      </c>
      <c r="T4" s="17" t="str">
        <v>mi</v>
      </c>
      <c r="U4" s="17" t="str">
        <v>ju</v>
      </c>
      <c r="V4" s="17" t="str">
        <v>vi</v>
      </c>
      <c r="W4" s="17" t="str">
        <v>sá</v>
      </c>
      <c r="X4" s="17" t="str">
        <v>do</v>
      </c>
      <c r="Y4" s="17"/>
      <c r="Z4" s="17" t="str">
        <f t="array" ref="Z4:AF4">TítulosDelDía</f>
        <v>lu</v>
      </c>
      <c r="AA4" s="17" t="str">
        <v>ma</v>
      </c>
      <c r="AB4" s="17" t="str">
        <v>mi</v>
      </c>
      <c r="AC4" s="17" t="str">
        <v>ju</v>
      </c>
      <c r="AD4" s="17" t="str">
        <v>vi</v>
      </c>
      <c r="AE4" s="17" t="str">
        <v>sá</v>
      </c>
      <c r="AF4" s="17" t="str">
        <v>do</v>
      </c>
      <c r="AK4" s="3" t="s">
        <v>14</v>
      </c>
      <c r="AL4" s="12"/>
      <c r="AM4" s="12"/>
      <c r="AW4" s="3" t="s">
        <v>14</v>
      </c>
      <c r="BI4" s="3" t="s">
        <v>14</v>
      </c>
      <c r="BJ4" s="12"/>
      <c r="BK4" s="12"/>
    </row>
    <row r="5" spans="1:68" ht="18" customHeight="1" x14ac:dyDescent="0.4">
      <c r="A5" s="15"/>
      <c r="B5" s="25">
        <f t="array" ref="B5:H10">Ene</f>
        <v>46020</v>
      </c>
      <c r="C5" s="25">
        <v>46021</v>
      </c>
      <c r="D5" s="25">
        <v>46022</v>
      </c>
      <c r="E5" s="25">
        <v>46023</v>
      </c>
      <c r="F5" s="25">
        <v>46024</v>
      </c>
      <c r="G5" s="25">
        <v>46025</v>
      </c>
      <c r="H5" s="25">
        <v>46026</v>
      </c>
      <c r="I5" s="21"/>
      <c r="J5" s="25">
        <f t="array" ref="J5:P10">Feb</f>
        <v>46048</v>
      </c>
      <c r="K5" s="25">
        <v>46049</v>
      </c>
      <c r="L5" s="25">
        <v>46050</v>
      </c>
      <c r="M5" s="25">
        <v>46051</v>
      </c>
      <c r="N5" s="25">
        <v>46052</v>
      </c>
      <c r="O5" s="25">
        <v>46053</v>
      </c>
      <c r="P5" s="25">
        <v>46054</v>
      </c>
      <c r="Q5" s="21"/>
      <c r="R5" s="18">
        <f t="array" ref="R5:X10">Mar</f>
        <v>46076</v>
      </c>
      <c r="S5" s="18">
        <v>46077</v>
      </c>
      <c r="T5" s="18">
        <v>46078</v>
      </c>
      <c r="U5" s="18">
        <v>46079</v>
      </c>
      <c r="V5" s="18">
        <v>46080</v>
      </c>
      <c r="W5" s="21">
        <v>46081</v>
      </c>
      <c r="X5" s="20">
        <v>46082</v>
      </c>
      <c r="Y5" s="21"/>
      <c r="Z5" s="18">
        <f t="array" ref="Z5:AF10">Abr</f>
        <v>46111</v>
      </c>
      <c r="AA5" s="18">
        <v>46112</v>
      </c>
      <c r="AB5" s="25">
        <v>46113</v>
      </c>
      <c r="AC5" s="25">
        <v>46114</v>
      </c>
      <c r="AD5" s="38">
        <v>46115</v>
      </c>
      <c r="AE5" s="20">
        <v>46116</v>
      </c>
      <c r="AF5" s="20">
        <v>46117</v>
      </c>
      <c r="AK5" s="3" t="s">
        <v>15</v>
      </c>
      <c r="AL5" s="12"/>
      <c r="AM5" s="12"/>
      <c r="AP5">
        <v>4</v>
      </c>
      <c r="AQ5">
        <v>4</v>
      </c>
      <c r="AR5" s="6">
        <v>5</v>
      </c>
      <c r="AW5" s="3" t="s">
        <v>15</v>
      </c>
      <c r="BB5">
        <v>8</v>
      </c>
      <c r="BC5">
        <v>7</v>
      </c>
      <c r="BD5">
        <v>4</v>
      </c>
      <c r="BI5" s="3" t="s">
        <v>15</v>
      </c>
      <c r="BJ5" s="12">
        <f t="shared" ref="BJ5:BJ16" si="0">AL5*AX5</f>
        <v>0</v>
      </c>
      <c r="BK5" s="12">
        <f t="shared" ref="BK5:BK16" si="1">AM5*AY5</f>
        <v>0</v>
      </c>
      <c r="BL5">
        <f t="shared" ref="BL5:BL16" si="2">AZ5*AN5</f>
        <v>0</v>
      </c>
      <c r="BM5">
        <f t="shared" ref="BM5:BM16" si="3">BA5*AO5</f>
        <v>0</v>
      </c>
      <c r="BN5">
        <f t="shared" ref="BN5:BN16" si="4">BB5*AP5</f>
        <v>32</v>
      </c>
      <c r="BO5">
        <f t="shared" ref="BO5:BO16" si="5">BC5*AQ5</f>
        <v>28</v>
      </c>
      <c r="BP5">
        <f t="shared" ref="BP5:BP16" si="6">BD5*AR5</f>
        <v>20</v>
      </c>
    </row>
    <row r="6" spans="1:68" ht="18" customHeight="1" x14ac:dyDescent="0.4">
      <c r="A6" s="15"/>
      <c r="B6" s="25"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I6" s="21"/>
      <c r="J6" s="25">
        <v>46055</v>
      </c>
      <c r="K6" s="25">
        <v>46056</v>
      </c>
      <c r="L6" s="25">
        <v>46057</v>
      </c>
      <c r="M6" s="25">
        <v>46058</v>
      </c>
      <c r="N6" s="25">
        <v>46059</v>
      </c>
      <c r="O6" s="25">
        <v>46060</v>
      </c>
      <c r="P6" s="25">
        <v>46061</v>
      </c>
      <c r="Q6" s="21"/>
      <c r="R6" s="25">
        <v>46083</v>
      </c>
      <c r="S6" s="25">
        <v>46084</v>
      </c>
      <c r="T6" s="25">
        <v>46085</v>
      </c>
      <c r="U6" s="25">
        <v>46086</v>
      </c>
      <c r="V6" s="20">
        <v>46087</v>
      </c>
      <c r="W6" s="20">
        <v>46088</v>
      </c>
      <c r="X6" s="20">
        <v>46089</v>
      </c>
      <c r="Y6" s="21"/>
      <c r="Z6" s="38">
        <v>46118</v>
      </c>
      <c r="AA6" s="25">
        <v>46119</v>
      </c>
      <c r="AB6" s="25">
        <v>46120</v>
      </c>
      <c r="AC6" s="25">
        <v>46121</v>
      </c>
      <c r="AD6" s="20">
        <v>46122</v>
      </c>
      <c r="AE6" s="20">
        <v>46123</v>
      </c>
      <c r="AF6" s="20">
        <v>46124</v>
      </c>
      <c r="AK6" s="3" t="s">
        <v>16</v>
      </c>
      <c r="AL6" s="12">
        <v>1</v>
      </c>
      <c r="AM6" s="12"/>
      <c r="AP6">
        <v>4</v>
      </c>
      <c r="AQ6">
        <v>4</v>
      </c>
      <c r="AR6" s="6">
        <v>4</v>
      </c>
      <c r="AW6" s="3" t="s">
        <v>16</v>
      </c>
      <c r="AX6" s="40">
        <v>5</v>
      </c>
      <c r="BB6">
        <v>8</v>
      </c>
      <c r="BC6">
        <v>7</v>
      </c>
      <c r="BD6">
        <v>4</v>
      </c>
      <c r="BI6" s="3" t="s">
        <v>16</v>
      </c>
      <c r="BJ6" s="39">
        <f t="shared" si="0"/>
        <v>5</v>
      </c>
      <c r="BK6" s="12">
        <f t="shared" si="1"/>
        <v>0</v>
      </c>
      <c r="BL6">
        <f t="shared" si="2"/>
        <v>0</v>
      </c>
      <c r="BM6">
        <f t="shared" si="3"/>
        <v>0</v>
      </c>
      <c r="BN6">
        <f t="shared" si="4"/>
        <v>32</v>
      </c>
      <c r="BO6">
        <f t="shared" si="5"/>
        <v>28</v>
      </c>
      <c r="BP6">
        <f t="shared" si="6"/>
        <v>16</v>
      </c>
    </row>
    <row r="7" spans="1:68" ht="18" customHeight="1" x14ac:dyDescent="0.4">
      <c r="A7" s="15"/>
      <c r="B7" s="25">
        <v>46034</v>
      </c>
      <c r="C7" s="25">
        <v>46035</v>
      </c>
      <c r="D7" s="25">
        <v>46036</v>
      </c>
      <c r="E7" s="25">
        <v>46037</v>
      </c>
      <c r="F7" s="25">
        <v>46038</v>
      </c>
      <c r="G7" s="25">
        <v>46039</v>
      </c>
      <c r="H7" s="25">
        <v>46040</v>
      </c>
      <c r="I7" s="21"/>
      <c r="J7" s="25">
        <v>46062</v>
      </c>
      <c r="K7" s="25">
        <v>46063</v>
      </c>
      <c r="L7" s="25">
        <v>46064</v>
      </c>
      <c r="M7" s="25">
        <v>46065</v>
      </c>
      <c r="N7" s="25">
        <v>46066</v>
      </c>
      <c r="O7" s="25">
        <v>46067</v>
      </c>
      <c r="P7" s="25">
        <v>46068</v>
      </c>
      <c r="Q7" s="21"/>
      <c r="R7" s="25">
        <v>46090</v>
      </c>
      <c r="S7" s="25">
        <v>46091</v>
      </c>
      <c r="T7" s="25">
        <v>46092</v>
      </c>
      <c r="U7" s="25">
        <v>46093</v>
      </c>
      <c r="V7" s="20">
        <v>46094</v>
      </c>
      <c r="W7" s="20">
        <v>46095</v>
      </c>
      <c r="X7" s="20">
        <v>46096</v>
      </c>
      <c r="Y7" s="21"/>
      <c r="Z7" s="25">
        <v>46125</v>
      </c>
      <c r="AA7" s="25">
        <v>46126</v>
      </c>
      <c r="AB7" s="25">
        <v>46127</v>
      </c>
      <c r="AC7" s="25">
        <v>46128</v>
      </c>
      <c r="AD7" s="20">
        <v>46129</v>
      </c>
      <c r="AE7" s="20">
        <v>46130</v>
      </c>
      <c r="AF7" s="20">
        <v>46131</v>
      </c>
      <c r="AK7" s="3" t="s">
        <v>18</v>
      </c>
      <c r="AL7" s="12"/>
      <c r="AM7" s="12"/>
      <c r="AP7">
        <v>5</v>
      </c>
      <c r="AQ7">
        <v>5</v>
      </c>
      <c r="AR7" s="6">
        <v>5</v>
      </c>
      <c r="AW7" s="3" t="s">
        <v>18</v>
      </c>
      <c r="BB7">
        <v>8</v>
      </c>
      <c r="BC7">
        <v>7</v>
      </c>
      <c r="BD7">
        <v>4</v>
      </c>
      <c r="BI7" s="3" t="s">
        <v>18</v>
      </c>
      <c r="BJ7" s="12">
        <f t="shared" si="0"/>
        <v>0</v>
      </c>
      <c r="BK7" s="12">
        <f t="shared" si="1"/>
        <v>0</v>
      </c>
      <c r="BL7">
        <f t="shared" si="2"/>
        <v>0</v>
      </c>
      <c r="BM7">
        <f t="shared" si="3"/>
        <v>0</v>
      </c>
      <c r="BN7">
        <f t="shared" si="4"/>
        <v>40</v>
      </c>
      <c r="BO7">
        <f t="shared" si="5"/>
        <v>35</v>
      </c>
      <c r="BP7">
        <f t="shared" si="6"/>
        <v>20</v>
      </c>
    </row>
    <row r="8" spans="1:68" ht="18" customHeight="1" x14ac:dyDescent="0.4">
      <c r="A8" s="15"/>
      <c r="B8" s="25">
        <v>46041</v>
      </c>
      <c r="C8" s="25">
        <v>46042</v>
      </c>
      <c r="D8" s="25">
        <v>46043</v>
      </c>
      <c r="E8" s="25">
        <v>46044</v>
      </c>
      <c r="F8" s="25">
        <v>46045</v>
      </c>
      <c r="G8" s="25">
        <v>46046</v>
      </c>
      <c r="H8" s="25">
        <v>46047</v>
      </c>
      <c r="I8" s="21"/>
      <c r="J8" s="25">
        <v>46069</v>
      </c>
      <c r="K8" s="25">
        <v>46070</v>
      </c>
      <c r="L8" s="25">
        <v>46071</v>
      </c>
      <c r="M8" s="25">
        <v>46072</v>
      </c>
      <c r="N8" s="25">
        <v>46073</v>
      </c>
      <c r="O8" s="25">
        <v>46074</v>
      </c>
      <c r="P8" s="25">
        <v>46075</v>
      </c>
      <c r="Q8" s="21"/>
      <c r="R8" s="25">
        <v>46097</v>
      </c>
      <c r="S8" s="25">
        <v>46098</v>
      </c>
      <c r="T8" s="25">
        <v>46099</v>
      </c>
      <c r="U8" s="25">
        <v>46100</v>
      </c>
      <c r="V8" s="20">
        <v>46101</v>
      </c>
      <c r="W8" s="20">
        <v>46102</v>
      </c>
      <c r="X8" s="20">
        <v>46103</v>
      </c>
      <c r="Y8" s="21"/>
      <c r="Z8" s="25">
        <v>46132</v>
      </c>
      <c r="AA8" s="25">
        <v>46133</v>
      </c>
      <c r="AB8" s="25">
        <v>46134</v>
      </c>
      <c r="AC8" s="25">
        <v>46135</v>
      </c>
      <c r="AD8" s="20">
        <v>46136</v>
      </c>
      <c r="AE8" s="20">
        <v>46137</v>
      </c>
      <c r="AF8" s="20">
        <v>46138</v>
      </c>
      <c r="AK8" s="31" t="s">
        <v>32</v>
      </c>
      <c r="AL8" s="12"/>
      <c r="AM8" s="12"/>
      <c r="AP8">
        <v>4</v>
      </c>
      <c r="AQ8">
        <v>4</v>
      </c>
      <c r="AR8" s="37">
        <v>3</v>
      </c>
      <c r="AW8" s="31" t="s">
        <v>32</v>
      </c>
      <c r="BB8">
        <v>8</v>
      </c>
      <c r="BC8">
        <v>7</v>
      </c>
      <c r="BD8">
        <v>4</v>
      </c>
      <c r="BI8" s="31" t="s">
        <v>33</v>
      </c>
      <c r="BJ8" s="12">
        <f t="shared" si="0"/>
        <v>0</v>
      </c>
      <c r="BK8" s="12">
        <f t="shared" si="1"/>
        <v>0</v>
      </c>
      <c r="BL8">
        <f t="shared" si="2"/>
        <v>0</v>
      </c>
      <c r="BM8">
        <f t="shared" si="3"/>
        <v>0</v>
      </c>
      <c r="BN8">
        <f t="shared" si="4"/>
        <v>32</v>
      </c>
      <c r="BO8">
        <f t="shared" si="5"/>
        <v>28</v>
      </c>
      <c r="BP8">
        <f t="shared" si="6"/>
        <v>12</v>
      </c>
    </row>
    <row r="9" spans="1:68" ht="18" customHeight="1" x14ac:dyDescent="0.4">
      <c r="A9" s="15"/>
      <c r="B9" s="25">
        <v>46048</v>
      </c>
      <c r="C9" s="25">
        <v>46049</v>
      </c>
      <c r="D9" s="25">
        <v>46050</v>
      </c>
      <c r="E9" s="25">
        <v>46051</v>
      </c>
      <c r="F9" s="25">
        <v>46052</v>
      </c>
      <c r="G9" s="25">
        <v>46053</v>
      </c>
      <c r="H9" s="25">
        <v>46054</v>
      </c>
      <c r="I9" s="21"/>
      <c r="J9" s="25">
        <v>46076</v>
      </c>
      <c r="K9" s="25">
        <v>46077</v>
      </c>
      <c r="L9" s="25">
        <v>46078</v>
      </c>
      <c r="M9" s="25">
        <v>46079</v>
      </c>
      <c r="N9" s="25">
        <v>46080</v>
      </c>
      <c r="O9" s="25">
        <v>46081</v>
      </c>
      <c r="P9" s="25">
        <v>46082</v>
      </c>
      <c r="Q9" s="21"/>
      <c r="R9" s="25">
        <v>46104</v>
      </c>
      <c r="S9" s="25">
        <v>46105</v>
      </c>
      <c r="T9" s="25">
        <v>46106</v>
      </c>
      <c r="U9" s="25">
        <v>46107</v>
      </c>
      <c r="V9" s="20">
        <v>46108</v>
      </c>
      <c r="W9" s="20">
        <v>46109</v>
      </c>
      <c r="X9" s="20">
        <v>46110</v>
      </c>
      <c r="Y9" s="21"/>
      <c r="Z9" s="25">
        <v>46139</v>
      </c>
      <c r="AA9" s="25">
        <v>46140</v>
      </c>
      <c r="AB9" s="25">
        <v>46141</v>
      </c>
      <c r="AC9" s="25">
        <v>46142</v>
      </c>
      <c r="AD9" s="18">
        <v>46143</v>
      </c>
      <c r="AE9" s="18">
        <v>46144</v>
      </c>
      <c r="AF9" s="18">
        <v>46145</v>
      </c>
      <c r="AK9" s="3"/>
      <c r="AL9" s="12"/>
      <c r="AM9" s="12"/>
      <c r="AR9" s="28"/>
      <c r="AW9" s="3"/>
      <c r="BI9" s="3"/>
      <c r="BJ9" s="12"/>
      <c r="BK9" s="12"/>
    </row>
    <row r="10" spans="1:68" ht="18" customHeight="1" x14ac:dyDescent="0.4">
      <c r="A10" s="15"/>
      <c r="B10" s="18">
        <v>46055</v>
      </c>
      <c r="C10" s="18">
        <v>46056</v>
      </c>
      <c r="D10" s="18">
        <v>46057</v>
      </c>
      <c r="E10" s="18">
        <v>46058</v>
      </c>
      <c r="F10" s="18">
        <v>46059</v>
      </c>
      <c r="G10" s="18">
        <v>46060</v>
      </c>
      <c r="H10" s="18">
        <v>46061</v>
      </c>
      <c r="I10" s="21"/>
      <c r="J10" s="18">
        <v>46083</v>
      </c>
      <c r="K10" s="18">
        <v>46084</v>
      </c>
      <c r="L10" s="18">
        <v>46085</v>
      </c>
      <c r="M10" s="18">
        <v>46086</v>
      </c>
      <c r="N10" s="18">
        <v>46087</v>
      </c>
      <c r="O10" s="18">
        <v>46088</v>
      </c>
      <c r="P10" s="18">
        <v>46089</v>
      </c>
      <c r="Q10" s="21"/>
      <c r="R10" s="25">
        <v>46111</v>
      </c>
      <c r="S10" s="25">
        <v>46112</v>
      </c>
      <c r="T10" s="25">
        <v>46113</v>
      </c>
      <c r="U10" s="25">
        <v>46114</v>
      </c>
      <c r="V10" s="18">
        <v>46115</v>
      </c>
      <c r="W10" s="18">
        <v>46116</v>
      </c>
      <c r="X10" s="18">
        <v>46117</v>
      </c>
      <c r="Y10" s="21"/>
      <c r="Z10" s="18">
        <v>46146</v>
      </c>
      <c r="AA10" s="18">
        <v>46147</v>
      </c>
      <c r="AB10" s="18">
        <v>46148</v>
      </c>
      <c r="AC10" s="18">
        <v>46149</v>
      </c>
      <c r="AD10" s="18">
        <v>46150</v>
      </c>
      <c r="AE10" s="18">
        <v>46151</v>
      </c>
      <c r="AF10" s="18">
        <v>46152</v>
      </c>
      <c r="AK10" s="3" t="s">
        <v>20</v>
      </c>
      <c r="AL10" s="12"/>
      <c r="AM10" s="12">
        <v>4</v>
      </c>
      <c r="AN10">
        <v>5</v>
      </c>
      <c r="AO10">
        <v>5</v>
      </c>
      <c r="AP10">
        <v>5</v>
      </c>
      <c r="AQ10">
        <v>4</v>
      </c>
      <c r="AR10" s="6">
        <v>4</v>
      </c>
      <c r="AW10" s="3" t="s">
        <v>20</v>
      </c>
      <c r="AY10">
        <v>4</v>
      </c>
      <c r="AZ10">
        <v>4</v>
      </c>
      <c r="BA10">
        <v>4</v>
      </c>
      <c r="BB10">
        <v>8</v>
      </c>
      <c r="BC10">
        <v>7</v>
      </c>
      <c r="BD10">
        <v>4</v>
      </c>
      <c r="BI10" s="3" t="s">
        <v>20</v>
      </c>
      <c r="BJ10" s="12">
        <f t="shared" si="0"/>
        <v>0</v>
      </c>
      <c r="BK10" s="12">
        <f t="shared" si="1"/>
        <v>16</v>
      </c>
      <c r="BL10">
        <f t="shared" si="2"/>
        <v>20</v>
      </c>
      <c r="BM10">
        <f t="shared" si="3"/>
        <v>20</v>
      </c>
      <c r="BN10">
        <f t="shared" si="4"/>
        <v>40</v>
      </c>
      <c r="BO10">
        <f t="shared" si="5"/>
        <v>28</v>
      </c>
      <c r="BP10">
        <f t="shared" si="6"/>
        <v>16</v>
      </c>
    </row>
    <row r="11" spans="1:68" ht="20.25" customHeight="1" x14ac:dyDescent="0.4">
      <c r="A11" s="15"/>
      <c r="B11" s="48" t="str">
        <f>TítulosDelMes</f>
        <v>MAYO</v>
      </c>
      <c r="C11" s="48"/>
      <c r="D11" s="48"/>
      <c r="E11" s="48"/>
      <c r="F11" s="48"/>
      <c r="G11" s="48"/>
      <c r="H11" s="48"/>
      <c r="I11" s="16"/>
      <c r="J11" s="48" t="str">
        <f>TítulosDelMes</f>
        <v>JUNIO</v>
      </c>
      <c r="K11" s="48"/>
      <c r="L11" s="48"/>
      <c r="M11" s="48"/>
      <c r="N11" s="48"/>
      <c r="O11" s="48"/>
      <c r="P11" s="48"/>
      <c r="Q11" s="16"/>
      <c r="R11" s="48" t="str">
        <f>TítulosDelMes</f>
        <v>JULIO</v>
      </c>
      <c r="S11" s="48"/>
      <c r="T11" s="48"/>
      <c r="U11" s="48"/>
      <c r="V11" s="48"/>
      <c r="W11" s="48"/>
      <c r="X11" s="48"/>
      <c r="Y11" s="16"/>
      <c r="Z11" s="48" t="str">
        <f>TítulosDelMes</f>
        <v>AGOSTO</v>
      </c>
      <c r="AA11" s="48"/>
      <c r="AB11" s="48"/>
      <c r="AC11" s="48"/>
      <c r="AD11" s="48"/>
      <c r="AE11" s="48"/>
      <c r="AF11" s="48"/>
      <c r="AK11" s="3" t="s">
        <v>21</v>
      </c>
      <c r="AL11" s="12"/>
      <c r="AM11" s="12">
        <v>4</v>
      </c>
      <c r="AN11">
        <v>4</v>
      </c>
      <c r="AO11">
        <v>4</v>
      </c>
      <c r="AP11">
        <v>4</v>
      </c>
      <c r="AQ11">
        <v>5</v>
      </c>
      <c r="AR11" s="6">
        <v>5</v>
      </c>
      <c r="AW11" s="3" t="s">
        <v>21</v>
      </c>
      <c r="AY11">
        <v>4</v>
      </c>
      <c r="AZ11">
        <v>4</v>
      </c>
      <c r="BA11">
        <v>4</v>
      </c>
      <c r="BB11">
        <v>8</v>
      </c>
      <c r="BC11">
        <v>7</v>
      </c>
      <c r="BD11">
        <v>4</v>
      </c>
      <c r="BI11" s="3" t="s">
        <v>21</v>
      </c>
      <c r="BJ11" s="12">
        <f t="shared" si="0"/>
        <v>0</v>
      </c>
      <c r="BK11" s="12">
        <f t="shared" si="1"/>
        <v>16</v>
      </c>
      <c r="BL11">
        <f t="shared" si="2"/>
        <v>16</v>
      </c>
      <c r="BM11">
        <f t="shared" si="3"/>
        <v>16</v>
      </c>
      <c r="BN11">
        <f t="shared" si="4"/>
        <v>32</v>
      </c>
      <c r="BO11">
        <f t="shared" si="5"/>
        <v>35</v>
      </c>
      <c r="BP11">
        <f t="shared" si="6"/>
        <v>20</v>
      </c>
    </row>
    <row r="12" spans="1:68" ht="18" customHeight="1" x14ac:dyDescent="0.4">
      <c r="A12" s="15"/>
      <c r="B12" s="17" t="str">
        <f t="array" ref="B12:H12">TítulosDelDía</f>
        <v>lu</v>
      </c>
      <c r="C12" s="17" t="str">
        <v>ma</v>
      </c>
      <c r="D12" s="17" t="str">
        <v>mi</v>
      </c>
      <c r="E12" s="17" t="str">
        <v>ju</v>
      </c>
      <c r="F12" s="17" t="str">
        <v>vi</v>
      </c>
      <c r="G12" s="17" t="str">
        <v>sá</v>
      </c>
      <c r="H12" s="17" t="str">
        <v>do</v>
      </c>
      <c r="I12" s="17"/>
      <c r="J12" s="17" t="str">
        <f t="array" ref="J12:P12">TítulosDelDía</f>
        <v>lu</v>
      </c>
      <c r="K12" s="17" t="str">
        <v>ma</v>
      </c>
      <c r="L12" s="17" t="str">
        <v>mi</v>
      </c>
      <c r="M12" s="17" t="str">
        <v>ju</v>
      </c>
      <c r="N12" s="17" t="str">
        <v>vi</v>
      </c>
      <c r="O12" s="17" t="str">
        <v>sá</v>
      </c>
      <c r="P12" s="17" t="str">
        <v>do</v>
      </c>
      <c r="Q12" s="17"/>
      <c r="R12" s="17" t="str">
        <f t="array" ref="R12:X12">TítulosDelDía</f>
        <v>lu</v>
      </c>
      <c r="S12" s="17" t="str">
        <v>ma</v>
      </c>
      <c r="T12" s="17" t="str">
        <v>mi</v>
      </c>
      <c r="U12" s="17" t="str">
        <v>ju</v>
      </c>
      <c r="V12" s="17" t="str">
        <v>vi</v>
      </c>
      <c r="W12" s="17" t="str">
        <v>sá</v>
      </c>
      <c r="X12" s="17" t="str">
        <v>do</v>
      </c>
      <c r="Y12" s="17"/>
      <c r="Z12" s="17" t="str">
        <f t="array" ref="Z12:AF12">TítulosDelDía</f>
        <v>lu</v>
      </c>
      <c r="AA12" s="17" t="str">
        <v>ma</v>
      </c>
      <c r="AB12" s="17" t="str">
        <v>mi</v>
      </c>
      <c r="AC12" s="17" t="str">
        <v>ju</v>
      </c>
      <c r="AD12" s="17" t="str">
        <v>vi</v>
      </c>
      <c r="AE12" s="17" t="str">
        <v>sá</v>
      </c>
      <c r="AF12" s="17" t="str">
        <v>do</v>
      </c>
      <c r="AK12" s="3" t="s">
        <v>22</v>
      </c>
      <c r="AL12" s="12"/>
      <c r="AM12" s="12">
        <v>2</v>
      </c>
      <c r="AN12">
        <v>2</v>
      </c>
      <c r="AO12">
        <v>2</v>
      </c>
      <c r="AP12">
        <v>2</v>
      </c>
      <c r="AQ12">
        <v>1</v>
      </c>
      <c r="AR12" s="6">
        <v>1</v>
      </c>
      <c r="AW12" s="3" t="s">
        <v>22</v>
      </c>
      <c r="AY12">
        <v>4</v>
      </c>
      <c r="AZ12">
        <v>4</v>
      </c>
      <c r="BA12">
        <v>4</v>
      </c>
      <c r="BB12">
        <v>8</v>
      </c>
      <c r="BC12">
        <v>7</v>
      </c>
      <c r="BD12">
        <v>4</v>
      </c>
      <c r="BI12" s="3" t="s">
        <v>22</v>
      </c>
      <c r="BJ12" s="12">
        <f t="shared" si="0"/>
        <v>0</v>
      </c>
      <c r="BK12" s="12">
        <f t="shared" si="1"/>
        <v>8</v>
      </c>
      <c r="BL12">
        <f t="shared" si="2"/>
        <v>8</v>
      </c>
      <c r="BM12">
        <f t="shared" si="3"/>
        <v>8</v>
      </c>
      <c r="BN12">
        <f t="shared" si="4"/>
        <v>16</v>
      </c>
      <c r="BO12">
        <f t="shared" si="5"/>
        <v>7</v>
      </c>
      <c r="BP12">
        <f t="shared" si="6"/>
        <v>4</v>
      </c>
    </row>
    <row r="13" spans="1:68" ht="18" customHeight="1" x14ac:dyDescent="0.4">
      <c r="A13" s="15"/>
      <c r="B13" s="18">
        <f t="array" ref="B13:H18">May</f>
        <v>46139</v>
      </c>
      <c r="C13" s="18">
        <v>46140</v>
      </c>
      <c r="D13" s="18">
        <v>46141</v>
      </c>
      <c r="E13" s="21">
        <v>46142</v>
      </c>
      <c r="F13" s="38">
        <v>46143</v>
      </c>
      <c r="G13" s="20">
        <v>46144</v>
      </c>
      <c r="H13" s="20">
        <v>46145</v>
      </c>
      <c r="I13" s="21"/>
      <c r="J13" s="25">
        <f t="array" ref="J13:P18">Jun</f>
        <v>46174</v>
      </c>
      <c r="K13" s="25">
        <v>46175</v>
      </c>
      <c r="L13" s="25">
        <v>46176</v>
      </c>
      <c r="M13" s="25">
        <v>46177</v>
      </c>
      <c r="N13" s="20">
        <v>46178</v>
      </c>
      <c r="O13" s="20">
        <v>46179</v>
      </c>
      <c r="P13" s="20">
        <v>46180</v>
      </c>
      <c r="Q13" s="21"/>
      <c r="R13" s="18">
        <f t="array" ref="R13:X18">Jul</f>
        <v>46202</v>
      </c>
      <c r="S13" s="18">
        <v>46203</v>
      </c>
      <c r="T13" s="23">
        <v>46204</v>
      </c>
      <c r="U13" s="23">
        <v>46205</v>
      </c>
      <c r="V13" s="23">
        <v>46206</v>
      </c>
      <c r="W13" s="23">
        <v>46207</v>
      </c>
      <c r="X13" s="23">
        <v>46208</v>
      </c>
      <c r="Y13" s="21"/>
      <c r="Z13" s="18">
        <f t="array" ref="Z13:AF18">Ago</f>
        <v>46230</v>
      </c>
      <c r="AA13" s="18">
        <v>46231</v>
      </c>
      <c r="AB13" s="18">
        <v>46232</v>
      </c>
      <c r="AC13" s="18">
        <v>46233</v>
      </c>
      <c r="AD13" s="21">
        <v>46234</v>
      </c>
      <c r="AE13" s="23">
        <v>46235</v>
      </c>
      <c r="AF13" s="23">
        <v>46236</v>
      </c>
      <c r="AK13" s="3" t="s">
        <v>23</v>
      </c>
      <c r="AL13" s="12"/>
      <c r="AM13" s="12"/>
      <c r="AP13">
        <v>2</v>
      </c>
      <c r="AQ13">
        <v>3</v>
      </c>
      <c r="AR13" s="28">
        <v>3</v>
      </c>
      <c r="AW13" s="3" t="s">
        <v>23</v>
      </c>
      <c r="BB13">
        <v>8</v>
      </c>
      <c r="BC13">
        <v>7</v>
      </c>
      <c r="BD13">
        <v>4</v>
      </c>
      <c r="BI13" s="3" t="s">
        <v>23</v>
      </c>
      <c r="BJ13" s="12">
        <f t="shared" si="0"/>
        <v>0</v>
      </c>
      <c r="BK13" s="12">
        <f t="shared" si="1"/>
        <v>0</v>
      </c>
      <c r="BL13">
        <f t="shared" si="2"/>
        <v>0</v>
      </c>
      <c r="BM13">
        <f t="shared" si="3"/>
        <v>0</v>
      </c>
      <c r="BN13">
        <f t="shared" si="4"/>
        <v>16</v>
      </c>
      <c r="BO13">
        <f t="shared" si="5"/>
        <v>21</v>
      </c>
      <c r="BP13">
        <f t="shared" si="6"/>
        <v>12</v>
      </c>
    </row>
    <row r="14" spans="1:68" ht="18" customHeight="1" x14ac:dyDescent="0.4">
      <c r="A14" s="15"/>
      <c r="B14" s="29">
        <v>46146</v>
      </c>
      <c r="C14" s="29">
        <v>46147</v>
      </c>
      <c r="D14" s="29">
        <v>46148</v>
      </c>
      <c r="E14" s="29">
        <v>46149</v>
      </c>
      <c r="F14" s="20">
        <v>46150</v>
      </c>
      <c r="G14" s="20">
        <v>46151</v>
      </c>
      <c r="H14" s="20">
        <v>46152</v>
      </c>
      <c r="I14" s="21"/>
      <c r="J14" s="25">
        <v>46181</v>
      </c>
      <c r="K14" s="25">
        <v>46182</v>
      </c>
      <c r="L14" s="25">
        <v>46183</v>
      </c>
      <c r="M14" s="25">
        <v>46184</v>
      </c>
      <c r="N14" s="20">
        <v>46185</v>
      </c>
      <c r="O14" s="20">
        <v>46186</v>
      </c>
      <c r="P14" s="20">
        <v>46187</v>
      </c>
      <c r="Q14" s="21"/>
      <c r="R14" s="25">
        <v>46209</v>
      </c>
      <c r="S14" s="23">
        <v>46210</v>
      </c>
      <c r="T14" s="23">
        <v>46211</v>
      </c>
      <c r="U14" s="23">
        <v>46212</v>
      </c>
      <c r="V14" s="23">
        <v>46213</v>
      </c>
      <c r="W14" s="23">
        <v>46214</v>
      </c>
      <c r="X14" s="23">
        <v>46215</v>
      </c>
      <c r="Y14" s="21"/>
      <c r="Z14" s="25">
        <v>46237</v>
      </c>
      <c r="AA14" s="23">
        <v>46238</v>
      </c>
      <c r="AB14" s="23">
        <v>46239</v>
      </c>
      <c r="AC14" s="23">
        <v>46240</v>
      </c>
      <c r="AD14" s="23">
        <v>46241</v>
      </c>
      <c r="AE14" s="23">
        <v>46242</v>
      </c>
      <c r="AF14" s="23">
        <v>46243</v>
      </c>
      <c r="AK14" s="3" t="s">
        <v>24</v>
      </c>
      <c r="AL14" s="39">
        <v>1</v>
      </c>
      <c r="AM14" s="12"/>
      <c r="AP14">
        <v>5</v>
      </c>
      <c r="AQ14">
        <v>5</v>
      </c>
      <c r="AR14" s="28">
        <v>4</v>
      </c>
      <c r="AW14" s="3" t="s">
        <v>24</v>
      </c>
      <c r="AX14" s="40">
        <v>5</v>
      </c>
      <c r="BB14">
        <v>8</v>
      </c>
      <c r="BC14">
        <v>7</v>
      </c>
      <c r="BD14">
        <v>3</v>
      </c>
      <c r="BI14" s="3" t="s">
        <v>24</v>
      </c>
      <c r="BJ14" s="12">
        <f t="shared" si="0"/>
        <v>5</v>
      </c>
      <c r="BK14" s="12">
        <f t="shared" si="1"/>
        <v>0</v>
      </c>
      <c r="BL14">
        <f t="shared" si="2"/>
        <v>0</v>
      </c>
      <c r="BM14">
        <f t="shared" si="3"/>
        <v>0</v>
      </c>
      <c r="BN14">
        <f t="shared" si="4"/>
        <v>40</v>
      </c>
      <c r="BO14">
        <f t="shared" si="5"/>
        <v>35</v>
      </c>
      <c r="BP14">
        <f t="shared" si="6"/>
        <v>12</v>
      </c>
    </row>
    <row r="15" spans="1:68" ht="18" customHeight="1" x14ac:dyDescent="0.4">
      <c r="A15" s="15"/>
      <c r="B15" s="29">
        <v>46153</v>
      </c>
      <c r="C15" s="29">
        <v>46154</v>
      </c>
      <c r="D15" s="29">
        <v>46155</v>
      </c>
      <c r="E15" s="29">
        <v>46156</v>
      </c>
      <c r="F15" s="20">
        <v>46157</v>
      </c>
      <c r="G15" s="20">
        <v>46158</v>
      </c>
      <c r="H15" s="20">
        <v>46159</v>
      </c>
      <c r="I15" s="21"/>
      <c r="J15" s="25">
        <v>46188</v>
      </c>
      <c r="K15" s="25">
        <v>46189</v>
      </c>
      <c r="L15" s="25">
        <v>46190</v>
      </c>
      <c r="M15" s="25">
        <v>46191</v>
      </c>
      <c r="N15" s="20">
        <v>46192</v>
      </c>
      <c r="O15" s="20">
        <v>46193</v>
      </c>
      <c r="P15" s="35">
        <v>46194</v>
      </c>
      <c r="Q15" s="21"/>
      <c r="R15" s="25">
        <v>46216</v>
      </c>
      <c r="S15" s="23">
        <v>46217</v>
      </c>
      <c r="T15" s="23">
        <v>46218</v>
      </c>
      <c r="U15" s="23">
        <v>46219</v>
      </c>
      <c r="V15" s="23">
        <v>46220</v>
      </c>
      <c r="W15" s="23">
        <v>46221</v>
      </c>
      <c r="X15" s="23">
        <v>46222</v>
      </c>
      <c r="Y15" s="21"/>
      <c r="Z15" s="25">
        <v>46244</v>
      </c>
      <c r="AA15" s="23">
        <v>46245</v>
      </c>
      <c r="AB15" s="23">
        <v>46246</v>
      </c>
      <c r="AC15" s="23">
        <v>46247</v>
      </c>
      <c r="AD15" s="23">
        <v>46248</v>
      </c>
      <c r="AE15" s="23">
        <v>46249</v>
      </c>
      <c r="AF15" s="23">
        <v>46250</v>
      </c>
      <c r="AK15" s="3" t="s">
        <v>25</v>
      </c>
      <c r="AL15" s="12"/>
      <c r="AM15" s="12"/>
      <c r="AP15">
        <v>4</v>
      </c>
      <c r="AQ15">
        <v>4</v>
      </c>
      <c r="AR15" s="6">
        <v>5</v>
      </c>
      <c r="AW15" s="3" t="s">
        <v>25</v>
      </c>
      <c r="BB15">
        <v>8</v>
      </c>
      <c r="BC15">
        <v>7</v>
      </c>
      <c r="BD15">
        <v>3</v>
      </c>
      <c r="BI15" s="3" t="s">
        <v>25</v>
      </c>
      <c r="BJ15" s="12">
        <f t="shared" si="0"/>
        <v>0</v>
      </c>
      <c r="BK15" s="12">
        <f t="shared" si="1"/>
        <v>0</v>
      </c>
      <c r="BL15">
        <f t="shared" si="2"/>
        <v>0</v>
      </c>
      <c r="BM15">
        <f t="shared" si="3"/>
        <v>0</v>
      </c>
      <c r="BN15">
        <f t="shared" si="4"/>
        <v>32</v>
      </c>
      <c r="BO15">
        <f t="shared" si="5"/>
        <v>28</v>
      </c>
      <c r="BP15">
        <f t="shared" si="6"/>
        <v>15</v>
      </c>
    </row>
    <row r="16" spans="1:68" ht="18" customHeight="1" x14ac:dyDescent="0.4">
      <c r="A16" s="15"/>
      <c r="B16" s="29">
        <v>46160</v>
      </c>
      <c r="C16" s="29">
        <v>46161</v>
      </c>
      <c r="D16" s="29">
        <v>46162</v>
      </c>
      <c r="E16" s="29">
        <v>46163</v>
      </c>
      <c r="F16" s="20">
        <v>46164</v>
      </c>
      <c r="G16" s="20">
        <v>46165</v>
      </c>
      <c r="H16" s="20">
        <v>46166</v>
      </c>
      <c r="I16" s="21"/>
      <c r="J16" s="25">
        <v>46195</v>
      </c>
      <c r="K16" s="25">
        <v>46196</v>
      </c>
      <c r="L16" s="25">
        <v>46197</v>
      </c>
      <c r="M16" s="25">
        <v>46198</v>
      </c>
      <c r="N16" s="20">
        <v>46199</v>
      </c>
      <c r="O16" s="20">
        <v>46200</v>
      </c>
      <c r="P16" s="20">
        <v>46201</v>
      </c>
      <c r="Q16" s="21"/>
      <c r="R16" s="25">
        <v>46223</v>
      </c>
      <c r="S16" s="23">
        <v>46224</v>
      </c>
      <c r="T16" s="23">
        <v>46225</v>
      </c>
      <c r="U16" s="23">
        <v>46226</v>
      </c>
      <c r="V16" s="23">
        <v>46227</v>
      </c>
      <c r="W16" s="23">
        <v>46228</v>
      </c>
      <c r="X16" s="23">
        <v>46229</v>
      </c>
      <c r="Y16" s="21"/>
      <c r="Z16" s="25">
        <v>46251</v>
      </c>
      <c r="AA16" s="23">
        <v>46252</v>
      </c>
      <c r="AB16" s="23">
        <v>46253</v>
      </c>
      <c r="AC16" s="23">
        <v>46254</v>
      </c>
      <c r="AD16" s="23">
        <v>46255</v>
      </c>
      <c r="AE16" s="23">
        <v>46256</v>
      </c>
      <c r="AF16" s="23">
        <v>46257</v>
      </c>
      <c r="AK16" s="3" t="s">
        <v>26</v>
      </c>
      <c r="AL16" s="12"/>
      <c r="AM16" s="39">
        <v>1</v>
      </c>
      <c r="AP16">
        <v>3</v>
      </c>
      <c r="AQ16">
        <v>3</v>
      </c>
      <c r="AR16" s="28">
        <v>4</v>
      </c>
      <c r="AW16" s="3" t="s">
        <v>26</v>
      </c>
      <c r="AY16" s="40">
        <v>5</v>
      </c>
      <c r="BB16">
        <v>8</v>
      </c>
      <c r="BC16">
        <v>7</v>
      </c>
      <c r="BD16">
        <v>3</v>
      </c>
      <c r="BI16" s="3" t="s">
        <v>26</v>
      </c>
      <c r="BJ16" s="12">
        <f t="shared" si="0"/>
        <v>0</v>
      </c>
      <c r="BK16" s="12">
        <f t="shared" si="1"/>
        <v>5</v>
      </c>
      <c r="BL16">
        <f t="shared" si="2"/>
        <v>0</v>
      </c>
      <c r="BM16">
        <f t="shared" si="3"/>
        <v>0</v>
      </c>
      <c r="BN16">
        <f t="shared" si="4"/>
        <v>24</v>
      </c>
      <c r="BO16">
        <f t="shared" si="5"/>
        <v>21</v>
      </c>
      <c r="BP16">
        <f t="shared" si="6"/>
        <v>12</v>
      </c>
    </row>
    <row r="17" spans="2:63" ht="18" customHeight="1" x14ac:dyDescent="0.4">
      <c r="B17" s="29">
        <v>46167</v>
      </c>
      <c r="C17" s="29">
        <v>46168</v>
      </c>
      <c r="D17" s="29">
        <v>46169</v>
      </c>
      <c r="E17" s="29">
        <v>46170</v>
      </c>
      <c r="F17" s="20">
        <v>46171</v>
      </c>
      <c r="G17" s="20">
        <v>46172</v>
      </c>
      <c r="H17" s="20">
        <v>46173</v>
      </c>
      <c r="I17" s="21"/>
      <c r="J17" s="25">
        <v>46202</v>
      </c>
      <c r="K17" s="25">
        <v>46203</v>
      </c>
      <c r="L17" s="25">
        <v>46204</v>
      </c>
      <c r="M17" s="25">
        <v>46205</v>
      </c>
      <c r="N17" s="21">
        <v>46206</v>
      </c>
      <c r="O17" s="21">
        <v>46207</v>
      </c>
      <c r="P17" s="21">
        <v>46208</v>
      </c>
      <c r="Q17" s="21"/>
      <c r="R17" s="25">
        <v>46230</v>
      </c>
      <c r="S17" s="23">
        <v>46231</v>
      </c>
      <c r="T17" s="23">
        <v>46232</v>
      </c>
      <c r="U17" s="23">
        <v>46233</v>
      </c>
      <c r="V17" s="23">
        <v>46234</v>
      </c>
      <c r="W17" s="18">
        <v>46235</v>
      </c>
      <c r="X17" s="18">
        <v>46236</v>
      </c>
      <c r="Y17" s="21"/>
      <c r="Z17" s="25">
        <v>46258</v>
      </c>
      <c r="AA17" s="23">
        <v>46259</v>
      </c>
      <c r="AB17" s="23">
        <v>46260</v>
      </c>
      <c r="AC17" s="23">
        <v>46261</v>
      </c>
      <c r="AD17" s="23">
        <v>46262</v>
      </c>
      <c r="AE17" s="23">
        <v>46263</v>
      </c>
      <c r="AF17" s="23">
        <v>46264</v>
      </c>
      <c r="AR17" s="6"/>
      <c r="BJ17" s="12"/>
      <c r="BK17" s="12"/>
    </row>
    <row r="18" spans="2:63" ht="18" customHeight="1" x14ac:dyDescent="0.4">
      <c r="B18" s="18">
        <v>46174</v>
      </c>
      <c r="C18" s="18">
        <v>46175</v>
      </c>
      <c r="D18" s="18">
        <v>46176</v>
      </c>
      <c r="E18" s="18">
        <v>46177</v>
      </c>
      <c r="F18" s="18">
        <v>46178</v>
      </c>
      <c r="G18" s="18">
        <v>46179</v>
      </c>
      <c r="H18" s="18">
        <v>46180</v>
      </c>
      <c r="I18" s="21"/>
      <c r="J18" s="18">
        <v>46209</v>
      </c>
      <c r="K18" s="18">
        <v>46210</v>
      </c>
      <c r="L18" s="18">
        <v>46211</v>
      </c>
      <c r="M18" s="18">
        <v>46212</v>
      </c>
      <c r="N18" s="18">
        <v>46213</v>
      </c>
      <c r="O18" s="18">
        <v>46214</v>
      </c>
      <c r="P18" s="18">
        <v>46215</v>
      </c>
      <c r="Q18" s="21"/>
      <c r="R18" s="18">
        <v>46237</v>
      </c>
      <c r="S18" s="18">
        <v>46238</v>
      </c>
      <c r="T18" s="18">
        <v>46239</v>
      </c>
      <c r="U18" s="18">
        <v>46240</v>
      </c>
      <c r="V18" s="18">
        <v>46241</v>
      </c>
      <c r="W18" s="18">
        <v>46242</v>
      </c>
      <c r="X18" s="18">
        <v>46243</v>
      </c>
      <c r="Y18" s="21"/>
      <c r="Z18" s="25">
        <v>46265</v>
      </c>
      <c r="AA18" s="18">
        <v>46266</v>
      </c>
      <c r="AB18" s="18">
        <v>46267</v>
      </c>
      <c r="AC18" s="18">
        <v>46268</v>
      </c>
      <c r="AD18" s="18">
        <v>46269</v>
      </c>
      <c r="AE18" s="18">
        <v>46270</v>
      </c>
      <c r="AF18" s="18">
        <v>46271</v>
      </c>
    </row>
    <row r="19" spans="2:63" ht="31.5" customHeight="1" x14ac:dyDescent="0.4">
      <c r="B19" s="48" t="str">
        <f>TítulosDelMes</f>
        <v>SEPTIEMBRE</v>
      </c>
      <c r="C19" s="48"/>
      <c r="D19" s="48"/>
      <c r="E19" s="48"/>
      <c r="F19" s="48"/>
      <c r="G19" s="48"/>
      <c r="H19" s="48"/>
      <c r="I19" s="16"/>
      <c r="J19" s="48" t="str">
        <f>TítulosDelMes</f>
        <v>OCTUBRE</v>
      </c>
      <c r="K19" s="48"/>
      <c r="L19" s="48"/>
      <c r="M19" s="48"/>
      <c r="N19" s="48"/>
      <c r="O19" s="48"/>
      <c r="P19" s="48"/>
      <c r="Q19" s="16"/>
      <c r="R19" s="48" t="str">
        <f>TítulosDelMes</f>
        <v>NOVIEMBRE</v>
      </c>
      <c r="S19" s="48"/>
      <c r="T19" s="48"/>
      <c r="U19" s="48"/>
      <c r="V19" s="48"/>
      <c r="W19" s="48"/>
      <c r="X19" s="48"/>
      <c r="Y19" s="16"/>
      <c r="Z19" s="48" t="str">
        <f>TítulosDelMes</f>
        <v>DICIEMBRE</v>
      </c>
      <c r="AA19" s="48"/>
      <c r="AB19" s="48"/>
      <c r="AC19" s="48"/>
      <c r="AD19" s="48"/>
      <c r="AE19" s="48"/>
      <c r="AF19" s="48"/>
    </row>
    <row r="20" spans="2:63" ht="18" customHeight="1" x14ac:dyDescent="0.4">
      <c r="B20" s="17" t="str">
        <f t="array" ref="B20:H20">TítulosDelDía</f>
        <v>lu</v>
      </c>
      <c r="C20" s="17" t="str">
        <v>ma</v>
      </c>
      <c r="D20" s="17" t="str">
        <v>mi</v>
      </c>
      <c r="E20" s="17" t="str">
        <v>ju</v>
      </c>
      <c r="F20" s="17" t="str">
        <v>vi</v>
      </c>
      <c r="G20" s="17" t="str">
        <v>sá</v>
      </c>
      <c r="H20" s="17" t="str">
        <v>do</v>
      </c>
      <c r="I20" s="17"/>
      <c r="J20" s="17" t="str">
        <f t="array" ref="J20:P20">TítulosDelDía</f>
        <v>lu</v>
      </c>
      <c r="K20" s="17" t="str">
        <v>ma</v>
      </c>
      <c r="L20" s="17" t="str">
        <v>mi</v>
      </c>
      <c r="M20" s="17" t="str">
        <v>ju</v>
      </c>
      <c r="N20" s="17" t="str">
        <v>vi</v>
      </c>
      <c r="O20" s="17" t="str">
        <v>sá</v>
      </c>
      <c r="P20" s="17" t="str">
        <v>do</v>
      </c>
      <c r="Q20" s="17"/>
      <c r="R20" s="17" t="str">
        <f t="array" ref="R20:X20">TítulosDelDía</f>
        <v>lu</v>
      </c>
      <c r="S20" s="17" t="str">
        <v>ma</v>
      </c>
      <c r="T20" s="17" t="str">
        <v>mi</v>
      </c>
      <c r="U20" s="17" t="str">
        <v>ju</v>
      </c>
      <c r="V20" s="17" t="str">
        <v>vi</v>
      </c>
      <c r="W20" s="17" t="str">
        <v>sá</v>
      </c>
      <c r="X20" s="17" t="str">
        <v>do</v>
      </c>
      <c r="Y20" s="17"/>
      <c r="Z20" s="17" t="str">
        <f t="array" ref="Z20:AF20">TítulosDelDía</f>
        <v>lu</v>
      </c>
      <c r="AA20" s="17" t="str">
        <v>ma</v>
      </c>
      <c r="AB20" s="17" t="str">
        <v>mi</v>
      </c>
      <c r="AC20" s="17" t="str">
        <v>ju</v>
      </c>
      <c r="AD20" s="17" t="str">
        <v>vi</v>
      </c>
      <c r="AE20" s="17" t="str">
        <v>sá</v>
      </c>
      <c r="AF20" s="17" t="str">
        <v>do</v>
      </c>
      <c r="BH20" s="47"/>
    </row>
    <row r="21" spans="2:63" ht="18" customHeight="1" x14ac:dyDescent="0.4">
      <c r="B21" s="18">
        <f t="array" ref="B21:H26">Sep</f>
        <v>46265</v>
      </c>
      <c r="C21" s="23">
        <v>46266</v>
      </c>
      <c r="D21" s="23">
        <v>46267</v>
      </c>
      <c r="E21" s="23">
        <v>46268</v>
      </c>
      <c r="F21" s="23">
        <v>46269</v>
      </c>
      <c r="G21" s="23">
        <v>46270</v>
      </c>
      <c r="H21" s="23">
        <v>46271</v>
      </c>
      <c r="I21" s="21"/>
      <c r="J21" s="18">
        <f t="array" ref="J21:P26">Oct</f>
        <v>46293</v>
      </c>
      <c r="K21" s="25">
        <v>46294</v>
      </c>
      <c r="L21" s="25">
        <v>46295</v>
      </c>
      <c r="M21" s="25">
        <v>46296</v>
      </c>
      <c r="N21" s="20">
        <v>46297</v>
      </c>
      <c r="O21" s="20">
        <v>46298</v>
      </c>
      <c r="P21" s="20">
        <v>46299</v>
      </c>
      <c r="Q21" s="21"/>
      <c r="R21" s="18">
        <f t="array" ref="R21:X26">Nov</f>
        <v>46321</v>
      </c>
      <c r="S21" s="18">
        <v>46322</v>
      </c>
      <c r="T21" s="18">
        <v>46323</v>
      </c>
      <c r="U21" s="18">
        <v>46324</v>
      </c>
      <c r="V21" s="18">
        <v>46325</v>
      </c>
      <c r="W21" s="21">
        <v>46326</v>
      </c>
      <c r="X21" s="38">
        <v>46327</v>
      </c>
      <c r="Y21" s="21"/>
      <c r="Z21" s="18">
        <f t="array" ref="Z21:AF26">Dic</f>
        <v>46356</v>
      </c>
      <c r="AA21" s="25">
        <v>46357</v>
      </c>
      <c r="AB21" s="25">
        <v>46358</v>
      </c>
      <c r="AC21" s="25">
        <v>46359</v>
      </c>
      <c r="AD21" s="20">
        <v>46360</v>
      </c>
      <c r="AE21" s="20">
        <v>46361</v>
      </c>
      <c r="AF21" s="38">
        <v>46362</v>
      </c>
      <c r="AJ21" s="4"/>
      <c r="AK21" s="5" t="s">
        <v>29</v>
      </c>
      <c r="AL21" s="5"/>
      <c r="AM21" s="5"/>
      <c r="BH21" s="26"/>
      <c r="BI21" s="5"/>
      <c r="BJ21" s="5"/>
      <c r="BK21" s="5"/>
    </row>
    <row r="22" spans="2:63" ht="18" customHeight="1" x14ac:dyDescent="0.4">
      <c r="B22" s="25">
        <v>46272</v>
      </c>
      <c r="C22" s="23">
        <v>46273</v>
      </c>
      <c r="D22" s="30">
        <v>46274</v>
      </c>
      <c r="E22" s="30">
        <v>46275</v>
      </c>
      <c r="F22" s="41">
        <v>46276</v>
      </c>
      <c r="G22" s="20">
        <v>46277</v>
      </c>
      <c r="H22" s="20">
        <v>46278</v>
      </c>
      <c r="I22" s="21"/>
      <c r="J22" s="25">
        <v>46300</v>
      </c>
      <c r="K22" s="25">
        <v>46301</v>
      </c>
      <c r="L22" s="25">
        <v>46302</v>
      </c>
      <c r="M22" s="25">
        <v>46303</v>
      </c>
      <c r="N22" s="20">
        <v>46304</v>
      </c>
      <c r="O22" s="20">
        <v>46305</v>
      </c>
      <c r="P22" s="20">
        <v>46306</v>
      </c>
      <c r="Q22" s="21"/>
      <c r="R22" s="25">
        <v>46328</v>
      </c>
      <c r="S22" s="25">
        <v>46329</v>
      </c>
      <c r="T22" s="25">
        <v>46330</v>
      </c>
      <c r="U22" s="25">
        <v>46331</v>
      </c>
      <c r="V22" s="20">
        <v>46332</v>
      </c>
      <c r="W22" s="20">
        <v>46333</v>
      </c>
      <c r="X22" s="20">
        <v>46334</v>
      </c>
      <c r="Y22" s="21"/>
      <c r="Z22" s="25">
        <v>46363</v>
      </c>
      <c r="AA22" s="38">
        <v>46364</v>
      </c>
      <c r="AB22" s="25">
        <v>46365</v>
      </c>
      <c r="AC22" s="25">
        <v>46366</v>
      </c>
      <c r="AD22" s="20">
        <v>46367</v>
      </c>
      <c r="AE22" s="20">
        <v>46368</v>
      </c>
      <c r="AF22" s="20">
        <v>46369</v>
      </c>
      <c r="AJ22" s="7"/>
      <c r="AK22" s="5" t="s">
        <v>30</v>
      </c>
      <c r="AL22" s="5"/>
      <c r="AM22" s="5"/>
    </row>
    <row r="23" spans="2:63" ht="18" customHeight="1" x14ac:dyDescent="0.4">
      <c r="B23" s="25">
        <v>46279</v>
      </c>
      <c r="C23" s="25">
        <v>46280</v>
      </c>
      <c r="D23" s="25">
        <v>46281</v>
      </c>
      <c r="E23" s="25">
        <v>46282</v>
      </c>
      <c r="F23" s="20">
        <v>46283</v>
      </c>
      <c r="G23" s="20">
        <v>46284</v>
      </c>
      <c r="H23" s="20">
        <v>46285</v>
      </c>
      <c r="I23" s="21"/>
      <c r="J23" s="38">
        <v>46307</v>
      </c>
      <c r="K23" s="25">
        <v>46308</v>
      </c>
      <c r="L23" s="25">
        <v>46309</v>
      </c>
      <c r="M23" s="25">
        <v>46310</v>
      </c>
      <c r="N23" s="20">
        <v>46311</v>
      </c>
      <c r="O23" s="20">
        <v>46312</v>
      </c>
      <c r="P23" s="20">
        <v>46313</v>
      </c>
      <c r="Q23" s="21"/>
      <c r="R23" s="25">
        <v>46335</v>
      </c>
      <c r="S23" s="25">
        <v>46336</v>
      </c>
      <c r="T23" s="25">
        <v>46337</v>
      </c>
      <c r="U23" s="25">
        <v>46338</v>
      </c>
      <c r="V23" s="20">
        <v>46339</v>
      </c>
      <c r="W23" s="20">
        <v>46340</v>
      </c>
      <c r="X23" s="20">
        <v>46341</v>
      </c>
      <c r="Y23" s="21"/>
      <c r="Z23" s="25">
        <v>46370</v>
      </c>
      <c r="AA23" s="25">
        <v>46371</v>
      </c>
      <c r="AB23" s="25">
        <v>46372</v>
      </c>
      <c r="AC23" s="25">
        <v>46373</v>
      </c>
      <c r="AD23" s="20">
        <v>46374</v>
      </c>
      <c r="AE23" s="20">
        <v>46375</v>
      </c>
      <c r="AF23" s="20">
        <v>46376</v>
      </c>
      <c r="AJ23" s="19"/>
      <c r="AK23" s="5" t="s">
        <v>17</v>
      </c>
      <c r="AL23" s="5"/>
      <c r="AM23" s="5"/>
    </row>
    <row r="24" spans="2:63" ht="18" customHeight="1" x14ac:dyDescent="0.4">
      <c r="B24" s="25">
        <v>46286</v>
      </c>
      <c r="C24" s="25">
        <v>46287</v>
      </c>
      <c r="D24" s="25">
        <v>46288</v>
      </c>
      <c r="E24" s="25">
        <v>46289</v>
      </c>
      <c r="F24" s="20">
        <v>46290</v>
      </c>
      <c r="G24" s="20">
        <v>46291</v>
      </c>
      <c r="H24" s="20">
        <v>46292</v>
      </c>
      <c r="I24" s="21"/>
      <c r="J24" s="25">
        <v>46314</v>
      </c>
      <c r="K24" s="25">
        <v>46315</v>
      </c>
      <c r="L24" s="25">
        <v>46316</v>
      </c>
      <c r="M24" s="25">
        <v>46317</v>
      </c>
      <c r="N24" s="20">
        <v>46318</v>
      </c>
      <c r="O24" s="20">
        <v>46319</v>
      </c>
      <c r="P24" s="20">
        <v>46320</v>
      </c>
      <c r="Q24" s="21"/>
      <c r="R24" s="25">
        <v>46342</v>
      </c>
      <c r="S24" s="25">
        <v>46343</v>
      </c>
      <c r="T24" s="25">
        <v>46344</v>
      </c>
      <c r="U24" s="25">
        <v>46345</v>
      </c>
      <c r="V24" s="20">
        <v>46346</v>
      </c>
      <c r="W24" s="20">
        <v>46347</v>
      </c>
      <c r="X24" s="20">
        <v>46348</v>
      </c>
      <c r="Y24" s="21"/>
      <c r="Z24" s="25">
        <v>46377</v>
      </c>
      <c r="AA24" s="25">
        <v>46378</v>
      </c>
      <c r="AB24" s="25">
        <v>46379</v>
      </c>
      <c r="AC24" s="25">
        <v>46380</v>
      </c>
      <c r="AD24" s="19">
        <v>46381</v>
      </c>
      <c r="AE24" s="19">
        <v>46382</v>
      </c>
      <c r="AF24" s="20">
        <v>46383</v>
      </c>
      <c r="AJ24" s="40"/>
      <c r="AK24" s="5" t="s">
        <v>31</v>
      </c>
      <c r="AL24" s="5"/>
      <c r="AM24" s="5"/>
    </row>
    <row r="25" spans="2:63" ht="18" customHeight="1" x14ac:dyDescent="0.4">
      <c r="B25" s="25">
        <v>46293</v>
      </c>
      <c r="C25" s="25">
        <v>46294</v>
      </c>
      <c r="D25" s="25">
        <v>46295</v>
      </c>
      <c r="E25" s="25">
        <v>46296</v>
      </c>
      <c r="F25" s="18">
        <v>46297</v>
      </c>
      <c r="G25" s="18">
        <v>46298</v>
      </c>
      <c r="H25" s="18">
        <v>46299</v>
      </c>
      <c r="I25" s="21"/>
      <c r="J25" s="25">
        <v>46321</v>
      </c>
      <c r="K25" s="25">
        <v>46322</v>
      </c>
      <c r="L25" s="25">
        <v>46323</v>
      </c>
      <c r="M25" s="25">
        <v>46324</v>
      </c>
      <c r="N25" s="20">
        <v>46325</v>
      </c>
      <c r="O25" s="20">
        <v>46326</v>
      </c>
      <c r="P25" s="18">
        <v>46327</v>
      </c>
      <c r="Q25" s="21"/>
      <c r="R25" s="25">
        <v>46349</v>
      </c>
      <c r="S25" s="25">
        <v>46350</v>
      </c>
      <c r="T25" s="25">
        <v>46351</v>
      </c>
      <c r="U25" s="25">
        <v>46352</v>
      </c>
      <c r="V25" s="20">
        <v>46353</v>
      </c>
      <c r="W25" s="20">
        <v>46354</v>
      </c>
      <c r="X25" s="20">
        <v>46355</v>
      </c>
      <c r="Y25" s="21"/>
      <c r="Z25" s="25">
        <v>46384</v>
      </c>
      <c r="AA25" s="25">
        <v>46385</v>
      </c>
      <c r="AB25" s="25">
        <v>46386</v>
      </c>
      <c r="AC25" s="19">
        <v>46387</v>
      </c>
      <c r="AD25" s="18">
        <v>46388</v>
      </c>
      <c r="AE25" s="18">
        <v>46389</v>
      </c>
      <c r="AF25" s="18">
        <v>46390</v>
      </c>
      <c r="AJ25" s="34"/>
      <c r="AK25" s="5" t="s">
        <v>35</v>
      </c>
      <c r="AL25" s="5"/>
      <c r="AM25" s="5"/>
    </row>
    <row r="26" spans="2:63" ht="18" customHeight="1" x14ac:dyDescent="0.4">
      <c r="B26" s="18">
        <v>46300</v>
      </c>
      <c r="C26" s="18">
        <v>46301</v>
      </c>
      <c r="D26" s="18">
        <v>46302</v>
      </c>
      <c r="E26" s="18">
        <v>46303</v>
      </c>
      <c r="F26" s="18">
        <v>46304</v>
      </c>
      <c r="G26" s="18">
        <v>46305</v>
      </c>
      <c r="H26" s="18">
        <v>46306</v>
      </c>
      <c r="I26" s="21"/>
      <c r="J26" s="18">
        <v>46328</v>
      </c>
      <c r="K26" s="18">
        <v>46329</v>
      </c>
      <c r="L26" s="18">
        <v>46330</v>
      </c>
      <c r="M26" s="18">
        <v>46331</v>
      </c>
      <c r="N26" s="18">
        <v>46332</v>
      </c>
      <c r="O26" s="18">
        <v>46333</v>
      </c>
      <c r="P26" s="18">
        <v>46334</v>
      </c>
      <c r="Q26" s="21"/>
      <c r="R26" s="25">
        <v>46356</v>
      </c>
      <c r="S26" s="25">
        <v>46357</v>
      </c>
      <c r="T26" s="25">
        <v>46358</v>
      </c>
      <c r="U26" s="25">
        <v>46359</v>
      </c>
      <c r="V26" s="18">
        <v>46360</v>
      </c>
      <c r="W26" s="18">
        <v>46361</v>
      </c>
      <c r="X26" s="18">
        <v>46362</v>
      </c>
      <c r="Y26" s="21"/>
      <c r="Z26" s="18">
        <v>46391</v>
      </c>
      <c r="AA26" s="18">
        <v>46392</v>
      </c>
      <c r="AB26" s="18">
        <v>46393</v>
      </c>
      <c r="AC26" s="18">
        <v>46394</v>
      </c>
      <c r="AD26" s="18">
        <v>46395</v>
      </c>
      <c r="AE26" s="18">
        <v>46396</v>
      </c>
      <c r="AF26" s="18">
        <v>46397</v>
      </c>
      <c r="AJ26" s="5"/>
    </row>
    <row r="27" spans="2:63" ht="18" customHeight="1" x14ac:dyDescent="0.4">
      <c r="B27" s="15"/>
      <c r="C27" s="15"/>
      <c r="D27" s="15"/>
      <c r="E27" s="15"/>
      <c r="F27" s="15"/>
      <c r="G27" s="15"/>
      <c r="H27" s="15"/>
      <c r="I27" s="14"/>
      <c r="J27" s="15"/>
      <c r="K27" s="15"/>
      <c r="L27" s="15"/>
      <c r="M27" s="15"/>
      <c r="N27" s="15"/>
      <c r="O27" s="15"/>
      <c r="P27" s="15"/>
      <c r="Q27" s="14"/>
      <c r="R27" s="15"/>
      <c r="S27" s="15"/>
      <c r="T27" s="15"/>
      <c r="U27" s="15"/>
      <c r="V27" s="15"/>
      <c r="W27" s="15"/>
      <c r="X27" s="15"/>
      <c r="Y27" s="14"/>
      <c r="Z27" s="15"/>
      <c r="AA27" s="15"/>
      <c r="AB27" s="15"/>
      <c r="AC27" s="15"/>
      <c r="AD27" s="15"/>
      <c r="AE27" s="15"/>
      <c r="AF27" s="15"/>
      <c r="AJ27" s="5"/>
    </row>
  </sheetData>
  <mergeCells count="16">
    <mergeCell ref="B1:K1"/>
    <mergeCell ref="L1:P1"/>
    <mergeCell ref="R1:AF1"/>
    <mergeCell ref="B2:AF2"/>
    <mergeCell ref="B3:H3"/>
    <mergeCell ref="J3:P3"/>
    <mergeCell ref="R3:X3"/>
    <mergeCell ref="Z3:AF3"/>
    <mergeCell ref="B11:H11"/>
    <mergeCell ref="J11:P11"/>
    <mergeCell ref="R11:X11"/>
    <mergeCell ref="Z11:AF11"/>
    <mergeCell ref="B19:H19"/>
    <mergeCell ref="J19:P19"/>
    <mergeCell ref="R19:X19"/>
    <mergeCell ref="Z19:AF19"/>
  </mergeCells>
  <conditionalFormatting sqref="B22:E22">
    <cfRule type="expression" dxfId="69" priority="4">
      <formula>MONTH(B22)&lt;&gt;MONTH($B$23)</formula>
    </cfRule>
  </conditionalFormatting>
  <conditionalFormatting sqref="B5:I10">
    <cfRule type="expression" dxfId="68" priority="1">
      <formula>MONTH(B5)&lt;&gt;MONTH($B$7)</formula>
    </cfRule>
  </conditionalFormatting>
  <conditionalFormatting sqref="B13:I18">
    <cfRule type="expression" dxfId="67" priority="15">
      <formula>MONTH(B13)&lt;&gt;MONTH($B$15)</formula>
    </cfRule>
  </conditionalFormatting>
  <conditionalFormatting sqref="B21:I21 G22:I22 B23:I26">
    <cfRule type="expression" dxfId="66" priority="11">
      <formula>MONTH(B21)&lt;&gt;MONTH($B$23)</formula>
    </cfRule>
  </conditionalFormatting>
  <conditionalFormatting sqref="F22">
    <cfRule type="expression" dxfId="65" priority="3">
      <formula>MONTH(F22)&lt;&gt;MONTH($Z$23)</formula>
    </cfRule>
  </conditionalFormatting>
  <conditionalFormatting sqref="J5:Q10">
    <cfRule type="expression" dxfId="64" priority="18">
      <formula>MONTH(J5)&lt;&gt;MONTH($J$7)</formula>
    </cfRule>
  </conditionalFormatting>
  <conditionalFormatting sqref="J13:Q18">
    <cfRule type="expression" dxfId="63" priority="14">
      <formula>MONTH(J13)&lt;&gt;MONTH($J$15)</formula>
    </cfRule>
  </conditionalFormatting>
  <conditionalFormatting sqref="J21:Q26">
    <cfRule type="expression" dxfId="62" priority="10">
      <formula>MONTH(J21)&lt;&gt;MONTH($J$23)</formula>
    </cfRule>
  </conditionalFormatting>
  <conditionalFormatting sqref="R5:Y10">
    <cfRule type="expression" dxfId="61" priority="17">
      <formula>MONTH(R5)&lt;&gt;MONTH($R$7)</formula>
    </cfRule>
  </conditionalFormatting>
  <conditionalFormatting sqref="R13:Y18">
    <cfRule type="expression" dxfId="60" priority="13">
      <formula>MONTH(R13)&lt;&gt;MONTH($R$15)</formula>
    </cfRule>
  </conditionalFormatting>
  <conditionalFormatting sqref="R21:Y26">
    <cfRule type="expression" dxfId="59" priority="9">
      <formula>MONTH(R21)&lt;&gt;MONTH($R$23)</formula>
    </cfRule>
  </conditionalFormatting>
  <conditionalFormatting sqref="Z5:AF10">
    <cfRule type="expression" dxfId="58" priority="16">
      <formula>MONTH(Z5)&lt;&gt;MONTH($Z$7)</formula>
    </cfRule>
  </conditionalFormatting>
  <conditionalFormatting sqref="Z13:AF18">
    <cfRule type="expression" dxfId="57" priority="12">
      <formula>MONTH(Z13)&lt;&gt;MONTH($Z$15)</formula>
    </cfRule>
  </conditionalFormatting>
  <conditionalFormatting sqref="Z21:AF26">
    <cfRule type="expression" dxfId="56" priority="2">
      <formula>MONTH(Z21)&lt;&gt;MONTH($Z$23)</formula>
    </cfRule>
  </conditionalFormatting>
  <conditionalFormatting sqref="AJ23">
    <cfRule type="expression" dxfId="55" priority="7">
      <formula>MONTH(AJ23)&lt;&gt;MONTH($Z$23)</formula>
    </cfRule>
  </conditionalFormatting>
  <dataValidations count="28">
    <dataValidation allowBlank="1" showInputMessage="1" showErrorMessage="1" prompt="Los días hábiles para el mes en la celda superior se encuentran en las celdas B4 a H4." sqref="B4" xr:uid="{00000000-0002-0000-0100-000000000000}"/>
    <dataValidation allowBlank="1" showInputMessage="1" showErrorMessage="1" prompt="Los días hábiles para el mes en la celda superior se encuentran en las celdas I4 a O4." sqref="J4" xr:uid="{00000000-0002-0000-0100-000001000000}"/>
    <dataValidation allowBlank="1" showInputMessage="1" showErrorMessage="1" prompt="Los días hábiles para el mes en la celda superior se encuentran en las celdas P4 a V4." sqref="R4" xr:uid="{00000000-0002-0000-0100-000002000000}"/>
    <dataValidation allowBlank="1" showInputMessage="1" showErrorMessage="1" prompt="Los días hábiles para el mes en la celda superior se encuentran en las celdas W4 a AC4." sqref="Z4" xr:uid="{00000000-0002-0000-0100-000003000000}"/>
    <dataValidation allowBlank="1" showInputMessage="1" showErrorMessage="1" prompt="Los días hábiles para el mes en la celda superior se encuentran en las celdas B12 a H12." sqref="B12" xr:uid="{00000000-0002-0000-0100-000004000000}"/>
    <dataValidation allowBlank="1" showInputMessage="1" showErrorMessage="1" prompt="Los días hábiles para el mes en la celda superior se encuentran en las celdas I12 a O12." sqref="J12" xr:uid="{00000000-0002-0000-0100-000005000000}"/>
    <dataValidation allowBlank="1" showInputMessage="1" showErrorMessage="1" prompt="Los días hábiles para el mes en la celda superior se encuentran en las celdas P12 a V12." sqref="R12" xr:uid="{00000000-0002-0000-0100-000006000000}"/>
    <dataValidation allowBlank="1" showInputMessage="1" showErrorMessage="1" prompt="Los días hábiles para el mes en la celda superior se encuentran en las celdas W12 a AC12." sqref="Z12" xr:uid="{00000000-0002-0000-0100-000007000000}"/>
    <dataValidation allowBlank="1" showInputMessage="1" showErrorMessage="1" prompt="Los días hábiles para el mes en la celda superior se encuentran en las celdas B20 a H20." sqref="B20" xr:uid="{00000000-0002-0000-0100-000008000000}"/>
    <dataValidation allowBlank="1" showInputMessage="1" showErrorMessage="1" prompt="Los días hábiles para el mes en la celda superior se encuentran en las celdas I20 a O20." sqref="J20" xr:uid="{00000000-0002-0000-0100-000009000000}"/>
    <dataValidation allowBlank="1" showInputMessage="1" showErrorMessage="1" prompt="Los días hábiles para el mes en la celda superior se encuentran en las celdas P20 a V20." sqref="R20" xr:uid="{00000000-0002-0000-0100-00000A000000}"/>
    <dataValidation allowBlank="1" showInputMessage="1" showErrorMessage="1" prompt="Los días hábiles para el mes en la celda superior se encuentran en las celdas W20 a AC20." sqref="Z20" xr:uid="{00000000-0002-0000-0100-00000B000000}"/>
    <dataValidation allowBlank="1" showInputMessage="1" showErrorMessage="1" prompt="El mes del calendario se encuentra en esta celda. El calendario para este mes se actualiza automáticamente en las celdas W20 a AC26, y contiene fechas del mes anterior, actual y siguiente." sqref="Z19:AF19" xr:uid="{00000000-0002-0000-0100-00000C000000}"/>
    <dataValidation allowBlank="1" showInputMessage="1" showErrorMessage="1" prompt="El mes del calendario se encuentra en esta celda. El calendario para este mes se actualiza automáticamente en las celdas P20 a V26, y contiene fechas del mes anterior, actual y siguiente." sqref="R19:Y19" xr:uid="{00000000-0002-0000-0100-00000D000000}"/>
    <dataValidation allowBlank="1" showInputMessage="1" showErrorMessage="1" prompt="El mes del calendario se encuentra en esta celda. El calendario para este mes se actualiza automáticamente en las celdas I20 a O26, y contiene fechas del mes anterior, actual y siguiente." sqref="J19:Q19" xr:uid="{00000000-0002-0000-0100-00000E000000}"/>
    <dataValidation allowBlank="1" showInputMessage="1" showErrorMessage="1" prompt="El mes del calendario se encuentra en esta celda. El calendario para este mes se actualiza automáticamente en las celdas B20 a H26, y contiene fechas del mes anterior, actual y siguiente." sqref="B19:I19" xr:uid="{00000000-0002-0000-0100-00000F000000}"/>
    <dataValidation allowBlank="1" showInputMessage="1" showErrorMessage="1" prompt="El mes del calendario se encuentra en esta celda. El calendario para este mes se actualiza automáticamente en las celdas W12 a AC18, y contiene fechas del mes anterior, actual y siguiente." sqref="Z11:AF11" xr:uid="{00000000-0002-0000-0100-000010000000}"/>
    <dataValidation allowBlank="1" showInputMessage="1" showErrorMessage="1" prompt="El mes del calendario se encuentra en esta celda. El calendario para este mes se actualiza automáticamente en las celdas P12 a V18, y contiene fechas del mes anterior, actual y siguiente." sqref="R11:Y11" xr:uid="{00000000-0002-0000-0100-000011000000}"/>
    <dataValidation allowBlank="1" showInputMessage="1" showErrorMessage="1" prompt="El mes del calendario se encuentra en esta celda. El calendario para este mes se actualiza automáticamente en las celdas I12 a O18, y contiene fechas del mes anterior, actual y siguiente." sqref="J11:Q11" xr:uid="{00000000-0002-0000-0100-000012000000}"/>
    <dataValidation allowBlank="1" showInputMessage="1" showErrorMessage="1" prompt="El mes del calendario se encuentra en esta celda. El calendario para este mes se actualiza automáticamente en las celdas B12 a H18, y contiene fechas del mes anterior, actual y siguiente." sqref="B11:I11" xr:uid="{00000000-0002-0000-0100-000013000000}"/>
    <dataValidation allowBlank="1" showInputMessage="1" showErrorMessage="1" prompt="El mes del calendario se encuentra en esta celda. El calendario para este mes se actualiza automáticamente en las celdas W4 a AC10, y contiene fechas del mes anterior, actual y siguiente." sqref="Z3:AF3" xr:uid="{00000000-0002-0000-0100-000014000000}"/>
    <dataValidation allowBlank="1" showInputMessage="1" showErrorMessage="1" prompt="El mes del calendario se encuentra en esta celda. El calendario para este mes se actualiza automáticamente en las celdas P4 a V10, y contiene fechas del mes anterior, actual y siguiente." sqref="R3:Y3" xr:uid="{00000000-0002-0000-0100-000015000000}"/>
    <dataValidation allowBlank="1" showInputMessage="1" showErrorMessage="1" prompt="El mes del calendario se encuentra en esta celda. El calendario para este mes se actualiza automáticamente en las celdas I4 a O10, y contiene fechas del mes anterior, actual y siguiente." sqref="J3:Q3" xr:uid="{00000000-0002-0000-0100-000016000000}"/>
    <dataValidation allowBlank="1" showInputMessage="1" showErrorMessage="1" prompt="El mes del calendario se encuentra en esta celda. El calendario para este mes se actualiza automáticamente en las celdas B4 a H10, y contiene fechas del mes anterior, actual y siguiente." sqref="B3:I3" xr:uid="{00000000-0002-0000-0100-000017000000}"/>
    <dataValidation allowBlank="1" showInputMessage="1" showErrorMessage="1" prompt="Escriba el año en esta celda. Las fechas del calendario se actualizan automáticamente en las celdas B3 a AC26." sqref="B2:AF2" xr:uid="{00000000-0002-0000-0100-000018000000}"/>
    <dataValidation allowBlank="1" showInputMessage="1" showErrorMessage="1" prompt="Seleccione el primer día de la semana en la celda de la derecha y el año natural en la celda de abajo." sqref="B1:K1" xr:uid="{00000000-0002-0000-0100-000019000000}"/>
    <dataValidation allowBlank="1" showInputMessage="1" showErrorMessage="1" prompt="Cree un calendario global de todo el año en esta hoja de cálculo. Seleccione el primer día de la semana en la celda K1 y escriba el año natural en la celda B2. Las fechas del calendario se actualizan automáticamente." sqref="A1" xr:uid="{00000000-0002-0000-0100-00001A000000}"/>
    <dataValidation type="list" errorStyle="warning" allowBlank="1" showInputMessage="1" showErrorMessage="1" error="Seleccione el primer día de la semana en la lista. Seleccione CANCELAR, presiona ALT+FLECHA ABAJO para mostrar las opciones y, después, FLECHA ABAJO y ENTRAR para realizar la selección." prompt="Seleccione el primer día de la semana en esta celda. Presione ALT+FLECHA ABAJO para mostrar las opciones y después, FLECHA ABAJO y ENTRAR para realizar la selección." sqref="L1:Q1" xr:uid="{00000000-0002-0000-0100-00001B000000}">
      <formula1>"DOMINGO,LUNES,MARTES,MIÉRCOLES,JUEVES,VIERNES,SÁBADO"</formula1>
    </dataValidation>
  </dataValidations>
  <printOptions horizontalCentered="1"/>
  <pageMargins left="0.25" right="0.25" top="0.5" bottom="0.5" header="0.3" footer="0.3"/>
  <pageSetup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  <pageSetUpPr autoPageBreaks="0" fitToPage="1"/>
  </sheetPr>
  <dimension ref="A1:BP27"/>
  <sheetViews>
    <sheetView showGridLines="0" topLeftCell="A3" zoomScale="80" zoomScaleNormal="80" workbookViewId="0">
      <selection activeCell="V30" sqref="V30"/>
    </sheetView>
  </sheetViews>
  <sheetFormatPr baseColWidth="10" defaultColWidth="3.88671875" defaultRowHeight="18" customHeight="1" x14ac:dyDescent="0.4"/>
  <cols>
    <col min="1" max="1" width="2.88671875" style="1" customWidth="1"/>
    <col min="2" max="8" width="3.88671875" style="1"/>
    <col min="9" max="9" width="3.88671875" style="2"/>
    <col min="10" max="10" width="2.88671875" style="1" bestFit="1" customWidth="1"/>
    <col min="11" max="11" width="3.88671875" style="1" customWidth="1"/>
    <col min="12" max="16" width="3.88671875" style="1"/>
    <col min="17" max="17" width="3.88671875" style="2"/>
    <col min="18" max="18" width="2.88671875" style="1" bestFit="1" customWidth="1"/>
    <col min="19" max="24" width="3.88671875" style="1"/>
    <col min="25" max="25" width="3.88671875" style="2"/>
    <col min="26" max="26" width="2.88671875" style="1" bestFit="1" customWidth="1"/>
    <col min="27" max="32" width="3.88671875" style="1"/>
    <col min="33" max="33" width="2.88671875" customWidth="1"/>
    <col min="34" max="34" width="3.88671875" customWidth="1"/>
    <col min="60" max="60" width="11.33203125" bestFit="1" customWidth="1"/>
  </cols>
  <sheetData>
    <row r="1" spans="1:68" ht="64.5" customHeight="1" thickTop="1" x14ac:dyDescent="0.4">
      <c r="A1" s="13"/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50" t="s">
        <v>1</v>
      </c>
      <c r="M1" s="50"/>
      <c r="N1" s="50"/>
      <c r="O1" s="50"/>
      <c r="P1" s="50"/>
      <c r="Q1" s="11"/>
      <c r="R1" s="51" t="s">
        <v>2</v>
      </c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N1" s="3" t="s">
        <v>3</v>
      </c>
      <c r="AZ1" s="3" t="s">
        <v>4</v>
      </c>
      <c r="BL1" s="10" t="s">
        <v>5</v>
      </c>
    </row>
    <row r="2" spans="1:68" ht="50.25" customHeight="1" x14ac:dyDescent="0.45">
      <c r="A2" s="14"/>
      <c r="B2" s="52">
        <v>2027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L2" s="3" t="s">
        <v>6</v>
      </c>
      <c r="AM2" s="3" t="s">
        <v>7</v>
      </c>
      <c r="AN2" s="3" t="s">
        <v>8</v>
      </c>
      <c r="AO2" s="3" t="s">
        <v>9</v>
      </c>
      <c r="AP2" s="3" t="s">
        <v>10</v>
      </c>
      <c r="AQ2" s="3" t="s">
        <v>11</v>
      </c>
      <c r="AR2" s="3" t="s">
        <v>12</v>
      </c>
      <c r="AS2" s="3"/>
      <c r="AT2" s="3"/>
      <c r="AU2" s="3"/>
      <c r="AV2" s="3"/>
      <c r="AX2" s="3" t="s">
        <v>6</v>
      </c>
      <c r="AY2" s="3" t="s">
        <v>7</v>
      </c>
      <c r="AZ2" s="3" t="s">
        <v>8</v>
      </c>
      <c r="BA2" s="3" t="s">
        <v>9</v>
      </c>
      <c r="BB2" s="3" t="s">
        <v>10</v>
      </c>
      <c r="BC2" s="3" t="s">
        <v>11</v>
      </c>
      <c r="BD2" s="3" t="s">
        <v>12</v>
      </c>
      <c r="BE2" s="3"/>
      <c r="BF2" s="3"/>
      <c r="BJ2" s="3" t="s">
        <v>6</v>
      </c>
      <c r="BK2" s="3" t="s">
        <v>7</v>
      </c>
      <c r="BL2" s="3" t="s">
        <v>8</v>
      </c>
      <c r="BM2" s="3" t="s">
        <v>9</v>
      </c>
      <c r="BN2" s="3" t="s">
        <v>10</v>
      </c>
      <c r="BO2" s="3" t="s">
        <v>11</v>
      </c>
      <c r="BP2" s="3" t="s">
        <v>12</v>
      </c>
    </row>
    <row r="3" spans="1:68" ht="31.5" customHeight="1" x14ac:dyDescent="0.4">
      <c r="A3" s="15"/>
      <c r="B3" s="48" t="str">
        <f>TítulosDelMes</f>
        <v>ENERO</v>
      </c>
      <c r="C3" s="48"/>
      <c r="D3" s="48"/>
      <c r="E3" s="48"/>
      <c r="F3" s="48"/>
      <c r="G3" s="48"/>
      <c r="H3" s="48"/>
      <c r="I3" s="16"/>
      <c r="J3" s="48" t="str">
        <f>TítulosDelMes</f>
        <v>FEBRERO</v>
      </c>
      <c r="K3" s="48"/>
      <c r="L3" s="48"/>
      <c r="M3" s="48"/>
      <c r="N3" s="48"/>
      <c r="O3" s="48"/>
      <c r="P3" s="48"/>
      <c r="Q3" s="16"/>
      <c r="R3" s="48" t="str">
        <f>TítulosDelMes</f>
        <v>MARZO</v>
      </c>
      <c r="S3" s="48"/>
      <c r="T3" s="48"/>
      <c r="U3" s="48"/>
      <c r="V3" s="48"/>
      <c r="W3" s="48"/>
      <c r="X3" s="48"/>
      <c r="Y3" s="16"/>
      <c r="Z3" s="48" t="str">
        <f>TítulosDelMes</f>
        <v>ABRIL</v>
      </c>
      <c r="AA3" s="48"/>
      <c r="AB3" s="48"/>
      <c r="AC3" s="48"/>
      <c r="AD3" s="48"/>
      <c r="AE3" s="48"/>
      <c r="AF3" s="48"/>
      <c r="AK3" s="3" t="s">
        <v>13</v>
      </c>
      <c r="AL3" s="12"/>
      <c r="AM3" s="12"/>
      <c r="AP3">
        <v>4</v>
      </c>
      <c r="AQ3">
        <v>5</v>
      </c>
      <c r="AR3">
        <v>5</v>
      </c>
      <c r="AW3" s="3" t="s">
        <v>13</v>
      </c>
      <c r="BB3">
        <v>8</v>
      </c>
      <c r="BC3">
        <v>7</v>
      </c>
      <c r="BD3">
        <v>4</v>
      </c>
      <c r="BI3" s="3" t="s">
        <v>13</v>
      </c>
      <c r="BJ3" s="12">
        <f>AL3*AX3</f>
        <v>0</v>
      </c>
      <c r="BK3" s="12">
        <f>AM3*AY3</f>
        <v>0</v>
      </c>
      <c r="BL3">
        <f>AZ3*AN3</f>
        <v>0</v>
      </c>
      <c r="BM3">
        <f>BA3*AO3</f>
        <v>0</v>
      </c>
      <c r="BN3">
        <f>BB3*AP3</f>
        <v>32</v>
      </c>
      <c r="BO3">
        <f>BC3*AQ3</f>
        <v>35</v>
      </c>
      <c r="BP3">
        <f>BD3*AR3</f>
        <v>20</v>
      </c>
    </row>
    <row r="4" spans="1:68" ht="18" customHeight="1" x14ac:dyDescent="0.4">
      <c r="A4" s="15"/>
      <c r="B4" s="17" t="str">
        <f t="array" ref="B4:H4">TítulosDelDía</f>
        <v>lu</v>
      </c>
      <c r="C4" s="17" t="str">
        <v>ma</v>
      </c>
      <c r="D4" s="17" t="str">
        <v>mi</v>
      </c>
      <c r="E4" s="17" t="str">
        <v>ju</v>
      </c>
      <c r="F4" s="17" t="str">
        <v>vi</v>
      </c>
      <c r="G4" s="17" t="str">
        <v>sá</v>
      </c>
      <c r="H4" s="17" t="str">
        <v>do</v>
      </c>
      <c r="I4" s="17"/>
      <c r="J4" s="17" t="str">
        <f t="array" ref="J4:P4">TítulosDelDía</f>
        <v>lu</v>
      </c>
      <c r="K4" s="17" t="str">
        <v>ma</v>
      </c>
      <c r="L4" s="17" t="str">
        <v>mi</v>
      </c>
      <c r="M4" s="17" t="str">
        <v>ju</v>
      </c>
      <c r="N4" s="17" t="str">
        <v>vi</v>
      </c>
      <c r="O4" s="17" t="str">
        <v>sá</v>
      </c>
      <c r="P4" s="17" t="str">
        <v>do</v>
      </c>
      <c r="Q4" s="17"/>
      <c r="R4" s="17" t="str">
        <f t="array" ref="R4:X4">TítulosDelDía</f>
        <v>lu</v>
      </c>
      <c r="S4" s="17" t="str">
        <v>ma</v>
      </c>
      <c r="T4" s="17" t="str">
        <v>mi</v>
      </c>
      <c r="U4" s="17" t="str">
        <v>ju</v>
      </c>
      <c r="V4" s="17" t="str">
        <v>vi</v>
      </c>
      <c r="W4" s="17" t="str">
        <v>sá</v>
      </c>
      <c r="X4" s="17" t="str">
        <v>do</v>
      </c>
      <c r="Y4" s="17"/>
      <c r="Z4" s="17" t="str">
        <f t="array" ref="Z4:AF4">TítulosDelDía</f>
        <v>lu</v>
      </c>
      <c r="AA4" s="17" t="str">
        <v>ma</v>
      </c>
      <c r="AB4" s="17" t="str">
        <v>mi</v>
      </c>
      <c r="AC4" s="17" t="str">
        <v>ju</v>
      </c>
      <c r="AD4" s="17" t="str">
        <v>vi</v>
      </c>
      <c r="AE4" s="17" t="str">
        <v>sá</v>
      </c>
      <c r="AF4" s="17" t="str">
        <v>do</v>
      </c>
      <c r="AK4" s="3" t="s">
        <v>14</v>
      </c>
      <c r="AL4" s="12"/>
      <c r="AM4" s="12"/>
      <c r="AP4">
        <v>4</v>
      </c>
      <c r="AQ4">
        <v>4</v>
      </c>
      <c r="AR4">
        <v>4</v>
      </c>
      <c r="AW4" s="3" t="s">
        <v>14</v>
      </c>
      <c r="BB4">
        <v>8</v>
      </c>
      <c r="BC4">
        <v>7</v>
      </c>
      <c r="BD4">
        <v>4</v>
      </c>
      <c r="BI4" s="3" t="s">
        <v>14</v>
      </c>
      <c r="BJ4" s="12">
        <f t="shared" ref="BJ4:BJ16" si="0">AL4*AX4</f>
        <v>0</v>
      </c>
      <c r="BK4" s="12">
        <f t="shared" ref="BK4:BK16" si="1">AM4*AY4</f>
        <v>0</v>
      </c>
      <c r="BL4">
        <f t="shared" ref="BL4:BL16" si="2">AZ4*AN4</f>
        <v>0</v>
      </c>
      <c r="BM4">
        <f t="shared" ref="BM4:BM16" si="3">BA4*AO4</f>
        <v>0</v>
      </c>
      <c r="BN4">
        <f t="shared" ref="BN4:BN16" si="4">BB4*AP4</f>
        <v>32</v>
      </c>
      <c r="BO4">
        <f t="shared" ref="BO4:BO16" si="5">BC4*AQ4</f>
        <v>28</v>
      </c>
      <c r="BP4">
        <f t="shared" ref="BP4:BP16" si="6">BD4*AR4</f>
        <v>16</v>
      </c>
    </row>
    <row r="5" spans="1:68" ht="18" customHeight="1" x14ac:dyDescent="0.4">
      <c r="A5" s="15"/>
      <c r="B5" s="18">
        <f t="array" ref="B5:H10">Ene</f>
        <v>46384</v>
      </c>
      <c r="C5" s="18">
        <v>46385</v>
      </c>
      <c r="D5" s="21">
        <v>46386</v>
      </c>
      <c r="E5" s="21">
        <v>46387</v>
      </c>
      <c r="F5" s="19">
        <v>46388</v>
      </c>
      <c r="G5" s="20">
        <v>46389</v>
      </c>
      <c r="H5" s="20">
        <v>46390</v>
      </c>
      <c r="I5" s="21"/>
      <c r="J5" s="25">
        <f t="array" ref="J5:P10">Feb</f>
        <v>46419</v>
      </c>
      <c r="K5" s="25">
        <v>46420</v>
      </c>
      <c r="L5" s="25">
        <v>46421</v>
      </c>
      <c r="M5" s="25">
        <v>46422</v>
      </c>
      <c r="N5" s="20">
        <v>46423</v>
      </c>
      <c r="O5" s="20">
        <v>46424</v>
      </c>
      <c r="P5" s="20">
        <v>46425</v>
      </c>
      <c r="Q5" s="21"/>
      <c r="R5" s="25">
        <f t="array" ref="R5:X10">Mar</f>
        <v>46447</v>
      </c>
      <c r="S5" s="25">
        <v>46448</v>
      </c>
      <c r="T5" s="25">
        <v>46449</v>
      </c>
      <c r="U5" s="25">
        <v>46450</v>
      </c>
      <c r="V5" s="20">
        <v>46451</v>
      </c>
      <c r="W5" s="20">
        <v>46452</v>
      </c>
      <c r="X5" s="20">
        <v>46453</v>
      </c>
      <c r="Y5" s="21"/>
      <c r="Z5" s="18">
        <f t="array" ref="Z5:AF10">Abr</f>
        <v>46475</v>
      </c>
      <c r="AA5" s="18">
        <v>46476</v>
      </c>
      <c r="AB5" s="21">
        <v>46477</v>
      </c>
      <c r="AC5" s="21">
        <v>46478</v>
      </c>
      <c r="AD5" s="20">
        <v>46479</v>
      </c>
      <c r="AE5" s="20">
        <v>46480</v>
      </c>
      <c r="AF5" s="20">
        <v>46481</v>
      </c>
      <c r="AK5" s="3" t="s">
        <v>15</v>
      </c>
      <c r="AL5" s="39">
        <v>1</v>
      </c>
      <c r="AM5" s="12"/>
      <c r="AP5">
        <v>4</v>
      </c>
      <c r="AQ5">
        <v>4</v>
      </c>
      <c r="AR5" s="6">
        <v>4</v>
      </c>
      <c r="AW5" s="3" t="s">
        <v>15</v>
      </c>
      <c r="AX5" s="40">
        <v>5</v>
      </c>
      <c r="BB5">
        <v>8</v>
      </c>
      <c r="BC5">
        <v>7</v>
      </c>
      <c r="BD5">
        <v>4</v>
      </c>
      <c r="BI5" s="3" t="s">
        <v>15</v>
      </c>
      <c r="BJ5" s="12">
        <f t="shared" si="0"/>
        <v>5</v>
      </c>
      <c r="BK5" s="12">
        <f t="shared" si="1"/>
        <v>0</v>
      </c>
      <c r="BL5">
        <f t="shared" si="2"/>
        <v>0</v>
      </c>
      <c r="BM5">
        <f t="shared" si="3"/>
        <v>0</v>
      </c>
      <c r="BN5">
        <f t="shared" si="4"/>
        <v>32</v>
      </c>
      <c r="BO5">
        <f t="shared" si="5"/>
        <v>28</v>
      </c>
      <c r="BP5">
        <f t="shared" si="6"/>
        <v>16</v>
      </c>
    </row>
    <row r="6" spans="1:68" ht="18" customHeight="1" x14ac:dyDescent="0.4">
      <c r="A6" s="15"/>
      <c r="B6" s="25">
        <v>46391</v>
      </c>
      <c r="C6" s="25">
        <v>46392</v>
      </c>
      <c r="D6" s="19">
        <v>46393</v>
      </c>
      <c r="E6" s="25">
        <v>46394</v>
      </c>
      <c r="F6" s="20">
        <v>46395</v>
      </c>
      <c r="G6" s="20">
        <v>46396</v>
      </c>
      <c r="H6" s="20">
        <v>46397</v>
      </c>
      <c r="I6" s="21"/>
      <c r="J6" s="25">
        <v>46426</v>
      </c>
      <c r="K6" s="25">
        <v>46427</v>
      </c>
      <c r="L6" s="25">
        <v>46428</v>
      </c>
      <c r="M6" s="25">
        <v>46429</v>
      </c>
      <c r="N6" s="20">
        <v>46430</v>
      </c>
      <c r="O6" s="20">
        <v>46431</v>
      </c>
      <c r="P6" s="20">
        <v>46432</v>
      </c>
      <c r="Q6" s="21"/>
      <c r="R6" s="25">
        <v>46454</v>
      </c>
      <c r="S6" s="25">
        <v>46455</v>
      </c>
      <c r="T6" s="25">
        <v>46456</v>
      </c>
      <c r="U6" s="25">
        <v>46457</v>
      </c>
      <c r="V6" s="20">
        <v>46458</v>
      </c>
      <c r="W6" s="20">
        <v>46459</v>
      </c>
      <c r="X6" s="20">
        <v>46460</v>
      </c>
      <c r="Y6" s="21"/>
      <c r="Z6" s="25">
        <v>46482</v>
      </c>
      <c r="AA6" s="25">
        <v>46483</v>
      </c>
      <c r="AB6" s="25">
        <v>46484</v>
      </c>
      <c r="AC6" s="21">
        <v>46485</v>
      </c>
      <c r="AD6" s="20">
        <v>46486</v>
      </c>
      <c r="AE6" s="20">
        <v>46487</v>
      </c>
      <c r="AF6" s="20">
        <v>46488</v>
      </c>
      <c r="AK6" s="3" t="s">
        <v>16</v>
      </c>
      <c r="AL6" s="12"/>
      <c r="AM6" s="12"/>
      <c r="AP6">
        <v>5</v>
      </c>
      <c r="AQ6">
        <v>4</v>
      </c>
      <c r="AR6" s="6">
        <v>4</v>
      </c>
      <c r="AW6" s="3" t="s">
        <v>16</v>
      </c>
      <c r="BB6">
        <v>8</v>
      </c>
      <c r="BC6">
        <v>7</v>
      </c>
      <c r="BD6">
        <v>4</v>
      </c>
      <c r="BI6" s="3" t="s">
        <v>16</v>
      </c>
      <c r="BJ6" s="12">
        <f t="shared" si="0"/>
        <v>0</v>
      </c>
      <c r="BK6" s="12">
        <f t="shared" si="1"/>
        <v>0</v>
      </c>
      <c r="BL6">
        <f t="shared" si="2"/>
        <v>0</v>
      </c>
      <c r="BM6">
        <f t="shared" si="3"/>
        <v>0</v>
      </c>
      <c r="BN6">
        <f t="shared" si="4"/>
        <v>40</v>
      </c>
      <c r="BO6">
        <f t="shared" si="5"/>
        <v>28</v>
      </c>
      <c r="BP6">
        <f t="shared" si="6"/>
        <v>16</v>
      </c>
    </row>
    <row r="7" spans="1:68" ht="18" customHeight="1" x14ac:dyDescent="0.4">
      <c r="A7" s="15"/>
      <c r="B7" s="25">
        <v>46398</v>
      </c>
      <c r="C7" s="25">
        <v>46399</v>
      </c>
      <c r="D7" s="25">
        <v>46400</v>
      </c>
      <c r="E7" s="25">
        <v>46401</v>
      </c>
      <c r="F7" s="20">
        <v>46402</v>
      </c>
      <c r="G7" s="20">
        <v>46403</v>
      </c>
      <c r="H7" s="20">
        <v>46404</v>
      </c>
      <c r="I7" s="21"/>
      <c r="J7" s="25">
        <v>46433</v>
      </c>
      <c r="K7" s="25">
        <v>46434</v>
      </c>
      <c r="L7" s="25">
        <v>46435</v>
      </c>
      <c r="M7" s="25">
        <v>46436</v>
      </c>
      <c r="N7" s="20">
        <v>46437</v>
      </c>
      <c r="O7" s="20">
        <v>46438</v>
      </c>
      <c r="P7" s="20">
        <v>46439</v>
      </c>
      <c r="Q7" s="21"/>
      <c r="R7" s="25">
        <v>46461</v>
      </c>
      <c r="S7" s="25">
        <v>46462</v>
      </c>
      <c r="T7" s="25">
        <v>46463</v>
      </c>
      <c r="U7" s="25">
        <v>46464</v>
      </c>
      <c r="V7" s="20">
        <v>46465</v>
      </c>
      <c r="W7" s="20">
        <v>46466</v>
      </c>
      <c r="X7" s="20">
        <v>46467</v>
      </c>
      <c r="Y7" s="21"/>
      <c r="Z7" s="25">
        <v>46489</v>
      </c>
      <c r="AA7" s="25">
        <v>46490</v>
      </c>
      <c r="AB7" s="25">
        <v>46491</v>
      </c>
      <c r="AC7" s="21">
        <v>46492</v>
      </c>
      <c r="AD7" s="20">
        <v>46493</v>
      </c>
      <c r="AE7" s="20">
        <v>46494</v>
      </c>
      <c r="AF7" s="20">
        <v>46495</v>
      </c>
      <c r="AK7" s="3" t="s">
        <v>18</v>
      </c>
      <c r="AL7" s="12"/>
      <c r="AM7" s="12"/>
      <c r="AP7">
        <v>4</v>
      </c>
      <c r="AQ7">
        <v>5</v>
      </c>
      <c r="AR7" s="6">
        <v>5</v>
      </c>
      <c r="AW7" s="3" t="s">
        <v>18</v>
      </c>
      <c r="BB7">
        <v>8</v>
      </c>
      <c r="BC7">
        <v>7</v>
      </c>
      <c r="BD7">
        <v>4</v>
      </c>
      <c r="BI7" s="3" t="s">
        <v>18</v>
      </c>
      <c r="BJ7" s="12">
        <f t="shared" si="0"/>
        <v>0</v>
      </c>
      <c r="BK7" s="12">
        <f t="shared" si="1"/>
        <v>0</v>
      </c>
      <c r="BL7">
        <f t="shared" si="2"/>
        <v>0</v>
      </c>
      <c r="BM7">
        <f t="shared" si="3"/>
        <v>0</v>
      </c>
      <c r="BN7">
        <f t="shared" si="4"/>
        <v>32</v>
      </c>
      <c r="BO7">
        <f t="shared" si="5"/>
        <v>35</v>
      </c>
      <c r="BP7">
        <f t="shared" si="6"/>
        <v>20</v>
      </c>
    </row>
    <row r="8" spans="1:68" ht="18" customHeight="1" x14ac:dyDescent="0.4">
      <c r="A8" s="15"/>
      <c r="B8" s="25">
        <v>46405</v>
      </c>
      <c r="C8" s="25">
        <v>46406</v>
      </c>
      <c r="D8" s="25">
        <v>46407</v>
      </c>
      <c r="E8" s="25">
        <v>46408</v>
      </c>
      <c r="F8" s="20">
        <v>46409</v>
      </c>
      <c r="G8" s="20">
        <v>46410</v>
      </c>
      <c r="H8" s="20">
        <v>46411</v>
      </c>
      <c r="I8" s="21"/>
      <c r="J8" s="25">
        <v>46440</v>
      </c>
      <c r="K8" s="25">
        <v>46441</v>
      </c>
      <c r="L8" s="25">
        <v>46442</v>
      </c>
      <c r="M8" s="25">
        <v>46443</v>
      </c>
      <c r="N8" s="20">
        <v>46444</v>
      </c>
      <c r="O8" s="20">
        <v>46445</v>
      </c>
      <c r="P8" s="20">
        <v>46446</v>
      </c>
      <c r="Q8" s="21"/>
      <c r="R8" s="25">
        <v>46468</v>
      </c>
      <c r="S8" s="25">
        <v>46469</v>
      </c>
      <c r="T8" s="25">
        <v>46470</v>
      </c>
      <c r="U8" s="25">
        <v>46471</v>
      </c>
      <c r="V8" s="20">
        <v>46472</v>
      </c>
      <c r="W8" s="20">
        <v>46473</v>
      </c>
      <c r="X8" s="20">
        <v>46474</v>
      </c>
      <c r="Y8" s="21"/>
      <c r="Z8" s="25">
        <v>46496</v>
      </c>
      <c r="AA8" s="25">
        <v>46497</v>
      </c>
      <c r="AB8" s="25">
        <v>46498</v>
      </c>
      <c r="AC8" s="21">
        <v>46499</v>
      </c>
      <c r="AD8" s="20">
        <v>46500</v>
      </c>
      <c r="AE8" s="20">
        <v>46501</v>
      </c>
      <c r="AF8" s="20">
        <v>46502</v>
      </c>
      <c r="AK8" s="31" t="s">
        <v>33</v>
      </c>
      <c r="AL8" s="12"/>
      <c r="AM8" s="12"/>
      <c r="AP8">
        <v>4</v>
      </c>
      <c r="AQ8">
        <v>4</v>
      </c>
      <c r="AR8" s="6">
        <v>4</v>
      </c>
      <c r="AW8" s="31" t="s">
        <v>33</v>
      </c>
      <c r="BB8">
        <v>8</v>
      </c>
      <c r="BC8">
        <v>7</v>
      </c>
      <c r="BD8">
        <v>4</v>
      </c>
      <c r="BI8" s="31" t="s">
        <v>32</v>
      </c>
      <c r="BJ8" s="12">
        <f t="shared" si="0"/>
        <v>0</v>
      </c>
      <c r="BK8" s="12">
        <f t="shared" si="1"/>
        <v>0</v>
      </c>
      <c r="BL8">
        <f t="shared" si="2"/>
        <v>0</v>
      </c>
      <c r="BM8">
        <f t="shared" si="3"/>
        <v>0</v>
      </c>
      <c r="BN8">
        <f t="shared" si="4"/>
        <v>32</v>
      </c>
      <c r="BO8">
        <f t="shared" si="5"/>
        <v>28</v>
      </c>
      <c r="BP8">
        <f t="shared" si="6"/>
        <v>16</v>
      </c>
    </row>
    <row r="9" spans="1:68" ht="18" customHeight="1" x14ac:dyDescent="0.4">
      <c r="A9" s="15"/>
      <c r="B9" s="25">
        <v>46412</v>
      </c>
      <c r="C9" s="25">
        <v>46413</v>
      </c>
      <c r="D9" s="25">
        <v>46414</v>
      </c>
      <c r="E9" s="25">
        <v>46415</v>
      </c>
      <c r="F9" s="20">
        <v>46416</v>
      </c>
      <c r="G9" s="20">
        <v>46417</v>
      </c>
      <c r="H9" s="20">
        <v>46418</v>
      </c>
      <c r="I9" s="21"/>
      <c r="J9" s="18">
        <v>46447</v>
      </c>
      <c r="K9" s="18">
        <v>46448</v>
      </c>
      <c r="L9" s="21">
        <v>46449</v>
      </c>
      <c r="M9" s="21">
        <v>46450</v>
      </c>
      <c r="N9" s="21">
        <v>46451</v>
      </c>
      <c r="O9" s="21">
        <v>46452</v>
      </c>
      <c r="P9" s="18">
        <v>46453</v>
      </c>
      <c r="Q9" s="21"/>
      <c r="R9" s="38">
        <v>46475</v>
      </c>
      <c r="S9" s="25">
        <v>46476</v>
      </c>
      <c r="T9" s="25">
        <v>46477</v>
      </c>
      <c r="U9" s="21">
        <v>46478</v>
      </c>
      <c r="V9" s="21">
        <v>46479</v>
      </c>
      <c r="W9" s="21">
        <v>46480</v>
      </c>
      <c r="X9" s="21">
        <v>46481</v>
      </c>
      <c r="Y9" s="21"/>
      <c r="Z9" s="25">
        <v>46503</v>
      </c>
      <c r="AA9" s="25">
        <v>46504</v>
      </c>
      <c r="AB9" s="25">
        <v>46505</v>
      </c>
      <c r="AC9" s="21">
        <v>46506</v>
      </c>
      <c r="AD9" s="20">
        <v>46507</v>
      </c>
      <c r="AE9" s="18">
        <v>46508</v>
      </c>
      <c r="AF9" s="18">
        <v>46509</v>
      </c>
      <c r="AK9" s="3"/>
      <c r="AL9" s="12"/>
      <c r="AM9" s="12"/>
      <c r="AR9" s="6"/>
      <c r="AW9" s="3"/>
      <c r="BI9" s="3"/>
      <c r="BJ9" s="12"/>
      <c r="BK9" s="12"/>
    </row>
    <row r="10" spans="1:68" ht="18" customHeight="1" x14ac:dyDescent="0.4">
      <c r="A10" s="15"/>
      <c r="B10" s="18">
        <v>46419</v>
      </c>
      <c r="C10" s="18">
        <v>46420</v>
      </c>
      <c r="D10" s="18">
        <v>46421</v>
      </c>
      <c r="E10" s="18">
        <v>46422</v>
      </c>
      <c r="F10" s="18">
        <v>46423</v>
      </c>
      <c r="G10" s="18">
        <v>46424</v>
      </c>
      <c r="H10" s="18">
        <v>46425</v>
      </c>
      <c r="I10" s="21"/>
      <c r="J10" s="18">
        <v>46454</v>
      </c>
      <c r="K10" s="18">
        <v>46455</v>
      </c>
      <c r="L10" s="18">
        <v>46456</v>
      </c>
      <c r="M10" s="18">
        <v>46457</v>
      </c>
      <c r="N10" s="18">
        <v>46458</v>
      </c>
      <c r="O10" s="18">
        <v>46459</v>
      </c>
      <c r="P10" s="18">
        <v>46460</v>
      </c>
      <c r="Q10" s="21"/>
      <c r="R10" s="18">
        <v>46482</v>
      </c>
      <c r="S10" s="18">
        <v>46483</v>
      </c>
      <c r="T10" s="18">
        <v>46484</v>
      </c>
      <c r="U10" s="18">
        <v>46485</v>
      </c>
      <c r="V10" s="18">
        <v>46486</v>
      </c>
      <c r="W10" s="18">
        <v>46487</v>
      </c>
      <c r="X10" s="18">
        <v>46488</v>
      </c>
      <c r="Y10" s="21"/>
      <c r="Z10" s="18">
        <v>46510</v>
      </c>
      <c r="AA10" s="18">
        <v>46511</v>
      </c>
      <c r="AB10" s="18">
        <v>46512</v>
      </c>
      <c r="AC10" s="18">
        <v>46513</v>
      </c>
      <c r="AD10" s="18">
        <v>46514</v>
      </c>
      <c r="AE10" s="18">
        <v>46515</v>
      </c>
      <c r="AF10" s="18">
        <v>46516</v>
      </c>
      <c r="AK10" s="3" t="s">
        <v>20</v>
      </c>
      <c r="AL10" s="12"/>
      <c r="AM10" s="12">
        <v>4</v>
      </c>
      <c r="AN10">
        <v>4</v>
      </c>
      <c r="AO10">
        <v>5</v>
      </c>
      <c r="AP10">
        <v>5</v>
      </c>
      <c r="AQ10">
        <v>5</v>
      </c>
      <c r="AR10" s="6">
        <v>4</v>
      </c>
      <c r="AW10" s="3" t="s">
        <v>20</v>
      </c>
      <c r="AY10">
        <v>4</v>
      </c>
      <c r="AZ10">
        <v>4</v>
      </c>
      <c r="BA10">
        <v>4</v>
      </c>
      <c r="BB10">
        <v>8</v>
      </c>
      <c r="BC10">
        <v>7</v>
      </c>
      <c r="BD10">
        <v>4</v>
      </c>
      <c r="BI10" s="3" t="s">
        <v>20</v>
      </c>
      <c r="BJ10" s="12">
        <f t="shared" si="0"/>
        <v>0</v>
      </c>
      <c r="BK10" s="12">
        <f t="shared" si="1"/>
        <v>16</v>
      </c>
      <c r="BL10">
        <f t="shared" si="2"/>
        <v>16</v>
      </c>
      <c r="BM10">
        <f t="shared" si="3"/>
        <v>20</v>
      </c>
      <c r="BN10">
        <f t="shared" si="4"/>
        <v>40</v>
      </c>
      <c r="BO10">
        <f t="shared" si="5"/>
        <v>35</v>
      </c>
      <c r="BP10">
        <f t="shared" si="6"/>
        <v>16</v>
      </c>
    </row>
    <row r="11" spans="1:68" ht="20.25" customHeight="1" x14ac:dyDescent="0.4">
      <c r="A11" s="15"/>
      <c r="B11" s="48" t="str">
        <f>TítulosDelMes</f>
        <v>MAYO</v>
      </c>
      <c r="C11" s="48"/>
      <c r="D11" s="48"/>
      <c r="E11" s="48"/>
      <c r="F11" s="48"/>
      <c r="G11" s="48"/>
      <c r="H11" s="48"/>
      <c r="I11" s="16"/>
      <c r="J11" s="48" t="str">
        <f>TítulosDelMes</f>
        <v>JUNIO</v>
      </c>
      <c r="K11" s="48"/>
      <c r="L11" s="48"/>
      <c r="M11" s="48"/>
      <c r="N11" s="48"/>
      <c r="O11" s="48"/>
      <c r="P11" s="48"/>
      <c r="Q11" s="16"/>
      <c r="R11" s="48" t="str">
        <f>TítulosDelMes</f>
        <v>JULIO</v>
      </c>
      <c r="S11" s="48"/>
      <c r="T11" s="48"/>
      <c r="U11" s="48"/>
      <c r="V11" s="48"/>
      <c r="W11" s="48"/>
      <c r="X11" s="48"/>
      <c r="Y11" s="16"/>
      <c r="Z11" s="48" t="str">
        <f>TítulosDelMes</f>
        <v>AGOSTO</v>
      </c>
      <c r="AA11" s="48"/>
      <c r="AB11" s="48"/>
      <c r="AC11" s="48"/>
      <c r="AD11" s="48"/>
      <c r="AE11" s="48"/>
      <c r="AF11" s="48"/>
      <c r="AK11" s="3" t="s">
        <v>21</v>
      </c>
      <c r="AL11" s="12"/>
      <c r="AM11" s="12">
        <v>5</v>
      </c>
      <c r="AN11">
        <v>4</v>
      </c>
      <c r="AO11">
        <v>4</v>
      </c>
      <c r="AP11">
        <v>4</v>
      </c>
      <c r="AQ11">
        <v>4</v>
      </c>
      <c r="AR11" s="6">
        <v>5</v>
      </c>
      <c r="AW11" s="3" t="s">
        <v>21</v>
      </c>
      <c r="AY11">
        <v>4</v>
      </c>
      <c r="AZ11">
        <v>4</v>
      </c>
      <c r="BA11">
        <v>4</v>
      </c>
      <c r="BB11">
        <v>8</v>
      </c>
      <c r="BC11">
        <v>7</v>
      </c>
      <c r="BD11">
        <v>4</v>
      </c>
      <c r="BI11" s="3" t="s">
        <v>21</v>
      </c>
      <c r="BJ11" s="12">
        <f t="shared" si="0"/>
        <v>0</v>
      </c>
      <c r="BK11" s="12">
        <f t="shared" si="1"/>
        <v>20</v>
      </c>
      <c r="BL11">
        <f t="shared" si="2"/>
        <v>16</v>
      </c>
      <c r="BM11">
        <f t="shared" si="3"/>
        <v>16</v>
      </c>
      <c r="BN11">
        <f t="shared" si="4"/>
        <v>32</v>
      </c>
      <c r="BO11">
        <f t="shared" si="5"/>
        <v>28</v>
      </c>
      <c r="BP11">
        <f t="shared" si="6"/>
        <v>20</v>
      </c>
    </row>
    <row r="12" spans="1:68" ht="18" customHeight="1" x14ac:dyDescent="0.4">
      <c r="A12" s="15"/>
      <c r="B12" s="17" t="str">
        <f t="array" ref="B12:H12">TítulosDelDía</f>
        <v>lu</v>
      </c>
      <c r="C12" s="17" t="str">
        <v>ma</v>
      </c>
      <c r="D12" s="17" t="str">
        <v>mi</v>
      </c>
      <c r="E12" s="17" t="str">
        <v>ju</v>
      </c>
      <c r="F12" s="17" t="str">
        <v>vi</v>
      </c>
      <c r="G12" s="17" t="str">
        <v>sá</v>
      </c>
      <c r="H12" s="17" t="str">
        <v>do</v>
      </c>
      <c r="I12" s="17"/>
      <c r="J12" s="17" t="str">
        <f t="array" ref="J12:P12">TítulosDelDía</f>
        <v>lu</v>
      </c>
      <c r="K12" s="17" t="str">
        <v>ma</v>
      </c>
      <c r="L12" s="17" t="str">
        <v>mi</v>
      </c>
      <c r="M12" s="17" t="str">
        <v>ju</v>
      </c>
      <c r="N12" s="17" t="str">
        <v>vi</v>
      </c>
      <c r="O12" s="17" t="str">
        <v>sá</v>
      </c>
      <c r="P12" s="17" t="str">
        <v>do</v>
      </c>
      <c r="Q12" s="17"/>
      <c r="R12" s="17" t="str">
        <f t="array" ref="R12:X12">TítulosDelDía</f>
        <v>lu</v>
      </c>
      <c r="S12" s="17" t="str">
        <v>ma</v>
      </c>
      <c r="T12" s="17" t="str">
        <v>mi</v>
      </c>
      <c r="U12" s="17" t="str">
        <v>ju</v>
      </c>
      <c r="V12" s="17" t="str">
        <v>vi</v>
      </c>
      <c r="W12" s="17" t="str">
        <v>sá</v>
      </c>
      <c r="X12" s="17" t="str">
        <v>do</v>
      </c>
      <c r="Y12" s="17"/>
      <c r="Z12" s="17" t="str">
        <f t="array" ref="Z12:AF12">TítulosDelDía</f>
        <v>lu</v>
      </c>
      <c r="AA12" s="17" t="str">
        <v>ma</v>
      </c>
      <c r="AB12" s="17" t="str">
        <v>mi</v>
      </c>
      <c r="AC12" s="17" t="str">
        <v>ju</v>
      </c>
      <c r="AD12" s="17" t="str">
        <v>vi</v>
      </c>
      <c r="AE12" s="17" t="str">
        <v>sá</v>
      </c>
      <c r="AF12" s="17" t="str">
        <v>do</v>
      </c>
      <c r="AK12" s="3" t="s">
        <v>22</v>
      </c>
      <c r="AL12" s="12"/>
      <c r="AM12">
        <v>1</v>
      </c>
      <c r="AN12">
        <v>2</v>
      </c>
      <c r="AO12">
        <v>2</v>
      </c>
      <c r="AP12">
        <v>2</v>
      </c>
      <c r="AQ12">
        <v>2</v>
      </c>
      <c r="AR12" s="6">
        <v>1</v>
      </c>
      <c r="AW12" s="3" t="s">
        <v>22</v>
      </c>
      <c r="AY12">
        <v>4</v>
      </c>
      <c r="AZ12">
        <v>4</v>
      </c>
      <c r="BA12">
        <v>4</v>
      </c>
      <c r="BB12">
        <v>8</v>
      </c>
      <c r="BC12">
        <v>7</v>
      </c>
      <c r="BD12">
        <v>4</v>
      </c>
      <c r="BI12" s="3" t="s">
        <v>22</v>
      </c>
      <c r="BJ12" s="12">
        <f t="shared" si="0"/>
        <v>0</v>
      </c>
      <c r="BK12" s="12">
        <f>AM12*AY12</f>
        <v>4</v>
      </c>
      <c r="BL12">
        <f>AZ12*AM12</f>
        <v>4</v>
      </c>
      <c r="BM12">
        <f t="shared" si="3"/>
        <v>8</v>
      </c>
      <c r="BN12">
        <f t="shared" si="4"/>
        <v>16</v>
      </c>
      <c r="BO12">
        <f t="shared" si="5"/>
        <v>14</v>
      </c>
      <c r="BP12">
        <f t="shared" si="6"/>
        <v>4</v>
      </c>
    </row>
    <row r="13" spans="1:68" ht="18" customHeight="1" x14ac:dyDescent="0.4">
      <c r="A13" s="15"/>
      <c r="B13" s="18">
        <f t="array" ref="B13:H18">May</f>
        <v>46503</v>
      </c>
      <c r="C13" s="18">
        <v>46504</v>
      </c>
      <c r="D13" s="18">
        <v>46505</v>
      </c>
      <c r="E13" s="21">
        <v>46506</v>
      </c>
      <c r="F13" s="21">
        <v>46507</v>
      </c>
      <c r="G13" s="20">
        <v>46508</v>
      </c>
      <c r="H13" s="20">
        <v>46509</v>
      </c>
      <c r="I13" s="21"/>
      <c r="J13" s="25">
        <f t="array" ref="J13:P18">Jun</f>
        <v>46538</v>
      </c>
      <c r="K13" s="25">
        <v>46539</v>
      </c>
      <c r="L13" s="25">
        <v>46540</v>
      </c>
      <c r="M13" s="25">
        <v>46541</v>
      </c>
      <c r="N13" s="20">
        <v>46542</v>
      </c>
      <c r="O13" s="20">
        <v>46543</v>
      </c>
      <c r="P13" s="20">
        <v>46544</v>
      </c>
      <c r="Q13" s="21"/>
      <c r="R13" s="18">
        <f t="array" ref="R13:X18">Jul</f>
        <v>46566</v>
      </c>
      <c r="S13" s="18">
        <v>46567</v>
      </c>
      <c r="T13" s="21">
        <v>46568</v>
      </c>
      <c r="U13" s="23">
        <v>46569</v>
      </c>
      <c r="V13" s="23">
        <v>46570</v>
      </c>
      <c r="W13" s="23">
        <v>46571</v>
      </c>
      <c r="X13" s="23">
        <v>46572</v>
      </c>
      <c r="Y13" s="21"/>
      <c r="Z13" s="18">
        <f t="array" ref="Z13:AF18">Ago</f>
        <v>46594</v>
      </c>
      <c r="AA13" s="18">
        <v>46595</v>
      </c>
      <c r="AB13" s="18">
        <v>46596</v>
      </c>
      <c r="AC13" s="18">
        <v>46597</v>
      </c>
      <c r="AD13" s="21">
        <v>46598</v>
      </c>
      <c r="AE13" s="21">
        <v>46599</v>
      </c>
      <c r="AF13" s="23">
        <v>46600</v>
      </c>
      <c r="AK13" s="3" t="s">
        <v>23</v>
      </c>
      <c r="AL13" s="12"/>
      <c r="AM13" s="12"/>
      <c r="AP13">
        <v>2</v>
      </c>
      <c r="AQ13">
        <v>2</v>
      </c>
      <c r="AR13" s="33">
        <v>3</v>
      </c>
      <c r="AW13" s="3" t="s">
        <v>23</v>
      </c>
      <c r="BB13">
        <v>8</v>
      </c>
      <c r="BC13">
        <v>7</v>
      </c>
      <c r="BD13">
        <v>4</v>
      </c>
      <c r="BI13" s="3" t="s">
        <v>23</v>
      </c>
      <c r="BJ13" s="12">
        <f t="shared" si="0"/>
        <v>0</v>
      </c>
      <c r="BK13" s="12">
        <f t="shared" si="1"/>
        <v>0</v>
      </c>
      <c r="BL13">
        <f t="shared" si="2"/>
        <v>0</v>
      </c>
      <c r="BM13">
        <f t="shared" si="3"/>
        <v>0</v>
      </c>
      <c r="BN13">
        <f t="shared" si="4"/>
        <v>16</v>
      </c>
      <c r="BO13">
        <f t="shared" si="5"/>
        <v>14</v>
      </c>
      <c r="BP13">
        <f t="shared" si="6"/>
        <v>12</v>
      </c>
    </row>
    <row r="14" spans="1:68" ht="18" customHeight="1" x14ac:dyDescent="0.4">
      <c r="A14" s="15"/>
      <c r="B14" s="25">
        <v>46510</v>
      </c>
      <c r="C14" s="25">
        <v>46511</v>
      </c>
      <c r="D14" s="25">
        <v>46512</v>
      </c>
      <c r="E14" s="25">
        <v>46513</v>
      </c>
      <c r="F14" s="20">
        <v>46514</v>
      </c>
      <c r="G14" s="20">
        <v>46515</v>
      </c>
      <c r="H14" s="20">
        <v>46516</v>
      </c>
      <c r="I14" s="21"/>
      <c r="J14" s="25">
        <v>46545</v>
      </c>
      <c r="K14" s="25">
        <v>46546</v>
      </c>
      <c r="L14" s="25">
        <v>46547</v>
      </c>
      <c r="M14" s="25">
        <v>46548</v>
      </c>
      <c r="N14" s="20">
        <v>46549</v>
      </c>
      <c r="O14" s="20">
        <v>46550</v>
      </c>
      <c r="P14" s="20">
        <v>46551</v>
      </c>
      <c r="Q14" s="21"/>
      <c r="R14" s="25">
        <v>46573</v>
      </c>
      <c r="S14" s="23">
        <v>46574</v>
      </c>
      <c r="T14" s="23">
        <v>46575</v>
      </c>
      <c r="U14" s="23">
        <v>46576</v>
      </c>
      <c r="V14" s="23">
        <v>46577</v>
      </c>
      <c r="W14" s="23">
        <v>46578</v>
      </c>
      <c r="X14" s="23">
        <v>46579</v>
      </c>
      <c r="Y14" s="21"/>
      <c r="Z14" s="25">
        <v>46601</v>
      </c>
      <c r="AA14" s="23">
        <v>46602</v>
      </c>
      <c r="AB14" s="23">
        <v>46603</v>
      </c>
      <c r="AC14" s="23">
        <v>46604</v>
      </c>
      <c r="AD14" s="23">
        <v>46605</v>
      </c>
      <c r="AE14" s="23">
        <v>46606</v>
      </c>
      <c r="AF14" s="23">
        <v>46607</v>
      </c>
      <c r="AK14" s="3" t="s">
        <v>24</v>
      </c>
      <c r="AL14" s="12"/>
      <c r="AM14" s="40">
        <v>1</v>
      </c>
      <c r="AP14">
        <v>5</v>
      </c>
      <c r="AQ14">
        <v>5</v>
      </c>
      <c r="AR14" s="6">
        <v>5</v>
      </c>
      <c r="AW14" s="3" t="s">
        <v>24</v>
      </c>
      <c r="AY14" s="40">
        <v>4</v>
      </c>
      <c r="BB14">
        <v>8</v>
      </c>
      <c r="BC14">
        <v>7</v>
      </c>
      <c r="BD14">
        <v>4</v>
      </c>
      <c r="BI14" s="3" t="s">
        <v>24</v>
      </c>
      <c r="BJ14" s="12">
        <f t="shared" si="0"/>
        <v>0</v>
      </c>
      <c r="BK14" s="12">
        <f t="shared" si="1"/>
        <v>4</v>
      </c>
      <c r="BL14">
        <f t="shared" si="2"/>
        <v>0</v>
      </c>
      <c r="BM14">
        <f t="shared" si="3"/>
        <v>0</v>
      </c>
      <c r="BN14">
        <f t="shared" si="4"/>
        <v>40</v>
      </c>
      <c r="BO14">
        <f t="shared" si="5"/>
        <v>35</v>
      </c>
      <c r="BP14">
        <f t="shared" si="6"/>
        <v>20</v>
      </c>
    </row>
    <row r="15" spans="1:68" ht="18" customHeight="1" x14ac:dyDescent="0.4">
      <c r="A15" s="15"/>
      <c r="B15" s="25">
        <v>46517</v>
      </c>
      <c r="C15" s="25">
        <v>46518</v>
      </c>
      <c r="D15" s="25">
        <v>46519</v>
      </c>
      <c r="E15" s="25">
        <v>46520</v>
      </c>
      <c r="F15" s="20">
        <v>46521</v>
      </c>
      <c r="G15" s="20">
        <v>46522</v>
      </c>
      <c r="H15" s="20">
        <v>46523</v>
      </c>
      <c r="I15" s="21"/>
      <c r="J15" s="25">
        <v>46552</v>
      </c>
      <c r="K15" s="25">
        <v>46553</v>
      </c>
      <c r="L15" s="25">
        <v>46554</v>
      </c>
      <c r="M15" s="25">
        <v>46555</v>
      </c>
      <c r="N15" s="20">
        <v>46556</v>
      </c>
      <c r="O15" s="20">
        <v>46557</v>
      </c>
      <c r="P15" s="20">
        <v>46558</v>
      </c>
      <c r="Q15" s="21"/>
      <c r="R15" s="25">
        <v>46580</v>
      </c>
      <c r="S15" s="23">
        <v>46581</v>
      </c>
      <c r="T15" s="23">
        <v>46582</v>
      </c>
      <c r="U15" s="23">
        <v>46583</v>
      </c>
      <c r="V15" s="23">
        <v>46584</v>
      </c>
      <c r="W15" s="23">
        <v>46585</v>
      </c>
      <c r="X15" s="23">
        <v>46586</v>
      </c>
      <c r="Y15" s="21"/>
      <c r="Z15" s="25">
        <v>46608</v>
      </c>
      <c r="AA15" s="23">
        <v>46609</v>
      </c>
      <c r="AB15" s="23">
        <v>46610</v>
      </c>
      <c r="AC15" s="23">
        <v>46611</v>
      </c>
      <c r="AD15" s="23">
        <v>46612</v>
      </c>
      <c r="AE15" s="23">
        <v>46613</v>
      </c>
      <c r="AF15" s="23">
        <v>46614</v>
      </c>
      <c r="AK15" s="3" t="s">
        <v>25</v>
      </c>
      <c r="AL15" s="39">
        <v>1</v>
      </c>
      <c r="AM15" s="12"/>
      <c r="AP15">
        <v>4</v>
      </c>
      <c r="AQ15">
        <v>4</v>
      </c>
      <c r="AR15" s="28">
        <v>4</v>
      </c>
      <c r="AW15" s="3" t="s">
        <v>25</v>
      </c>
      <c r="AX15" s="40">
        <v>4</v>
      </c>
      <c r="BB15">
        <v>8</v>
      </c>
      <c r="BC15">
        <v>7</v>
      </c>
      <c r="BD15">
        <v>4</v>
      </c>
      <c r="BI15" s="3" t="s">
        <v>25</v>
      </c>
      <c r="BJ15" s="12">
        <f t="shared" si="0"/>
        <v>4</v>
      </c>
      <c r="BK15" s="12">
        <f t="shared" si="1"/>
        <v>0</v>
      </c>
      <c r="BL15">
        <f t="shared" si="2"/>
        <v>0</v>
      </c>
      <c r="BM15">
        <f t="shared" si="3"/>
        <v>0</v>
      </c>
      <c r="BN15">
        <f t="shared" si="4"/>
        <v>32</v>
      </c>
      <c r="BO15">
        <f t="shared" si="5"/>
        <v>28</v>
      </c>
      <c r="BP15">
        <f t="shared" si="6"/>
        <v>16</v>
      </c>
    </row>
    <row r="16" spans="1:68" ht="18" customHeight="1" x14ac:dyDescent="0.4">
      <c r="A16" s="15"/>
      <c r="B16" s="25">
        <v>46524</v>
      </c>
      <c r="C16" s="25">
        <v>46525</v>
      </c>
      <c r="D16" s="25">
        <v>46526</v>
      </c>
      <c r="E16" s="25">
        <v>46527</v>
      </c>
      <c r="F16" s="20">
        <v>46528</v>
      </c>
      <c r="G16" s="20">
        <v>46529</v>
      </c>
      <c r="H16" s="20">
        <v>46530</v>
      </c>
      <c r="I16" s="21"/>
      <c r="J16" s="35">
        <v>46559</v>
      </c>
      <c r="K16" s="25">
        <v>46560</v>
      </c>
      <c r="L16" s="25">
        <v>46561</v>
      </c>
      <c r="M16" s="25">
        <v>46562</v>
      </c>
      <c r="N16" s="20">
        <v>46563</v>
      </c>
      <c r="O16" s="20">
        <v>46564</v>
      </c>
      <c r="P16" s="20">
        <v>46565</v>
      </c>
      <c r="Q16" s="21"/>
      <c r="R16" s="25">
        <v>46587</v>
      </c>
      <c r="S16" s="23">
        <v>46588</v>
      </c>
      <c r="T16" s="23">
        <v>46589</v>
      </c>
      <c r="U16" s="23">
        <v>46590</v>
      </c>
      <c r="V16" s="23">
        <v>46591</v>
      </c>
      <c r="W16" s="23">
        <v>46592</v>
      </c>
      <c r="X16" s="23">
        <v>46593</v>
      </c>
      <c r="Y16" s="21"/>
      <c r="Z16" s="25">
        <v>46615</v>
      </c>
      <c r="AA16" s="23">
        <v>46616</v>
      </c>
      <c r="AB16" s="23">
        <v>46617</v>
      </c>
      <c r="AC16" s="23">
        <v>46618</v>
      </c>
      <c r="AD16" s="23">
        <v>46619</v>
      </c>
      <c r="AE16" s="23">
        <v>46620</v>
      </c>
      <c r="AF16" s="23">
        <v>46621</v>
      </c>
      <c r="AK16" s="3" t="s">
        <v>26</v>
      </c>
      <c r="AL16" s="39">
        <v>1</v>
      </c>
      <c r="AM16" s="12"/>
      <c r="AP16">
        <v>4</v>
      </c>
      <c r="AQ16">
        <v>3</v>
      </c>
      <c r="AR16" s="28">
        <v>3</v>
      </c>
      <c r="AW16" s="3" t="s">
        <v>26</v>
      </c>
      <c r="AX16" s="40">
        <v>4</v>
      </c>
      <c r="BB16">
        <v>8</v>
      </c>
      <c r="BC16">
        <v>7</v>
      </c>
      <c r="BD16">
        <v>4</v>
      </c>
      <c r="BI16" s="3" t="s">
        <v>26</v>
      </c>
      <c r="BJ16" s="12">
        <f t="shared" si="0"/>
        <v>4</v>
      </c>
      <c r="BK16" s="12">
        <f t="shared" si="1"/>
        <v>0</v>
      </c>
      <c r="BL16">
        <f t="shared" si="2"/>
        <v>0</v>
      </c>
      <c r="BM16">
        <f t="shared" si="3"/>
        <v>0</v>
      </c>
      <c r="BN16">
        <f t="shared" si="4"/>
        <v>32</v>
      </c>
      <c r="BO16">
        <f t="shared" si="5"/>
        <v>21</v>
      </c>
      <c r="BP16">
        <f t="shared" si="6"/>
        <v>12</v>
      </c>
    </row>
    <row r="17" spans="2:63" ht="18" customHeight="1" x14ac:dyDescent="0.4">
      <c r="B17" s="25">
        <v>46531</v>
      </c>
      <c r="C17" s="25">
        <v>46532</v>
      </c>
      <c r="D17" s="25">
        <v>46533</v>
      </c>
      <c r="E17" s="25">
        <v>46534</v>
      </c>
      <c r="F17" s="20">
        <v>46535</v>
      </c>
      <c r="G17" s="20">
        <v>46536</v>
      </c>
      <c r="H17" s="20">
        <v>46537</v>
      </c>
      <c r="I17" s="21"/>
      <c r="J17" s="25">
        <v>46566</v>
      </c>
      <c r="K17" s="25">
        <v>46567</v>
      </c>
      <c r="L17" s="25">
        <v>46568</v>
      </c>
      <c r="M17" s="21">
        <v>46569</v>
      </c>
      <c r="N17" s="21">
        <v>46570</v>
      </c>
      <c r="O17" s="21">
        <v>46571</v>
      </c>
      <c r="P17" s="21">
        <v>46572</v>
      </c>
      <c r="Q17" s="21"/>
      <c r="R17" s="25">
        <v>46594</v>
      </c>
      <c r="S17" s="23">
        <v>46595</v>
      </c>
      <c r="T17" s="23">
        <v>46596</v>
      </c>
      <c r="U17" s="23">
        <v>46597</v>
      </c>
      <c r="V17" s="23">
        <v>46598</v>
      </c>
      <c r="W17" s="23">
        <v>46599</v>
      </c>
      <c r="X17" s="18">
        <v>46600</v>
      </c>
      <c r="Y17" s="21"/>
      <c r="Z17" s="25">
        <v>46622</v>
      </c>
      <c r="AA17" s="23">
        <v>46623</v>
      </c>
      <c r="AB17" s="23">
        <v>46624</v>
      </c>
      <c r="AC17" s="23">
        <v>46625</v>
      </c>
      <c r="AD17" s="23">
        <v>46626</v>
      </c>
      <c r="AE17" s="23">
        <v>46627</v>
      </c>
      <c r="AF17" s="23">
        <v>46628</v>
      </c>
      <c r="AR17" s="6"/>
    </row>
    <row r="18" spans="2:63" ht="18" customHeight="1" x14ac:dyDescent="0.4">
      <c r="B18" s="25">
        <v>46538</v>
      </c>
      <c r="C18" s="25">
        <v>46539</v>
      </c>
      <c r="D18" s="25">
        <v>46540</v>
      </c>
      <c r="E18" s="25">
        <v>46541</v>
      </c>
      <c r="F18" s="18">
        <v>46542</v>
      </c>
      <c r="G18" s="18">
        <v>46543</v>
      </c>
      <c r="H18" s="18">
        <v>46544</v>
      </c>
      <c r="I18" s="21"/>
      <c r="J18" s="18">
        <v>46573</v>
      </c>
      <c r="K18" s="18">
        <v>46574</v>
      </c>
      <c r="L18" s="18">
        <v>46575</v>
      </c>
      <c r="M18" s="18">
        <v>46576</v>
      </c>
      <c r="N18" s="18">
        <v>46577</v>
      </c>
      <c r="O18" s="18">
        <v>46578</v>
      </c>
      <c r="P18" s="18">
        <v>46579</v>
      </c>
      <c r="Q18" s="21"/>
      <c r="R18" s="18">
        <v>46601</v>
      </c>
      <c r="S18" s="18">
        <v>46602</v>
      </c>
      <c r="T18" s="18">
        <v>46603</v>
      </c>
      <c r="U18" s="18">
        <v>46604</v>
      </c>
      <c r="V18" s="18">
        <v>46605</v>
      </c>
      <c r="W18" s="18">
        <v>46606</v>
      </c>
      <c r="X18" s="18">
        <v>46607</v>
      </c>
      <c r="Y18" s="21"/>
      <c r="Z18" s="25">
        <v>46629</v>
      </c>
      <c r="AA18" s="23">
        <v>46630</v>
      </c>
      <c r="AB18" s="18">
        <v>46631</v>
      </c>
      <c r="AC18" s="18">
        <v>46632</v>
      </c>
      <c r="AD18" s="18">
        <v>46633</v>
      </c>
      <c r="AE18" s="18">
        <v>46634</v>
      </c>
      <c r="AF18" s="18">
        <v>46635</v>
      </c>
      <c r="AR18" s="6"/>
    </row>
    <row r="19" spans="2:63" ht="31.5" customHeight="1" x14ac:dyDescent="0.4">
      <c r="B19" s="48" t="str">
        <f>TítulosDelMes</f>
        <v>SEPTIEMBRE</v>
      </c>
      <c r="C19" s="48"/>
      <c r="D19" s="48"/>
      <c r="E19" s="48"/>
      <c r="F19" s="48"/>
      <c r="G19" s="48"/>
      <c r="H19" s="48"/>
      <c r="I19" s="16"/>
      <c r="J19" s="48" t="str">
        <f>TítulosDelMes</f>
        <v>OCTUBRE</v>
      </c>
      <c r="K19" s="48"/>
      <c r="L19" s="48"/>
      <c r="M19" s="48"/>
      <c r="N19" s="48"/>
      <c r="O19" s="48"/>
      <c r="P19" s="48"/>
      <c r="Q19" s="16"/>
      <c r="R19" s="48" t="str">
        <f>TítulosDelMes</f>
        <v>NOVIEMBRE</v>
      </c>
      <c r="S19" s="48"/>
      <c r="T19" s="48"/>
      <c r="U19" s="48"/>
      <c r="V19" s="48"/>
      <c r="W19" s="48"/>
      <c r="X19" s="48"/>
      <c r="Y19" s="16"/>
      <c r="Z19" s="48" t="str">
        <f>TítulosDelMes</f>
        <v>DICIEMBRE</v>
      </c>
      <c r="AA19" s="48"/>
      <c r="AB19" s="48"/>
      <c r="AC19" s="48"/>
      <c r="AD19" s="48"/>
      <c r="AE19" s="48"/>
      <c r="AF19" s="48"/>
      <c r="AR19" s="6"/>
    </row>
    <row r="20" spans="2:63" ht="18" customHeight="1" x14ac:dyDescent="0.4">
      <c r="B20" s="17" t="str">
        <f t="array" ref="B20:H20">TítulosDelDía</f>
        <v>lu</v>
      </c>
      <c r="C20" s="17" t="str">
        <v>ma</v>
      </c>
      <c r="D20" s="17" t="str">
        <v>mi</v>
      </c>
      <c r="E20" s="17" t="str">
        <v>ju</v>
      </c>
      <c r="F20" s="17" t="str">
        <v>vi</v>
      </c>
      <c r="G20" s="17" t="str">
        <v>sá</v>
      </c>
      <c r="H20" s="17" t="str">
        <v>do</v>
      </c>
      <c r="I20" s="17"/>
      <c r="J20" s="17" t="str">
        <f t="array" ref="J20:P20">TítulosDelDía</f>
        <v>lu</v>
      </c>
      <c r="K20" s="17" t="str">
        <v>ma</v>
      </c>
      <c r="L20" s="17" t="str">
        <v>mi</v>
      </c>
      <c r="M20" s="17" t="str">
        <v>ju</v>
      </c>
      <c r="N20" s="17" t="str">
        <v>vi</v>
      </c>
      <c r="O20" s="17" t="str">
        <v>sá</v>
      </c>
      <c r="P20" s="17" t="str">
        <v>do</v>
      </c>
      <c r="Q20" s="17"/>
      <c r="R20" s="17" t="str">
        <f t="array" ref="R20:X20">TítulosDelDía</f>
        <v>lu</v>
      </c>
      <c r="S20" s="17" t="str">
        <v>ma</v>
      </c>
      <c r="T20" s="17" t="str">
        <v>mi</v>
      </c>
      <c r="U20" s="17" t="str">
        <v>ju</v>
      </c>
      <c r="V20" s="17" t="str">
        <v>vi</v>
      </c>
      <c r="W20" s="17" t="str">
        <v>sá</v>
      </c>
      <c r="X20" s="17" t="str">
        <v>do</v>
      </c>
      <c r="Y20" s="17"/>
      <c r="Z20" s="17" t="str">
        <f t="array" ref="Z20:AF20">TítulosDelDía</f>
        <v>lu</v>
      </c>
      <c r="AA20" s="17" t="str">
        <v>ma</v>
      </c>
      <c r="AB20" s="17" t="str">
        <v>mi</v>
      </c>
      <c r="AC20" s="17" t="str">
        <v>ju</v>
      </c>
      <c r="AD20" s="17" t="str">
        <v>vi</v>
      </c>
      <c r="AE20" s="17" t="str">
        <v>sá</v>
      </c>
      <c r="AF20" s="17" t="str">
        <v>do</v>
      </c>
      <c r="BH20" s="27"/>
    </row>
    <row r="21" spans="2:63" ht="18" customHeight="1" x14ac:dyDescent="0.4">
      <c r="B21" s="18">
        <f t="array" ref="B21:H26">Sep</f>
        <v>46629</v>
      </c>
      <c r="C21" s="18">
        <v>46630</v>
      </c>
      <c r="D21" s="23">
        <v>46631</v>
      </c>
      <c r="E21" s="23">
        <v>46632</v>
      </c>
      <c r="F21" s="23">
        <v>46633</v>
      </c>
      <c r="G21" s="23">
        <v>46634</v>
      </c>
      <c r="H21" s="23">
        <v>46635</v>
      </c>
      <c r="I21" s="21"/>
      <c r="J21" s="18">
        <f t="array" ref="J21:P26">Oct</f>
        <v>46657</v>
      </c>
      <c r="K21" s="18">
        <v>46658</v>
      </c>
      <c r="L21" s="21">
        <v>46659</v>
      </c>
      <c r="M21" s="21">
        <v>46660</v>
      </c>
      <c r="N21" s="20">
        <v>46661</v>
      </c>
      <c r="O21" s="20">
        <v>46662</v>
      </c>
      <c r="P21" s="20">
        <v>46663</v>
      </c>
      <c r="Q21" s="21"/>
      <c r="R21" s="38">
        <f t="array" ref="R21:X26">Nov</f>
        <v>46692</v>
      </c>
      <c r="S21" s="25">
        <v>46693</v>
      </c>
      <c r="T21" s="25">
        <v>46694</v>
      </c>
      <c r="U21" s="25">
        <v>46695</v>
      </c>
      <c r="V21" s="20">
        <v>46696</v>
      </c>
      <c r="W21" s="20">
        <v>46697</v>
      </c>
      <c r="X21" s="20">
        <v>46698</v>
      </c>
      <c r="Y21" s="21"/>
      <c r="Z21" s="18">
        <f t="array" ref="Z21:AF26">Dic</f>
        <v>46720</v>
      </c>
      <c r="AA21" s="18">
        <v>46721</v>
      </c>
      <c r="AB21" s="25">
        <v>46722</v>
      </c>
      <c r="AC21" s="25">
        <v>46723</v>
      </c>
      <c r="AD21" s="20">
        <v>46724</v>
      </c>
      <c r="AE21" s="20">
        <v>46725</v>
      </c>
      <c r="AF21" s="20">
        <v>46726</v>
      </c>
      <c r="AJ21" s="4"/>
      <c r="AK21" s="5" t="s">
        <v>29</v>
      </c>
      <c r="AL21" s="5"/>
      <c r="AM21" s="5"/>
      <c r="BH21" s="26"/>
      <c r="BI21" s="5"/>
      <c r="BJ21" s="5"/>
      <c r="BK21" s="5"/>
    </row>
    <row r="22" spans="2:63" ht="18" customHeight="1" x14ac:dyDescent="0.4">
      <c r="B22" s="21">
        <v>46636</v>
      </c>
      <c r="C22" s="23">
        <v>46637</v>
      </c>
      <c r="D22" s="23">
        <v>46638</v>
      </c>
      <c r="E22" s="23">
        <v>46639</v>
      </c>
      <c r="F22" s="23">
        <v>46640</v>
      </c>
      <c r="G22" s="23">
        <v>46641</v>
      </c>
      <c r="H22" s="20">
        <v>46642</v>
      </c>
      <c r="I22" s="21"/>
      <c r="J22" s="25">
        <v>46664</v>
      </c>
      <c r="K22" s="25">
        <v>46665</v>
      </c>
      <c r="L22" s="25">
        <v>46666</v>
      </c>
      <c r="M22" s="25">
        <v>46667</v>
      </c>
      <c r="N22" s="20">
        <v>46668</v>
      </c>
      <c r="O22" s="20">
        <v>46669</v>
      </c>
      <c r="P22" s="20">
        <v>46670</v>
      </c>
      <c r="Q22" s="21"/>
      <c r="R22" s="25">
        <v>46699</v>
      </c>
      <c r="S22" s="25">
        <v>46700</v>
      </c>
      <c r="T22" s="25">
        <v>46701</v>
      </c>
      <c r="U22" s="25">
        <v>46702</v>
      </c>
      <c r="V22" s="20">
        <v>46703</v>
      </c>
      <c r="W22" s="20">
        <v>46704</v>
      </c>
      <c r="X22" s="20">
        <v>46705</v>
      </c>
      <c r="Y22" s="21"/>
      <c r="Z22" s="38">
        <v>46727</v>
      </c>
      <c r="AA22" s="25">
        <v>46728</v>
      </c>
      <c r="AB22" s="25">
        <v>46729</v>
      </c>
      <c r="AC22" s="25">
        <v>46730</v>
      </c>
      <c r="AD22" s="20">
        <v>46731</v>
      </c>
      <c r="AE22" s="20">
        <v>46732</v>
      </c>
      <c r="AF22" s="20">
        <v>46733</v>
      </c>
      <c r="AJ22" s="7"/>
      <c r="AK22" s="5" t="s">
        <v>30</v>
      </c>
      <c r="AL22" s="5"/>
      <c r="AM22" s="5"/>
    </row>
    <row r="23" spans="2:63" ht="18" customHeight="1" x14ac:dyDescent="0.4">
      <c r="B23" s="25">
        <v>46643</v>
      </c>
      <c r="C23" s="25">
        <v>46644</v>
      </c>
      <c r="D23" s="25">
        <v>46645</v>
      </c>
      <c r="E23" s="25">
        <v>46646</v>
      </c>
      <c r="F23" s="20">
        <v>46647</v>
      </c>
      <c r="G23" s="20">
        <v>46648</v>
      </c>
      <c r="H23" s="20">
        <v>46649</v>
      </c>
      <c r="I23" s="21"/>
      <c r="J23" s="25">
        <v>46671</v>
      </c>
      <c r="K23" s="38">
        <v>46672</v>
      </c>
      <c r="L23" s="25">
        <v>46673</v>
      </c>
      <c r="M23" s="25">
        <v>46674</v>
      </c>
      <c r="N23" s="20">
        <v>46675</v>
      </c>
      <c r="O23" s="20">
        <v>46676</v>
      </c>
      <c r="P23" s="20">
        <v>46677</v>
      </c>
      <c r="Q23" s="21"/>
      <c r="R23" s="25">
        <v>46706</v>
      </c>
      <c r="S23" s="25">
        <v>46707</v>
      </c>
      <c r="T23" s="25">
        <v>46708</v>
      </c>
      <c r="U23" s="25">
        <v>46709</v>
      </c>
      <c r="V23" s="20">
        <v>46710</v>
      </c>
      <c r="W23" s="20">
        <v>46711</v>
      </c>
      <c r="X23" s="20">
        <v>46712</v>
      </c>
      <c r="Y23" s="21"/>
      <c r="Z23" s="25">
        <v>46734</v>
      </c>
      <c r="AA23" s="25">
        <v>46735</v>
      </c>
      <c r="AB23" s="25">
        <v>46736</v>
      </c>
      <c r="AC23" s="25">
        <v>46737</v>
      </c>
      <c r="AD23" s="20">
        <v>46738</v>
      </c>
      <c r="AE23" s="20">
        <v>46739</v>
      </c>
      <c r="AF23" s="20">
        <v>46740</v>
      </c>
      <c r="AJ23" s="19"/>
      <c r="AK23" s="5" t="s">
        <v>17</v>
      </c>
      <c r="AL23" s="5"/>
      <c r="AM23" s="5"/>
    </row>
    <row r="24" spans="2:63" ht="18" customHeight="1" x14ac:dyDescent="0.4">
      <c r="B24" s="25">
        <v>46650</v>
      </c>
      <c r="C24" s="25">
        <v>46651</v>
      </c>
      <c r="D24" s="25">
        <v>46652</v>
      </c>
      <c r="E24" s="25">
        <v>46653</v>
      </c>
      <c r="F24" s="20">
        <v>46654</v>
      </c>
      <c r="G24" s="20">
        <v>46655</v>
      </c>
      <c r="H24" s="20">
        <v>46656</v>
      </c>
      <c r="I24" s="21"/>
      <c r="J24" s="25">
        <v>46678</v>
      </c>
      <c r="K24" s="25">
        <v>46679</v>
      </c>
      <c r="L24" s="25">
        <v>46680</v>
      </c>
      <c r="M24" s="25">
        <v>46681</v>
      </c>
      <c r="N24" s="20">
        <v>46682</v>
      </c>
      <c r="O24" s="20">
        <v>46683</v>
      </c>
      <c r="P24" s="20">
        <v>46684</v>
      </c>
      <c r="Q24" s="21"/>
      <c r="R24" s="25">
        <v>46713</v>
      </c>
      <c r="S24" s="25">
        <v>46714</v>
      </c>
      <c r="T24" s="25">
        <v>46715</v>
      </c>
      <c r="U24" s="25">
        <v>46716</v>
      </c>
      <c r="V24" s="20">
        <v>46717</v>
      </c>
      <c r="W24" s="20">
        <v>46718</v>
      </c>
      <c r="X24" s="20">
        <v>46719</v>
      </c>
      <c r="Y24" s="21"/>
      <c r="Z24" s="25">
        <v>46741</v>
      </c>
      <c r="AA24" s="25">
        <v>46742</v>
      </c>
      <c r="AB24" s="25">
        <v>46743</v>
      </c>
      <c r="AC24" s="25">
        <v>46744</v>
      </c>
      <c r="AD24" s="32">
        <v>46745</v>
      </c>
      <c r="AE24" s="19">
        <v>46746</v>
      </c>
      <c r="AF24" s="19">
        <v>46747</v>
      </c>
      <c r="AJ24" s="40"/>
      <c r="AK24" s="5" t="s">
        <v>34</v>
      </c>
      <c r="AL24" s="5"/>
      <c r="AM24" s="5"/>
    </row>
    <row r="25" spans="2:63" ht="18" customHeight="1" x14ac:dyDescent="0.4">
      <c r="B25" s="25">
        <v>46657</v>
      </c>
      <c r="C25" s="25">
        <v>46658</v>
      </c>
      <c r="D25" s="25">
        <v>46659</v>
      </c>
      <c r="E25" s="25">
        <v>46660</v>
      </c>
      <c r="F25" s="18">
        <v>46661</v>
      </c>
      <c r="G25" s="18">
        <v>46662</v>
      </c>
      <c r="H25" s="18">
        <v>46663</v>
      </c>
      <c r="I25" s="21"/>
      <c r="J25" s="25">
        <v>46685</v>
      </c>
      <c r="K25" s="25">
        <v>46686</v>
      </c>
      <c r="L25" s="25">
        <v>46687</v>
      </c>
      <c r="M25" s="25">
        <v>46688</v>
      </c>
      <c r="N25" s="20">
        <v>46689</v>
      </c>
      <c r="O25" s="20">
        <v>46690</v>
      </c>
      <c r="P25" s="20">
        <v>46691</v>
      </c>
      <c r="Q25" s="21"/>
      <c r="R25" s="25">
        <v>46720</v>
      </c>
      <c r="S25" s="25">
        <v>46721</v>
      </c>
      <c r="T25" s="21">
        <v>46722</v>
      </c>
      <c r="U25" s="21">
        <v>46723</v>
      </c>
      <c r="V25" s="21">
        <v>46724</v>
      </c>
      <c r="W25" s="21">
        <v>46725</v>
      </c>
      <c r="X25" s="21">
        <v>46726</v>
      </c>
      <c r="Y25" s="21"/>
      <c r="Z25" s="25">
        <v>46748</v>
      </c>
      <c r="AA25" s="25">
        <v>46749</v>
      </c>
      <c r="AB25" s="25">
        <v>46750</v>
      </c>
      <c r="AC25" s="25">
        <v>46751</v>
      </c>
      <c r="AD25" s="19">
        <v>46752</v>
      </c>
      <c r="AE25" s="18">
        <v>46753</v>
      </c>
      <c r="AF25" s="18">
        <v>46754</v>
      </c>
      <c r="AJ25" s="34"/>
      <c r="AK25" s="5" t="s">
        <v>35</v>
      </c>
      <c r="AL25" s="5"/>
      <c r="AM25" s="5"/>
    </row>
    <row r="26" spans="2:63" ht="18" customHeight="1" x14ac:dyDescent="0.4">
      <c r="B26" s="18">
        <v>46664</v>
      </c>
      <c r="C26" s="18">
        <v>46665</v>
      </c>
      <c r="D26" s="18">
        <v>46666</v>
      </c>
      <c r="E26" s="18">
        <v>46667</v>
      </c>
      <c r="F26" s="18">
        <v>46668</v>
      </c>
      <c r="G26" s="18">
        <v>46669</v>
      </c>
      <c r="H26" s="18">
        <v>46670</v>
      </c>
      <c r="I26" s="21"/>
      <c r="J26" s="18">
        <v>46692</v>
      </c>
      <c r="K26" s="18">
        <v>46693</v>
      </c>
      <c r="L26" s="18">
        <v>46694</v>
      </c>
      <c r="M26" s="18">
        <v>46695</v>
      </c>
      <c r="N26" s="18">
        <v>46696</v>
      </c>
      <c r="O26" s="18">
        <v>46697</v>
      </c>
      <c r="P26" s="18">
        <v>46698</v>
      </c>
      <c r="Q26" s="21"/>
      <c r="R26" s="18">
        <v>46727</v>
      </c>
      <c r="S26" s="18">
        <v>46728</v>
      </c>
      <c r="T26" s="18">
        <v>46729</v>
      </c>
      <c r="U26" s="18">
        <v>46730</v>
      </c>
      <c r="V26" s="18">
        <v>46731</v>
      </c>
      <c r="W26" s="18">
        <v>46732</v>
      </c>
      <c r="X26" s="18">
        <v>46733</v>
      </c>
      <c r="Y26" s="21"/>
      <c r="Z26" s="18">
        <v>46755</v>
      </c>
      <c r="AA26" s="18">
        <v>46756</v>
      </c>
      <c r="AB26" s="18">
        <v>46757</v>
      </c>
      <c r="AC26" s="18">
        <v>46758</v>
      </c>
      <c r="AD26" s="18">
        <v>46759</v>
      </c>
      <c r="AE26" s="18">
        <v>46760</v>
      </c>
      <c r="AF26" s="18">
        <v>46761</v>
      </c>
      <c r="AJ26" s="5"/>
    </row>
    <row r="27" spans="2:63" ht="18" customHeight="1" x14ac:dyDescent="0.4">
      <c r="B27" s="15"/>
      <c r="C27" s="15"/>
      <c r="D27" s="15"/>
      <c r="E27" s="15"/>
      <c r="F27" s="15"/>
      <c r="G27" s="15"/>
      <c r="H27" s="15"/>
      <c r="I27" s="14"/>
      <c r="J27" s="15"/>
      <c r="K27" s="15"/>
      <c r="L27" s="15"/>
      <c r="M27" s="15"/>
      <c r="N27" s="15"/>
      <c r="O27" s="15"/>
      <c r="P27" s="15"/>
      <c r="Q27" s="14"/>
      <c r="R27" s="15"/>
      <c r="S27" s="15"/>
      <c r="T27" s="15"/>
      <c r="U27" s="15"/>
      <c r="V27" s="15"/>
      <c r="W27" s="15"/>
      <c r="X27" s="15"/>
      <c r="Y27" s="14"/>
      <c r="Z27" s="15"/>
      <c r="AA27" s="15"/>
      <c r="AB27" s="15"/>
      <c r="AC27" s="15"/>
      <c r="AD27" s="15"/>
      <c r="AE27" s="15"/>
      <c r="AF27" s="15"/>
      <c r="AJ27" s="5"/>
    </row>
  </sheetData>
  <mergeCells count="16">
    <mergeCell ref="B1:K1"/>
    <mergeCell ref="L1:P1"/>
    <mergeCell ref="R1:AF1"/>
    <mergeCell ref="B2:AF2"/>
    <mergeCell ref="B3:H3"/>
    <mergeCell ref="J3:P3"/>
    <mergeCell ref="R3:X3"/>
    <mergeCell ref="Z3:AF3"/>
    <mergeCell ref="B11:H11"/>
    <mergeCell ref="J11:P11"/>
    <mergeCell ref="R11:X11"/>
    <mergeCell ref="Z11:AF11"/>
    <mergeCell ref="B19:H19"/>
    <mergeCell ref="J19:P19"/>
    <mergeCell ref="R19:X19"/>
    <mergeCell ref="Z19:AF19"/>
  </mergeCells>
  <conditionalFormatting sqref="B22:F22">
    <cfRule type="expression" dxfId="54" priority="2">
      <formula>MONTH(B22)&lt;&gt;MONTH($B$23)</formula>
    </cfRule>
  </conditionalFormatting>
  <conditionalFormatting sqref="B5:I10">
    <cfRule type="expression" dxfId="53" priority="4">
      <formula>MONTH(B5)&lt;&gt;MONTH($B$7)</formula>
    </cfRule>
  </conditionalFormatting>
  <conditionalFormatting sqref="B13:I18">
    <cfRule type="expression" dxfId="52" priority="16">
      <formula>MONTH(B13)&lt;&gt;MONTH($B$15)</formula>
    </cfRule>
  </conditionalFormatting>
  <conditionalFormatting sqref="B21:I21 H22:I22 B23:I26">
    <cfRule type="expression" dxfId="51" priority="12">
      <formula>MONTH(B21)&lt;&gt;MONTH($B$23)</formula>
    </cfRule>
  </conditionalFormatting>
  <conditionalFormatting sqref="G22">
    <cfRule type="expression" dxfId="50" priority="1">
      <formula>MONTH(G22)&lt;&gt;MONTH($Z$23)</formula>
    </cfRule>
  </conditionalFormatting>
  <conditionalFormatting sqref="J5:Q10">
    <cfRule type="expression" dxfId="49" priority="19">
      <formula>MONTH(J5)&lt;&gt;MONTH($J$7)</formula>
    </cfRule>
  </conditionalFormatting>
  <conditionalFormatting sqref="J13:Q15 J16:L16 N16:Q16 J17:Q18">
    <cfRule type="expression" dxfId="48" priority="15">
      <formula>MONTH(J13)&lt;&gt;MONTH($J$15)</formula>
    </cfRule>
  </conditionalFormatting>
  <conditionalFormatting sqref="J21:Q26">
    <cfRule type="expression" dxfId="47" priority="11">
      <formula>MONTH(J21)&lt;&gt;MONTH($J$23)</formula>
    </cfRule>
  </conditionalFormatting>
  <conditionalFormatting sqref="M16">
    <cfRule type="expression" dxfId="46" priority="3">
      <formula>MONTH(M16)&lt;&gt;MONTH($Z$23)</formula>
    </cfRule>
  </conditionalFormatting>
  <conditionalFormatting sqref="R5:Y10">
    <cfRule type="expression" dxfId="45" priority="18">
      <formula>MONTH(R5)&lt;&gt;MONTH($R$7)</formula>
    </cfRule>
  </conditionalFormatting>
  <conditionalFormatting sqref="R13:Y18">
    <cfRule type="expression" dxfId="44" priority="14">
      <formula>MONTH(R13)&lt;&gt;MONTH($R$15)</formula>
    </cfRule>
  </conditionalFormatting>
  <conditionalFormatting sqref="R21:Y26">
    <cfRule type="expression" dxfId="43" priority="10">
      <formula>MONTH(R21)&lt;&gt;MONTH($R$23)</formula>
    </cfRule>
  </conditionalFormatting>
  <conditionalFormatting sqref="Z5:AF10">
    <cfRule type="expression" dxfId="42" priority="17">
      <formula>MONTH(Z5)&lt;&gt;MONTH($Z$7)</formula>
    </cfRule>
  </conditionalFormatting>
  <conditionalFormatting sqref="Z13:AF18">
    <cfRule type="expression" dxfId="41" priority="13">
      <formula>MONTH(Z13)&lt;&gt;MONTH($Z$15)</formula>
    </cfRule>
  </conditionalFormatting>
  <conditionalFormatting sqref="Z21:AF26">
    <cfRule type="expression" dxfId="40" priority="5">
      <formula>MONTH(Z21)&lt;&gt;MONTH($Z$23)</formula>
    </cfRule>
  </conditionalFormatting>
  <conditionalFormatting sqref="AJ23">
    <cfRule type="expression" dxfId="39" priority="8">
      <formula>MONTH(AJ23)&lt;&gt;MONTH($Z$23)</formula>
    </cfRule>
  </conditionalFormatting>
  <dataValidations count="28">
    <dataValidation allowBlank="1" showInputMessage="1" showErrorMessage="1" prompt="Los días hábiles para el mes en la celda superior se encuentran en las celdas B4 a H4." sqref="B4" xr:uid="{00000000-0002-0000-0200-000000000000}"/>
    <dataValidation allowBlank="1" showInputMessage="1" showErrorMessage="1" prompt="Los días hábiles para el mes en la celda superior se encuentran en las celdas I4 a O4." sqref="J4" xr:uid="{00000000-0002-0000-0200-000001000000}"/>
    <dataValidation allowBlank="1" showInputMessage="1" showErrorMessage="1" prompt="Los días hábiles para el mes en la celda superior se encuentran en las celdas P4 a V4." sqref="R4" xr:uid="{00000000-0002-0000-0200-000002000000}"/>
    <dataValidation allowBlank="1" showInputMessage="1" showErrorMessage="1" prompt="Los días hábiles para el mes en la celda superior se encuentran en las celdas W4 a AC4." sqref="Z4" xr:uid="{00000000-0002-0000-0200-000003000000}"/>
    <dataValidation allowBlank="1" showInputMessage="1" showErrorMessage="1" prompt="Los días hábiles para el mes en la celda superior se encuentran en las celdas B12 a H12." sqref="B12" xr:uid="{00000000-0002-0000-0200-000004000000}"/>
    <dataValidation allowBlank="1" showInputMessage="1" showErrorMessage="1" prompt="Los días hábiles para el mes en la celda superior se encuentran en las celdas I12 a O12." sqref="J12" xr:uid="{00000000-0002-0000-0200-000005000000}"/>
    <dataValidation allowBlank="1" showInputMessage="1" showErrorMessage="1" prompt="Los días hábiles para el mes en la celda superior se encuentran en las celdas P12 a V12." sqref="R12" xr:uid="{00000000-0002-0000-0200-000006000000}"/>
    <dataValidation allowBlank="1" showInputMessage="1" showErrorMessage="1" prompt="Los días hábiles para el mes en la celda superior se encuentran en las celdas W12 a AC12." sqref="Z12" xr:uid="{00000000-0002-0000-0200-000007000000}"/>
    <dataValidation allowBlank="1" showInputMessage="1" showErrorMessage="1" prompt="Los días hábiles para el mes en la celda superior se encuentran en las celdas B20 a H20." sqref="B20" xr:uid="{00000000-0002-0000-0200-000008000000}"/>
    <dataValidation allowBlank="1" showInputMessage="1" showErrorMessage="1" prompt="Los días hábiles para el mes en la celda superior se encuentran en las celdas I20 a O20." sqref="J20" xr:uid="{00000000-0002-0000-0200-000009000000}"/>
    <dataValidation allowBlank="1" showInputMessage="1" showErrorMessage="1" prompt="Los días hábiles para el mes en la celda superior se encuentran en las celdas P20 a V20." sqref="R20" xr:uid="{00000000-0002-0000-0200-00000A000000}"/>
    <dataValidation allowBlank="1" showInputMessage="1" showErrorMessage="1" prompt="Los días hábiles para el mes en la celda superior se encuentran en las celdas W20 a AC20." sqref="Z20" xr:uid="{00000000-0002-0000-0200-00000B000000}"/>
    <dataValidation type="list" errorStyle="warning" allowBlank="1" showInputMessage="1" showErrorMessage="1" error="Seleccione el primer día de la semana en la lista. Seleccione CANCELAR, presiona ALT+FLECHA ABAJO para mostrar las opciones y, después, FLECHA ABAJO y ENTRAR para realizar la selección." prompt="Seleccione el primer día de la semana en esta celda. Presione ALT+FLECHA ABAJO para mostrar las opciones y después, FLECHA ABAJO y ENTRAR para realizar la selección." sqref="L1:Q1" xr:uid="{00000000-0002-0000-0200-00000C000000}">
      <formula1>"DOMINGO,LUNES,MARTES,MIÉRCOLES,JUEVES,VIERNES,SÁBADO"</formula1>
    </dataValidation>
    <dataValidation allowBlank="1" showInputMessage="1" showErrorMessage="1" prompt="Cree un calendario global de todo el año en esta hoja de cálculo. Seleccione el primer día de la semana en la celda K1 y escriba el año natural en la celda B2. Las fechas del calendario se actualizan automáticamente." sqref="A1" xr:uid="{00000000-0002-0000-0200-00000D000000}"/>
    <dataValidation allowBlank="1" showInputMessage="1" showErrorMessage="1" prompt="Seleccione el primer día de la semana en la celda de la derecha y el año natural en la celda de abajo." sqref="B1:K1" xr:uid="{00000000-0002-0000-0200-00000E000000}"/>
    <dataValidation allowBlank="1" showInputMessage="1" showErrorMessage="1" prompt="Escriba el año en esta celda. Las fechas del calendario se actualizan automáticamente en las celdas B3 a AC26." sqref="B2:AF2" xr:uid="{00000000-0002-0000-0200-00000F000000}"/>
    <dataValidation allowBlank="1" showInputMessage="1" showErrorMessage="1" prompt="El mes del calendario se encuentra en esta celda. El calendario para este mes se actualiza automáticamente en las celdas B4 a H10, y contiene fechas del mes anterior, actual y siguiente." sqref="B3:I3" xr:uid="{00000000-0002-0000-0200-000010000000}"/>
    <dataValidation allowBlank="1" showInputMessage="1" showErrorMessage="1" prompt="El mes del calendario se encuentra en esta celda. El calendario para este mes se actualiza automáticamente en las celdas I4 a O10, y contiene fechas del mes anterior, actual y siguiente." sqref="J3:Q3" xr:uid="{00000000-0002-0000-0200-000011000000}"/>
    <dataValidation allowBlank="1" showInputMessage="1" showErrorMessage="1" prompt="El mes del calendario se encuentra en esta celda. El calendario para este mes se actualiza automáticamente en las celdas P4 a V10, y contiene fechas del mes anterior, actual y siguiente." sqref="R3:Y3" xr:uid="{00000000-0002-0000-0200-000012000000}"/>
    <dataValidation allowBlank="1" showInputMessage="1" showErrorMessage="1" prompt="El mes del calendario se encuentra en esta celda. El calendario para este mes se actualiza automáticamente en las celdas W4 a AC10, y contiene fechas del mes anterior, actual y siguiente." sqref="Z3:AF3" xr:uid="{00000000-0002-0000-0200-000013000000}"/>
    <dataValidation allowBlank="1" showInputMessage="1" showErrorMessage="1" prompt="El mes del calendario se encuentra en esta celda. El calendario para este mes se actualiza automáticamente en las celdas B12 a H18, y contiene fechas del mes anterior, actual y siguiente." sqref="B11:I11" xr:uid="{00000000-0002-0000-0200-000014000000}"/>
    <dataValidation allowBlank="1" showInputMessage="1" showErrorMessage="1" prompt="El mes del calendario se encuentra en esta celda. El calendario para este mes se actualiza automáticamente en las celdas I12 a O18, y contiene fechas del mes anterior, actual y siguiente." sqref="J11:Q11" xr:uid="{00000000-0002-0000-0200-000015000000}"/>
    <dataValidation allowBlank="1" showInputMessage="1" showErrorMessage="1" prompt="El mes del calendario se encuentra en esta celda. El calendario para este mes se actualiza automáticamente en las celdas P12 a V18, y contiene fechas del mes anterior, actual y siguiente." sqref="R11:Y11" xr:uid="{00000000-0002-0000-0200-000016000000}"/>
    <dataValidation allowBlank="1" showInputMessage="1" showErrorMessage="1" prompt="El mes del calendario se encuentra en esta celda. El calendario para este mes se actualiza automáticamente en las celdas W12 a AC18, y contiene fechas del mes anterior, actual y siguiente." sqref="Z11:AF11" xr:uid="{00000000-0002-0000-0200-000017000000}"/>
    <dataValidation allowBlank="1" showInputMessage="1" showErrorMessage="1" prompt="El mes del calendario se encuentra en esta celda. El calendario para este mes se actualiza automáticamente en las celdas B20 a H26, y contiene fechas del mes anterior, actual y siguiente." sqref="B19:I19" xr:uid="{00000000-0002-0000-0200-000018000000}"/>
    <dataValidation allowBlank="1" showInputMessage="1" showErrorMessage="1" prompt="El mes del calendario se encuentra en esta celda. El calendario para este mes se actualiza automáticamente en las celdas I20 a O26, y contiene fechas del mes anterior, actual y siguiente." sqref="J19:Q19" xr:uid="{00000000-0002-0000-0200-000019000000}"/>
    <dataValidation allowBlank="1" showInputMessage="1" showErrorMessage="1" prompt="El mes del calendario se encuentra en esta celda. El calendario para este mes se actualiza automáticamente en las celdas P20 a V26, y contiene fechas del mes anterior, actual y siguiente." sqref="R19:Y19" xr:uid="{00000000-0002-0000-0200-00001A000000}"/>
    <dataValidation allowBlank="1" showInputMessage="1" showErrorMessage="1" prompt="El mes del calendario se encuentra en esta celda. El calendario para este mes se actualiza automáticamente en las celdas W20 a AC26, y contiene fechas del mes anterior, actual y siguiente." sqref="Z19:AF19" xr:uid="{00000000-0002-0000-0200-00001B000000}"/>
  </dataValidations>
  <printOptions horizontalCentered="1"/>
  <pageMargins left="0.25" right="0.25" top="0.5" bottom="0.5" header="0.3" footer="0.3"/>
  <pageSetup fitToHeight="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autoPageBreaks="0" fitToPage="1"/>
  </sheetPr>
  <dimension ref="A1:BP27"/>
  <sheetViews>
    <sheetView showGridLines="0" topLeftCell="A2" zoomScale="80" zoomScaleNormal="80" workbookViewId="0">
      <selection activeCell="BD33" sqref="BD33"/>
    </sheetView>
  </sheetViews>
  <sheetFormatPr baseColWidth="10" defaultColWidth="3.88671875" defaultRowHeight="18" customHeight="1" x14ac:dyDescent="0.4"/>
  <cols>
    <col min="1" max="1" width="2.88671875" style="1" customWidth="1"/>
    <col min="2" max="8" width="3.88671875" style="1"/>
    <col min="9" max="9" width="3.88671875" style="2"/>
    <col min="10" max="10" width="2.88671875" style="1" bestFit="1" customWidth="1"/>
    <col min="11" max="11" width="3.88671875" style="1" customWidth="1"/>
    <col min="12" max="16" width="3.88671875" style="1"/>
    <col min="17" max="17" width="3.88671875" style="2"/>
    <col min="18" max="18" width="2.88671875" style="1" bestFit="1" customWidth="1"/>
    <col min="19" max="24" width="3.88671875" style="1"/>
    <col min="25" max="25" width="3.88671875" style="2"/>
    <col min="26" max="26" width="2.88671875" style="1" bestFit="1" customWidth="1"/>
    <col min="27" max="32" width="3.88671875" style="1"/>
    <col min="33" max="33" width="2.88671875" customWidth="1"/>
    <col min="34" max="34" width="3.88671875" customWidth="1"/>
    <col min="60" max="60" width="11.33203125" bestFit="1" customWidth="1"/>
  </cols>
  <sheetData>
    <row r="1" spans="1:68" ht="64.5" customHeight="1" thickTop="1" x14ac:dyDescent="0.4">
      <c r="A1" s="13"/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50" t="s">
        <v>1</v>
      </c>
      <c r="M1" s="50"/>
      <c r="N1" s="50"/>
      <c r="O1" s="50"/>
      <c r="P1" s="50"/>
      <c r="Q1" s="11"/>
      <c r="R1" s="51" t="s">
        <v>2</v>
      </c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N1" s="3" t="s">
        <v>3</v>
      </c>
      <c r="AZ1" s="3" t="s">
        <v>4</v>
      </c>
      <c r="BL1" s="10" t="s">
        <v>5</v>
      </c>
    </row>
    <row r="2" spans="1:68" ht="50.25" customHeight="1" x14ac:dyDescent="0.45">
      <c r="A2" s="14"/>
      <c r="B2" s="52">
        <v>2028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L2" s="3" t="s">
        <v>6</v>
      </c>
      <c r="AM2" s="3" t="s">
        <v>7</v>
      </c>
      <c r="AN2" s="3" t="s">
        <v>8</v>
      </c>
      <c r="AO2" s="3" t="s">
        <v>9</v>
      </c>
      <c r="AP2" s="3" t="s">
        <v>10</v>
      </c>
      <c r="AQ2" s="3" t="s">
        <v>11</v>
      </c>
      <c r="AR2" s="3" t="s">
        <v>12</v>
      </c>
      <c r="AS2" s="3"/>
      <c r="AT2" s="3"/>
      <c r="AU2" s="3"/>
      <c r="AV2" s="3"/>
      <c r="AX2" s="3" t="s">
        <v>6</v>
      </c>
      <c r="AY2" s="31" t="s">
        <v>7</v>
      </c>
      <c r="AZ2" s="3" t="s">
        <v>8</v>
      </c>
      <c r="BA2" s="3" t="s">
        <v>9</v>
      </c>
      <c r="BB2" s="3" t="s">
        <v>10</v>
      </c>
      <c r="BC2" s="3" t="s">
        <v>11</v>
      </c>
      <c r="BD2" s="3" t="s">
        <v>12</v>
      </c>
      <c r="BE2" s="3"/>
      <c r="BF2" s="3"/>
      <c r="BJ2" s="3" t="s">
        <v>6</v>
      </c>
      <c r="BK2" s="3" t="s">
        <v>7</v>
      </c>
      <c r="BL2" s="3" t="s">
        <v>8</v>
      </c>
      <c r="BM2" s="3" t="s">
        <v>9</v>
      </c>
      <c r="BN2" s="3" t="s">
        <v>10</v>
      </c>
      <c r="BO2" s="3" t="s">
        <v>11</v>
      </c>
      <c r="BP2" s="3" t="s">
        <v>12</v>
      </c>
    </row>
    <row r="3" spans="1:68" ht="31.5" customHeight="1" x14ac:dyDescent="0.4">
      <c r="A3" s="15"/>
      <c r="B3" s="48" t="str">
        <f>TítulosDelMes</f>
        <v>ENERO</v>
      </c>
      <c r="C3" s="48"/>
      <c r="D3" s="48"/>
      <c r="E3" s="48"/>
      <c r="F3" s="48"/>
      <c r="G3" s="48"/>
      <c r="H3" s="48"/>
      <c r="I3" s="16"/>
      <c r="J3" s="48" t="str">
        <f>TítulosDelMes</f>
        <v>FEBRERO</v>
      </c>
      <c r="K3" s="48"/>
      <c r="L3" s="48"/>
      <c r="M3" s="48"/>
      <c r="N3" s="48"/>
      <c r="O3" s="48"/>
      <c r="P3" s="48"/>
      <c r="Q3" s="16"/>
      <c r="R3" s="48" t="str">
        <f>TítulosDelMes</f>
        <v>MARZO</v>
      </c>
      <c r="S3" s="48"/>
      <c r="T3" s="48"/>
      <c r="U3" s="48"/>
      <c r="V3" s="48"/>
      <c r="W3" s="48"/>
      <c r="X3" s="48"/>
      <c r="Y3" s="16"/>
      <c r="Z3" s="48" t="str">
        <f>TítulosDelMes</f>
        <v>ABRIL</v>
      </c>
      <c r="AA3" s="48"/>
      <c r="AB3" s="48"/>
      <c r="AC3" s="48"/>
      <c r="AD3" s="48"/>
      <c r="AE3" s="48"/>
      <c r="AF3" s="48"/>
      <c r="AK3" s="3" t="s">
        <v>13</v>
      </c>
      <c r="AL3" s="12"/>
      <c r="AM3" s="12"/>
      <c r="AN3" s="6"/>
      <c r="AO3" s="6"/>
      <c r="AP3" s="6">
        <v>4</v>
      </c>
      <c r="AQ3" s="6">
        <v>4</v>
      </c>
      <c r="AR3" s="6">
        <v>5</v>
      </c>
      <c r="AW3" s="3" t="s">
        <v>13</v>
      </c>
      <c r="BB3">
        <v>8</v>
      </c>
      <c r="BC3">
        <v>7</v>
      </c>
      <c r="BD3">
        <v>3</v>
      </c>
      <c r="BI3" s="3" t="s">
        <v>13</v>
      </c>
      <c r="BJ3" s="12">
        <f>AL3*AX3</f>
        <v>0</v>
      </c>
      <c r="BK3" s="12">
        <f>AM3*AY3</f>
        <v>0</v>
      </c>
      <c r="BL3">
        <f>AZ3*AN3</f>
        <v>0</v>
      </c>
      <c r="BM3">
        <f>BA3*AO3</f>
        <v>0</v>
      </c>
      <c r="BN3">
        <f>BB3*AP3</f>
        <v>32</v>
      </c>
      <c r="BO3">
        <f>BC3*AQ3</f>
        <v>28</v>
      </c>
      <c r="BP3">
        <f>BD3*AR3</f>
        <v>15</v>
      </c>
    </row>
    <row r="4" spans="1:68" ht="18" customHeight="1" x14ac:dyDescent="0.4">
      <c r="A4" s="15"/>
      <c r="B4" s="17" t="str">
        <f t="array" ref="B4:H4">TítulosDelDía</f>
        <v>lu</v>
      </c>
      <c r="C4" s="17" t="str">
        <v>ma</v>
      </c>
      <c r="D4" s="17" t="str">
        <v>mi</v>
      </c>
      <c r="E4" s="17" t="str">
        <v>ju</v>
      </c>
      <c r="F4" s="17" t="str">
        <v>vi</v>
      </c>
      <c r="G4" s="17" t="str">
        <v>sá</v>
      </c>
      <c r="H4" s="17" t="str">
        <v>do</v>
      </c>
      <c r="I4" s="17"/>
      <c r="J4" s="17" t="str">
        <f t="array" ref="J4:P4">TítulosDelDía</f>
        <v>lu</v>
      </c>
      <c r="K4" s="17" t="str">
        <v>ma</v>
      </c>
      <c r="L4" s="17" t="str">
        <v>mi</v>
      </c>
      <c r="M4" s="17" t="str">
        <v>ju</v>
      </c>
      <c r="N4" s="17" t="str">
        <v>vi</v>
      </c>
      <c r="O4" s="17" t="str">
        <v>sá</v>
      </c>
      <c r="P4" s="17" t="str">
        <v>do</v>
      </c>
      <c r="Q4" s="17"/>
      <c r="R4" s="17" t="str">
        <f t="array" ref="R4:X4">TítulosDelDía</f>
        <v>lu</v>
      </c>
      <c r="S4" s="17" t="str">
        <v>ma</v>
      </c>
      <c r="T4" s="17" t="str">
        <v>mi</v>
      </c>
      <c r="U4" s="17" t="str">
        <v>ju</v>
      </c>
      <c r="V4" s="17" t="str">
        <v>vi</v>
      </c>
      <c r="W4" s="17" t="str">
        <v>sá</v>
      </c>
      <c r="X4" s="17" t="str">
        <v>do</v>
      </c>
      <c r="Y4" s="17"/>
      <c r="Z4" s="17" t="str">
        <f t="array" ref="Z4:AF4">TítulosDelDía</f>
        <v>lu</v>
      </c>
      <c r="AA4" s="17" t="str">
        <v>ma</v>
      </c>
      <c r="AB4" s="17" t="str">
        <v>mi</v>
      </c>
      <c r="AC4" s="17" t="str">
        <v>ju</v>
      </c>
      <c r="AD4" s="17" t="str">
        <v>vi</v>
      </c>
      <c r="AE4" s="17" t="str">
        <v>sá</v>
      </c>
      <c r="AF4" s="17" t="str">
        <v>do</v>
      </c>
      <c r="AK4" s="3" t="s">
        <v>14</v>
      </c>
      <c r="AL4" s="12"/>
      <c r="AM4" s="12"/>
      <c r="AN4" s="6"/>
      <c r="AO4" s="6"/>
      <c r="AP4" s="6">
        <v>4</v>
      </c>
      <c r="AQ4" s="6">
        <v>4</v>
      </c>
      <c r="AR4" s="6">
        <v>4</v>
      </c>
      <c r="AW4" s="3" t="s">
        <v>14</v>
      </c>
      <c r="BB4">
        <v>8</v>
      </c>
      <c r="BC4">
        <v>7</v>
      </c>
      <c r="BD4">
        <v>3</v>
      </c>
      <c r="BI4" s="3" t="s">
        <v>14</v>
      </c>
      <c r="BJ4" s="12">
        <f t="shared" ref="BJ4:BJ16" si="0">AL4*AX4</f>
        <v>0</v>
      </c>
      <c r="BK4" s="12">
        <f t="shared" ref="BK4:BK16" si="1">AM4*AY4</f>
        <v>0</v>
      </c>
      <c r="BL4">
        <f t="shared" ref="BL4:BL16" si="2">AZ4*AN4</f>
        <v>0</v>
      </c>
      <c r="BM4">
        <f t="shared" ref="BM4:BM16" si="3">BA4*AO4</f>
        <v>0</v>
      </c>
      <c r="BN4">
        <f t="shared" ref="BN4:BN16" si="4">BB4*AP4</f>
        <v>32</v>
      </c>
      <c r="BO4">
        <f t="shared" ref="BO4:BO16" si="5">BC4*AQ4</f>
        <v>28</v>
      </c>
      <c r="BP4">
        <f t="shared" ref="BP4:BP16" si="6">BD4*AR4</f>
        <v>12</v>
      </c>
    </row>
    <row r="5" spans="1:68" ht="18" customHeight="1" x14ac:dyDescent="0.4">
      <c r="A5" s="15"/>
      <c r="B5" s="18">
        <f t="array" ref="B5:H10">Ene</f>
        <v>46748</v>
      </c>
      <c r="C5" s="18">
        <v>46749</v>
      </c>
      <c r="D5" s="21">
        <v>46750</v>
      </c>
      <c r="E5" s="21">
        <v>46751</v>
      </c>
      <c r="F5" s="21">
        <v>46752</v>
      </c>
      <c r="G5" s="19">
        <v>46753</v>
      </c>
      <c r="H5" s="20">
        <v>46754</v>
      </c>
      <c r="I5" s="21"/>
      <c r="J5" s="25">
        <f t="array" ref="J5:P10">Feb</f>
        <v>46783</v>
      </c>
      <c r="K5" s="25">
        <v>46784</v>
      </c>
      <c r="L5" s="25">
        <v>46785</v>
      </c>
      <c r="M5" s="25">
        <v>46786</v>
      </c>
      <c r="N5" s="20">
        <v>46787</v>
      </c>
      <c r="O5" s="20">
        <v>46788</v>
      </c>
      <c r="P5" s="20">
        <v>46789</v>
      </c>
      <c r="Q5" s="21"/>
      <c r="R5" s="18">
        <f t="array" ref="R5:X10">Mar</f>
        <v>46811</v>
      </c>
      <c r="S5" s="25">
        <v>46812</v>
      </c>
      <c r="T5" s="25">
        <v>46813</v>
      </c>
      <c r="U5" s="25">
        <v>46814</v>
      </c>
      <c r="V5" s="20">
        <v>46815</v>
      </c>
      <c r="W5" s="20">
        <v>46816</v>
      </c>
      <c r="X5" s="20">
        <v>46817</v>
      </c>
      <c r="Y5" s="21"/>
      <c r="Z5" s="18">
        <f t="array" ref="Z5:AF10">Abr</f>
        <v>46839</v>
      </c>
      <c r="AA5" s="18">
        <v>46840</v>
      </c>
      <c r="AB5" s="21">
        <v>46841</v>
      </c>
      <c r="AC5" s="21">
        <v>46842</v>
      </c>
      <c r="AD5" s="21">
        <v>46843</v>
      </c>
      <c r="AE5" s="20">
        <v>46844</v>
      </c>
      <c r="AF5" s="20">
        <v>46845</v>
      </c>
      <c r="AK5" s="3" t="s">
        <v>15</v>
      </c>
      <c r="AL5" s="12"/>
      <c r="AM5" s="12"/>
      <c r="AN5" s="6"/>
      <c r="AO5" s="6"/>
      <c r="AP5" s="6">
        <v>5</v>
      </c>
      <c r="AQ5" s="6">
        <v>4</v>
      </c>
      <c r="AR5" s="6">
        <v>4</v>
      </c>
      <c r="AW5" s="3" t="s">
        <v>15</v>
      </c>
      <c r="BB5">
        <v>8</v>
      </c>
      <c r="BC5">
        <v>7</v>
      </c>
      <c r="BD5">
        <v>3</v>
      </c>
      <c r="BI5" s="3" t="s">
        <v>15</v>
      </c>
      <c r="BJ5" s="12">
        <f t="shared" si="0"/>
        <v>0</v>
      </c>
      <c r="BK5" s="12">
        <f t="shared" si="1"/>
        <v>0</v>
      </c>
      <c r="BL5">
        <f t="shared" si="2"/>
        <v>0</v>
      </c>
      <c r="BM5">
        <f t="shared" si="3"/>
        <v>0</v>
      </c>
      <c r="BN5">
        <f t="shared" si="4"/>
        <v>40</v>
      </c>
      <c r="BO5">
        <f t="shared" si="5"/>
        <v>28</v>
      </c>
      <c r="BP5">
        <f t="shared" si="6"/>
        <v>12</v>
      </c>
    </row>
    <row r="6" spans="1:68" ht="18" customHeight="1" x14ac:dyDescent="0.4">
      <c r="A6" s="15"/>
      <c r="B6" s="25">
        <v>46755</v>
      </c>
      <c r="C6" s="25">
        <v>46756</v>
      </c>
      <c r="D6" s="25">
        <v>46757</v>
      </c>
      <c r="E6" s="19">
        <v>46758</v>
      </c>
      <c r="F6" s="20">
        <v>46759</v>
      </c>
      <c r="G6" s="20">
        <v>46760</v>
      </c>
      <c r="H6" s="20">
        <v>46761</v>
      </c>
      <c r="I6" s="21"/>
      <c r="J6" s="25">
        <v>46790</v>
      </c>
      <c r="K6" s="25">
        <v>46791</v>
      </c>
      <c r="L6" s="25">
        <v>46792</v>
      </c>
      <c r="M6" s="25">
        <v>46793</v>
      </c>
      <c r="N6" s="20">
        <v>46794</v>
      </c>
      <c r="O6" s="20">
        <v>46795</v>
      </c>
      <c r="P6" s="20">
        <v>46796</v>
      </c>
      <c r="Q6" s="21"/>
      <c r="R6" s="25">
        <v>46818</v>
      </c>
      <c r="S6" s="25">
        <v>46819</v>
      </c>
      <c r="T6" s="25">
        <v>46820</v>
      </c>
      <c r="U6" s="25">
        <v>46821</v>
      </c>
      <c r="V6" s="20">
        <v>46822</v>
      </c>
      <c r="W6" s="20">
        <v>46823</v>
      </c>
      <c r="X6" s="20">
        <v>46824</v>
      </c>
      <c r="Y6" s="21"/>
      <c r="Z6" s="25">
        <v>46846</v>
      </c>
      <c r="AA6" s="25">
        <v>46847</v>
      </c>
      <c r="AB6" s="25">
        <v>46848</v>
      </c>
      <c r="AC6" s="25">
        <v>46849</v>
      </c>
      <c r="AD6" s="20">
        <v>46850</v>
      </c>
      <c r="AE6" s="20">
        <v>46851</v>
      </c>
      <c r="AF6" s="20">
        <v>46852</v>
      </c>
      <c r="AK6" s="3" t="s">
        <v>16</v>
      </c>
      <c r="AL6" s="39">
        <v>1</v>
      </c>
      <c r="AM6" s="12"/>
      <c r="AN6" s="6"/>
      <c r="AO6" s="6"/>
      <c r="AP6" s="6">
        <v>4</v>
      </c>
      <c r="AQ6" s="6">
        <v>5</v>
      </c>
      <c r="AR6" s="6">
        <v>5</v>
      </c>
      <c r="AW6" s="3" t="s">
        <v>16</v>
      </c>
      <c r="AX6" s="40">
        <v>6</v>
      </c>
      <c r="BB6">
        <v>8</v>
      </c>
      <c r="BC6">
        <v>7</v>
      </c>
      <c r="BD6">
        <v>3</v>
      </c>
      <c r="BI6" s="3" t="s">
        <v>16</v>
      </c>
      <c r="BJ6" s="12">
        <f t="shared" si="0"/>
        <v>6</v>
      </c>
      <c r="BK6" s="12">
        <f t="shared" si="1"/>
        <v>0</v>
      </c>
      <c r="BL6">
        <f t="shared" si="2"/>
        <v>0</v>
      </c>
      <c r="BM6">
        <f t="shared" si="3"/>
        <v>0</v>
      </c>
      <c r="BN6">
        <f t="shared" si="4"/>
        <v>32</v>
      </c>
      <c r="BO6">
        <f t="shared" si="5"/>
        <v>35</v>
      </c>
      <c r="BP6">
        <f t="shared" si="6"/>
        <v>15</v>
      </c>
    </row>
    <row r="7" spans="1:68" ht="18" customHeight="1" x14ac:dyDescent="0.4">
      <c r="A7" s="15"/>
      <c r="B7" s="25">
        <v>46762</v>
      </c>
      <c r="C7" s="25">
        <v>46763</v>
      </c>
      <c r="D7" s="25">
        <v>46764</v>
      </c>
      <c r="E7" s="25">
        <v>46765</v>
      </c>
      <c r="F7" s="20">
        <v>46766</v>
      </c>
      <c r="G7" s="20">
        <v>46767</v>
      </c>
      <c r="H7" s="20">
        <v>46768</v>
      </c>
      <c r="I7" s="21"/>
      <c r="J7" s="25">
        <v>46797</v>
      </c>
      <c r="K7" s="25">
        <v>46798</v>
      </c>
      <c r="L7" s="25">
        <v>46799</v>
      </c>
      <c r="M7" s="25">
        <v>46800</v>
      </c>
      <c r="N7" s="20">
        <v>46801</v>
      </c>
      <c r="O7" s="20">
        <v>46802</v>
      </c>
      <c r="P7" s="20">
        <v>46803</v>
      </c>
      <c r="Q7" s="21"/>
      <c r="R7" s="25">
        <v>46825</v>
      </c>
      <c r="S7" s="25">
        <v>46826</v>
      </c>
      <c r="T7" s="25">
        <v>46827</v>
      </c>
      <c r="U7" s="25">
        <v>46828</v>
      </c>
      <c r="V7" s="20">
        <v>46829</v>
      </c>
      <c r="W7" s="20">
        <v>46830</v>
      </c>
      <c r="X7" s="20">
        <v>46831</v>
      </c>
      <c r="Y7" s="21"/>
      <c r="Z7" s="25">
        <v>46853</v>
      </c>
      <c r="AA7" s="25">
        <v>46854</v>
      </c>
      <c r="AB7" s="25">
        <v>46855</v>
      </c>
      <c r="AC7" s="25">
        <v>46856</v>
      </c>
      <c r="AD7" s="20">
        <v>46857</v>
      </c>
      <c r="AE7" s="20">
        <v>46858</v>
      </c>
      <c r="AF7" s="20">
        <v>46859</v>
      </c>
      <c r="AK7" s="3" t="s">
        <v>18</v>
      </c>
      <c r="AL7" s="39">
        <v>1</v>
      </c>
      <c r="AM7" s="12"/>
      <c r="AN7" s="6"/>
      <c r="AO7" s="6"/>
      <c r="AP7" s="6">
        <v>4</v>
      </c>
      <c r="AQ7" s="6">
        <v>4</v>
      </c>
      <c r="AR7" s="6">
        <v>4</v>
      </c>
      <c r="AW7" s="3" t="s">
        <v>18</v>
      </c>
      <c r="AX7" s="40">
        <v>6</v>
      </c>
      <c r="BB7">
        <v>8</v>
      </c>
      <c r="BC7">
        <v>7</v>
      </c>
      <c r="BD7">
        <v>3</v>
      </c>
      <c r="BI7" s="3" t="s">
        <v>18</v>
      </c>
      <c r="BJ7" s="12">
        <f t="shared" si="0"/>
        <v>6</v>
      </c>
      <c r="BK7" s="12">
        <f t="shared" si="1"/>
        <v>0</v>
      </c>
      <c r="BL7">
        <f t="shared" si="2"/>
        <v>0</v>
      </c>
      <c r="BM7">
        <f t="shared" si="3"/>
        <v>0</v>
      </c>
      <c r="BN7">
        <f t="shared" si="4"/>
        <v>32</v>
      </c>
      <c r="BO7">
        <f t="shared" si="5"/>
        <v>28</v>
      </c>
      <c r="BP7">
        <f t="shared" si="6"/>
        <v>12</v>
      </c>
    </row>
    <row r="8" spans="1:68" ht="18" customHeight="1" x14ac:dyDescent="0.4">
      <c r="A8" s="15"/>
      <c r="B8" s="25">
        <v>46769</v>
      </c>
      <c r="C8" s="25">
        <v>46770</v>
      </c>
      <c r="D8" s="25">
        <v>46771</v>
      </c>
      <c r="E8" s="25">
        <v>46772</v>
      </c>
      <c r="F8" s="20">
        <v>46773</v>
      </c>
      <c r="G8" s="20">
        <v>46774</v>
      </c>
      <c r="H8" s="20">
        <v>46775</v>
      </c>
      <c r="I8" s="21"/>
      <c r="J8" s="25">
        <v>46804</v>
      </c>
      <c r="K8" s="25">
        <v>46805</v>
      </c>
      <c r="L8" s="25">
        <v>46806</v>
      </c>
      <c r="M8" s="25">
        <v>46807</v>
      </c>
      <c r="N8" s="20">
        <v>46808</v>
      </c>
      <c r="O8" s="20">
        <v>46809</v>
      </c>
      <c r="P8" s="20">
        <v>46810</v>
      </c>
      <c r="Q8" s="21"/>
      <c r="R8" s="25">
        <v>46832</v>
      </c>
      <c r="S8" s="25">
        <v>46833</v>
      </c>
      <c r="T8" s="25">
        <v>46834</v>
      </c>
      <c r="U8" s="25">
        <v>46835</v>
      </c>
      <c r="V8" s="20">
        <v>46836</v>
      </c>
      <c r="W8" s="20">
        <v>46837</v>
      </c>
      <c r="X8" s="20">
        <v>46838</v>
      </c>
      <c r="Y8" s="21"/>
      <c r="Z8" s="38">
        <v>46860</v>
      </c>
      <c r="AA8" s="25">
        <v>46861</v>
      </c>
      <c r="AB8" s="25">
        <v>46862</v>
      </c>
      <c r="AC8" s="25">
        <v>46863</v>
      </c>
      <c r="AD8" s="20">
        <v>46864</v>
      </c>
      <c r="AE8" s="20">
        <v>46865</v>
      </c>
      <c r="AF8" s="20">
        <v>46866</v>
      </c>
      <c r="AK8" s="31" t="s">
        <v>33</v>
      </c>
      <c r="AL8" s="12"/>
      <c r="AM8" s="12"/>
      <c r="AN8" s="6"/>
      <c r="AO8" s="6"/>
      <c r="AP8" s="6">
        <v>5</v>
      </c>
      <c r="AQ8" s="6">
        <v>4</v>
      </c>
      <c r="AR8" s="6">
        <v>4</v>
      </c>
      <c r="AW8" s="3" t="s">
        <v>19</v>
      </c>
      <c r="BB8">
        <v>8</v>
      </c>
      <c r="BC8">
        <v>7</v>
      </c>
      <c r="BD8">
        <v>3</v>
      </c>
      <c r="BI8" s="3" t="s">
        <v>19</v>
      </c>
      <c r="BJ8" s="12">
        <f t="shared" si="0"/>
        <v>0</v>
      </c>
      <c r="BK8" s="12">
        <f t="shared" si="1"/>
        <v>0</v>
      </c>
      <c r="BL8">
        <f t="shared" si="2"/>
        <v>0</v>
      </c>
      <c r="BM8">
        <f t="shared" si="3"/>
        <v>0</v>
      </c>
      <c r="BN8">
        <f t="shared" si="4"/>
        <v>40</v>
      </c>
      <c r="BO8">
        <f t="shared" si="5"/>
        <v>28</v>
      </c>
      <c r="BP8">
        <f t="shared" si="6"/>
        <v>12</v>
      </c>
    </row>
    <row r="9" spans="1:68" ht="18" customHeight="1" x14ac:dyDescent="0.4">
      <c r="A9" s="15"/>
      <c r="B9" s="25">
        <v>46776</v>
      </c>
      <c r="C9" s="25">
        <v>46777</v>
      </c>
      <c r="D9" s="25">
        <v>46778</v>
      </c>
      <c r="E9" s="25">
        <v>46779</v>
      </c>
      <c r="F9" s="20">
        <v>46780</v>
      </c>
      <c r="G9" s="20">
        <v>46781</v>
      </c>
      <c r="H9" s="20">
        <v>46782</v>
      </c>
      <c r="I9" s="21"/>
      <c r="J9" s="25">
        <v>46811</v>
      </c>
      <c r="K9" s="25">
        <v>46812</v>
      </c>
      <c r="L9" s="25">
        <v>46813</v>
      </c>
      <c r="M9" s="25">
        <v>46814</v>
      </c>
      <c r="N9" s="21">
        <v>46815</v>
      </c>
      <c r="O9" s="21">
        <v>46816</v>
      </c>
      <c r="P9" s="18">
        <v>46817</v>
      </c>
      <c r="Q9" s="21"/>
      <c r="R9" s="25">
        <v>46839</v>
      </c>
      <c r="S9" s="25">
        <v>46840</v>
      </c>
      <c r="T9" s="25">
        <v>46841</v>
      </c>
      <c r="U9" s="25">
        <v>46842</v>
      </c>
      <c r="V9" s="20">
        <v>46843</v>
      </c>
      <c r="W9" s="21">
        <v>46844</v>
      </c>
      <c r="X9" s="21">
        <v>46845</v>
      </c>
      <c r="Y9" s="21"/>
      <c r="Z9" s="25">
        <v>46867</v>
      </c>
      <c r="AA9" s="25">
        <v>46868</v>
      </c>
      <c r="AB9" s="25">
        <v>46869</v>
      </c>
      <c r="AC9" s="25">
        <v>46870</v>
      </c>
      <c r="AD9" s="20">
        <v>46871</v>
      </c>
      <c r="AE9" s="20">
        <v>46872</v>
      </c>
      <c r="AF9" s="20">
        <v>46873</v>
      </c>
      <c r="AK9" s="3"/>
      <c r="AL9" s="12"/>
      <c r="AM9" s="12"/>
      <c r="AN9" s="6"/>
      <c r="AO9" s="6"/>
      <c r="AP9" s="6"/>
      <c r="AQ9" s="6"/>
      <c r="AR9" s="28"/>
      <c r="AW9" s="3"/>
      <c r="BI9" s="3"/>
      <c r="BJ9" s="12">
        <f t="shared" si="0"/>
        <v>0</v>
      </c>
      <c r="BK9" s="12"/>
    </row>
    <row r="10" spans="1:68" ht="18" customHeight="1" x14ac:dyDescent="0.4">
      <c r="A10" s="15"/>
      <c r="B10" s="25">
        <v>46783</v>
      </c>
      <c r="C10" s="25">
        <v>46784</v>
      </c>
      <c r="D10" s="25">
        <v>46785</v>
      </c>
      <c r="E10" s="25">
        <v>46786</v>
      </c>
      <c r="F10" s="18">
        <v>46787</v>
      </c>
      <c r="G10" s="18">
        <v>46788</v>
      </c>
      <c r="H10" s="18">
        <v>46789</v>
      </c>
      <c r="I10" s="21"/>
      <c r="J10" s="18">
        <v>46818</v>
      </c>
      <c r="K10" s="18">
        <v>46819</v>
      </c>
      <c r="L10" s="18">
        <v>46820</v>
      </c>
      <c r="M10" s="18">
        <v>46821</v>
      </c>
      <c r="N10" s="18">
        <v>46822</v>
      </c>
      <c r="O10" s="18">
        <v>46823</v>
      </c>
      <c r="P10" s="18">
        <v>46824</v>
      </c>
      <c r="Q10" s="21"/>
      <c r="R10" s="18">
        <v>46846</v>
      </c>
      <c r="S10" s="18">
        <v>46847</v>
      </c>
      <c r="T10" s="18">
        <v>46848</v>
      </c>
      <c r="U10" s="18">
        <v>46849</v>
      </c>
      <c r="V10" s="18">
        <v>46850</v>
      </c>
      <c r="W10" s="18">
        <v>46851</v>
      </c>
      <c r="X10" s="18">
        <v>46852</v>
      </c>
      <c r="Y10" s="21"/>
      <c r="Z10" s="18">
        <v>46874</v>
      </c>
      <c r="AA10" s="18">
        <v>46875</v>
      </c>
      <c r="AB10" s="18">
        <v>46876</v>
      </c>
      <c r="AC10" s="18">
        <v>46877</v>
      </c>
      <c r="AD10" s="18">
        <v>46878</v>
      </c>
      <c r="AE10" s="18">
        <v>46879</v>
      </c>
      <c r="AF10" s="18">
        <v>46880</v>
      </c>
      <c r="AK10" s="3" t="s">
        <v>20</v>
      </c>
      <c r="AL10" s="12"/>
      <c r="AM10" s="12">
        <v>4</v>
      </c>
      <c r="AN10" s="6">
        <v>4</v>
      </c>
      <c r="AO10" s="6">
        <v>4</v>
      </c>
      <c r="AP10" s="6">
        <v>4</v>
      </c>
      <c r="AQ10" s="6">
        <v>5</v>
      </c>
      <c r="AR10" s="6">
        <v>5</v>
      </c>
      <c r="AW10" s="3" t="s">
        <v>20</v>
      </c>
      <c r="AY10">
        <v>4</v>
      </c>
      <c r="AZ10">
        <v>4</v>
      </c>
      <c r="BA10">
        <v>4</v>
      </c>
      <c r="BB10">
        <v>8</v>
      </c>
      <c r="BC10">
        <v>7</v>
      </c>
      <c r="BD10">
        <v>3</v>
      </c>
      <c r="BI10" s="3" t="s">
        <v>20</v>
      </c>
      <c r="BJ10" s="12">
        <f t="shared" si="0"/>
        <v>0</v>
      </c>
      <c r="BK10" s="12">
        <f t="shared" si="1"/>
        <v>16</v>
      </c>
      <c r="BL10">
        <f t="shared" si="2"/>
        <v>16</v>
      </c>
      <c r="BM10">
        <f t="shared" si="3"/>
        <v>16</v>
      </c>
      <c r="BN10">
        <f t="shared" si="4"/>
        <v>32</v>
      </c>
      <c r="BO10">
        <f t="shared" si="5"/>
        <v>35</v>
      </c>
      <c r="BP10">
        <f t="shared" si="6"/>
        <v>15</v>
      </c>
    </row>
    <row r="11" spans="1:68" ht="20.25" customHeight="1" x14ac:dyDescent="0.4">
      <c r="A11" s="15"/>
      <c r="B11" s="48" t="str">
        <f>TítulosDelMes</f>
        <v>MAYO</v>
      </c>
      <c r="C11" s="48"/>
      <c r="D11" s="48"/>
      <c r="E11" s="48"/>
      <c r="F11" s="48"/>
      <c r="G11" s="48"/>
      <c r="H11" s="48"/>
      <c r="I11" s="16"/>
      <c r="J11" s="48" t="str">
        <f>TítulosDelMes</f>
        <v>JUNIO</v>
      </c>
      <c r="K11" s="48"/>
      <c r="L11" s="48"/>
      <c r="M11" s="48"/>
      <c r="N11" s="48"/>
      <c r="O11" s="48"/>
      <c r="P11" s="48"/>
      <c r="Q11" s="16"/>
      <c r="R11" s="48" t="str">
        <f>TítulosDelMes</f>
        <v>JULIO</v>
      </c>
      <c r="S11" s="48"/>
      <c r="T11" s="48"/>
      <c r="U11" s="48"/>
      <c r="V11" s="48"/>
      <c r="W11" s="48"/>
      <c r="X11" s="48"/>
      <c r="Y11" s="16"/>
      <c r="Z11" s="48" t="str">
        <f>TítulosDelMes</f>
        <v>AGOSTO</v>
      </c>
      <c r="AA11" s="48"/>
      <c r="AB11" s="48"/>
      <c r="AC11" s="48"/>
      <c r="AD11" s="48"/>
      <c r="AE11" s="48"/>
      <c r="AF11" s="48"/>
      <c r="AK11" s="3" t="s">
        <v>21</v>
      </c>
      <c r="AL11" s="12"/>
      <c r="AM11" s="39">
        <v>5</v>
      </c>
      <c r="AN11" s="6">
        <v>5</v>
      </c>
      <c r="AO11" s="6">
        <v>5</v>
      </c>
      <c r="AP11" s="6">
        <v>4</v>
      </c>
      <c r="AQ11" s="6">
        <v>4</v>
      </c>
      <c r="AR11" s="28">
        <v>4</v>
      </c>
      <c r="AW11" s="3" t="s">
        <v>21</v>
      </c>
      <c r="AY11" s="40">
        <v>8</v>
      </c>
      <c r="AZ11">
        <v>4</v>
      </c>
      <c r="BA11">
        <v>4</v>
      </c>
      <c r="BB11">
        <v>8</v>
      </c>
      <c r="BC11">
        <v>7</v>
      </c>
      <c r="BD11">
        <v>3</v>
      </c>
      <c r="BI11" s="3" t="s">
        <v>21</v>
      </c>
      <c r="BJ11" s="12">
        <f t="shared" si="0"/>
        <v>0</v>
      </c>
      <c r="BK11" s="12">
        <f t="shared" si="1"/>
        <v>40</v>
      </c>
      <c r="BL11">
        <f t="shared" si="2"/>
        <v>20</v>
      </c>
      <c r="BM11">
        <f t="shared" si="3"/>
        <v>20</v>
      </c>
      <c r="BN11">
        <f t="shared" si="4"/>
        <v>32</v>
      </c>
      <c r="BO11">
        <f t="shared" si="5"/>
        <v>28</v>
      </c>
      <c r="BP11">
        <f t="shared" si="6"/>
        <v>12</v>
      </c>
    </row>
    <row r="12" spans="1:68" ht="18" customHeight="1" x14ac:dyDescent="0.4">
      <c r="A12" s="15"/>
      <c r="B12" s="17" t="str">
        <f t="array" ref="B12:H12">TítulosDelDía</f>
        <v>lu</v>
      </c>
      <c r="C12" s="17" t="str">
        <v>ma</v>
      </c>
      <c r="D12" s="17" t="str">
        <v>mi</v>
      </c>
      <c r="E12" s="17" t="str">
        <v>ju</v>
      </c>
      <c r="F12" s="17" t="str">
        <v>vi</v>
      </c>
      <c r="G12" s="17" t="str">
        <v>sá</v>
      </c>
      <c r="H12" s="17" t="str">
        <v>do</v>
      </c>
      <c r="I12" s="17"/>
      <c r="J12" s="17" t="str">
        <f t="array" ref="J12:P12">TítulosDelDía</f>
        <v>lu</v>
      </c>
      <c r="K12" s="17" t="str">
        <v>ma</v>
      </c>
      <c r="L12" s="17" t="str">
        <v>mi</v>
      </c>
      <c r="M12" s="17" t="str">
        <v>ju</v>
      </c>
      <c r="N12" s="17" t="str">
        <v>vi</v>
      </c>
      <c r="O12" s="17" t="str">
        <v>sá</v>
      </c>
      <c r="P12" s="17" t="str">
        <v>do</v>
      </c>
      <c r="Q12" s="17"/>
      <c r="R12" s="17" t="str">
        <f t="array" ref="R12:X12">TítulosDelDía</f>
        <v>lu</v>
      </c>
      <c r="S12" s="17" t="str">
        <v>ma</v>
      </c>
      <c r="T12" s="17" t="str">
        <v>mi</v>
      </c>
      <c r="U12" s="17" t="str">
        <v>ju</v>
      </c>
      <c r="V12" s="17" t="str">
        <v>vi</v>
      </c>
      <c r="W12" s="17" t="str">
        <v>sá</v>
      </c>
      <c r="X12" s="17" t="str">
        <v>do</v>
      </c>
      <c r="Y12" s="17"/>
      <c r="Z12" s="17" t="str">
        <f t="array" ref="Z12:AF12">TítulosDelDía</f>
        <v>lu</v>
      </c>
      <c r="AA12" s="17" t="str">
        <v>ma</v>
      </c>
      <c r="AB12" s="17" t="str">
        <v>mi</v>
      </c>
      <c r="AC12" s="17" t="str">
        <v>ju</v>
      </c>
      <c r="AD12" s="17" t="str">
        <v>vi</v>
      </c>
      <c r="AE12" s="17" t="str">
        <v>sá</v>
      </c>
      <c r="AF12" s="17" t="str">
        <v>do</v>
      </c>
      <c r="AK12" s="3" t="s">
        <v>22</v>
      </c>
      <c r="AL12" s="12">
        <v>1</v>
      </c>
      <c r="AM12" s="12">
        <v>1</v>
      </c>
      <c r="AN12" s="6">
        <v>1</v>
      </c>
      <c r="AO12" s="6">
        <v>1</v>
      </c>
      <c r="AP12" s="6">
        <v>2</v>
      </c>
      <c r="AQ12" s="6">
        <v>2</v>
      </c>
      <c r="AR12" s="6">
        <v>2</v>
      </c>
      <c r="AW12" s="3" t="s">
        <v>22</v>
      </c>
      <c r="AX12" s="40">
        <v>5</v>
      </c>
      <c r="AY12">
        <v>4</v>
      </c>
      <c r="AZ12">
        <v>4</v>
      </c>
      <c r="BA12">
        <v>4</v>
      </c>
      <c r="BB12">
        <v>8</v>
      </c>
      <c r="BC12">
        <v>7</v>
      </c>
      <c r="BD12">
        <v>3</v>
      </c>
      <c r="BI12" s="3" t="s">
        <v>22</v>
      </c>
      <c r="BJ12" s="12">
        <f t="shared" si="0"/>
        <v>5</v>
      </c>
      <c r="BK12" s="12">
        <f t="shared" si="1"/>
        <v>4</v>
      </c>
      <c r="BL12">
        <f t="shared" si="2"/>
        <v>4</v>
      </c>
      <c r="BM12">
        <f t="shared" si="3"/>
        <v>4</v>
      </c>
      <c r="BN12">
        <f t="shared" si="4"/>
        <v>16</v>
      </c>
      <c r="BO12">
        <f t="shared" si="5"/>
        <v>14</v>
      </c>
      <c r="BP12">
        <f t="shared" si="6"/>
        <v>6</v>
      </c>
    </row>
    <row r="13" spans="1:68" ht="18" customHeight="1" x14ac:dyDescent="0.4">
      <c r="A13" s="15"/>
      <c r="B13" s="38">
        <f t="array" ref="B13:H18">May</f>
        <v>46874</v>
      </c>
      <c r="C13" s="25">
        <v>46875</v>
      </c>
      <c r="D13" s="25">
        <v>46876</v>
      </c>
      <c r="E13" s="25">
        <v>46877</v>
      </c>
      <c r="F13" s="20">
        <v>46878</v>
      </c>
      <c r="G13" s="20">
        <v>46879</v>
      </c>
      <c r="H13" s="20">
        <v>46880</v>
      </c>
      <c r="I13" s="21"/>
      <c r="J13" s="18">
        <f t="array" ref="J13:P18">Jun</f>
        <v>46902</v>
      </c>
      <c r="K13" s="18">
        <v>46903</v>
      </c>
      <c r="L13" s="21">
        <v>46904</v>
      </c>
      <c r="M13" s="25">
        <v>46905</v>
      </c>
      <c r="N13" s="20">
        <v>46906</v>
      </c>
      <c r="O13" s="20">
        <v>46907</v>
      </c>
      <c r="P13" s="20">
        <v>46908</v>
      </c>
      <c r="Q13" s="21"/>
      <c r="R13" s="18">
        <f t="array" ref="R13:X18">Jul</f>
        <v>46930</v>
      </c>
      <c r="S13" s="18">
        <v>46931</v>
      </c>
      <c r="T13" s="21">
        <v>46932</v>
      </c>
      <c r="U13" s="21">
        <v>46933</v>
      </c>
      <c r="V13" s="21">
        <v>46934</v>
      </c>
      <c r="W13" s="23">
        <v>46935</v>
      </c>
      <c r="X13" s="23">
        <v>46936</v>
      </c>
      <c r="Y13" s="21"/>
      <c r="Z13" s="18">
        <f t="array" ref="Z13:AF18">Ago</f>
        <v>46965</v>
      </c>
      <c r="AA13" s="23">
        <v>46966</v>
      </c>
      <c r="AB13" s="23">
        <v>46967</v>
      </c>
      <c r="AC13" s="23">
        <v>46968</v>
      </c>
      <c r="AD13" s="23">
        <v>46969</v>
      </c>
      <c r="AE13" s="23">
        <v>46970</v>
      </c>
      <c r="AF13" s="23">
        <v>46971</v>
      </c>
      <c r="AK13" s="3" t="s">
        <v>23</v>
      </c>
      <c r="AL13" s="12"/>
      <c r="AM13" s="12"/>
      <c r="AN13" s="6"/>
      <c r="AO13" s="6"/>
      <c r="AP13" s="6">
        <v>3</v>
      </c>
      <c r="AQ13" s="6">
        <v>3</v>
      </c>
      <c r="AR13" s="28">
        <v>2</v>
      </c>
      <c r="AW13" s="3" t="s">
        <v>23</v>
      </c>
      <c r="BB13">
        <v>8</v>
      </c>
      <c r="BC13">
        <v>7</v>
      </c>
      <c r="BD13">
        <v>3</v>
      </c>
      <c r="BI13" s="3" t="s">
        <v>23</v>
      </c>
      <c r="BJ13" s="12">
        <f t="shared" si="0"/>
        <v>0</v>
      </c>
      <c r="BK13" s="12">
        <f t="shared" si="1"/>
        <v>0</v>
      </c>
      <c r="BL13">
        <f t="shared" si="2"/>
        <v>0</v>
      </c>
      <c r="BM13">
        <f t="shared" si="3"/>
        <v>0</v>
      </c>
      <c r="BN13">
        <f t="shared" si="4"/>
        <v>24</v>
      </c>
      <c r="BO13">
        <f t="shared" si="5"/>
        <v>21</v>
      </c>
      <c r="BP13">
        <f t="shared" si="6"/>
        <v>6</v>
      </c>
    </row>
    <row r="14" spans="1:68" ht="18" customHeight="1" x14ac:dyDescent="0.4">
      <c r="A14" s="15"/>
      <c r="B14" s="25">
        <v>46881</v>
      </c>
      <c r="C14" s="25">
        <v>46882</v>
      </c>
      <c r="D14" s="25">
        <v>46883</v>
      </c>
      <c r="E14" s="25">
        <v>46884</v>
      </c>
      <c r="F14" s="20">
        <v>46885</v>
      </c>
      <c r="G14" s="20">
        <v>46886</v>
      </c>
      <c r="H14" s="20">
        <v>46887</v>
      </c>
      <c r="I14" s="21"/>
      <c r="J14" s="25">
        <v>46909</v>
      </c>
      <c r="K14" s="25">
        <v>46910</v>
      </c>
      <c r="L14" s="25">
        <v>46911</v>
      </c>
      <c r="M14" s="25">
        <v>46912</v>
      </c>
      <c r="N14" s="20">
        <v>46913</v>
      </c>
      <c r="O14" s="20">
        <v>46914</v>
      </c>
      <c r="P14" s="20">
        <v>46915</v>
      </c>
      <c r="Q14" s="21"/>
      <c r="R14" s="25">
        <v>46937</v>
      </c>
      <c r="S14" s="23">
        <v>46938</v>
      </c>
      <c r="T14" s="23">
        <v>46939</v>
      </c>
      <c r="U14" s="23">
        <v>46940</v>
      </c>
      <c r="V14" s="23">
        <v>46941</v>
      </c>
      <c r="W14" s="23">
        <v>46942</v>
      </c>
      <c r="X14" s="23">
        <v>46943</v>
      </c>
      <c r="Y14" s="21"/>
      <c r="Z14" s="25">
        <v>46972</v>
      </c>
      <c r="AA14" s="23">
        <v>46973</v>
      </c>
      <c r="AB14" s="23">
        <v>46974</v>
      </c>
      <c r="AC14" s="23">
        <v>46975</v>
      </c>
      <c r="AD14" s="23">
        <v>46976</v>
      </c>
      <c r="AE14" s="23">
        <v>46977</v>
      </c>
      <c r="AF14" s="23">
        <v>46978</v>
      </c>
      <c r="AK14" s="3" t="s">
        <v>24</v>
      </c>
      <c r="AL14" s="12"/>
      <c r="AM14" s="12"/>
      <c r="AN14" s="6"/>
      <c r="AO14" s="6"/>
      <c r="AP14" s="6">
        <v>4</v>
      </c>
      <c r="AQ14" s="6">
        <v>4</v>
      </c>
      <c r="AR14" s="28">
        <v>5</v>
      </c>
      <c r="AW14" s="3" t="s">
        <v>24</v>
      </c>
      <c r="BB14">
        <v>8</v>
      </c>
      <c r="BC14">
        <v>7</v>
      </c>
      <c r="BD14">
        <v>3</v>
      </c>
      <c r="BI14" s="3" t="s">
        <v>24</v>
      </c>
      <c r="BJ14" s="12">
        <f t="shared" si="0"/>
        <v>0</v>
      </c>
      <c r="BK14" s="12">
        <f t="shared" si="1"/>
        <v>0</v>
      </c>
      <c r="BL14">
        <f t="shared" si="2"/>
        <v>0</v>
      </c>
      <c r="BM14">
        <f t="shared" si="3"/>
        <v>0</v>
      </c>
      <c r="BN14">
        <f t="shared" si="4"/>
        <v>32</v>
      </c>
      <c r="BO14">
        <f t="shared" si="5"/>
        <v>28</v>
      </c>
      <c r="BP14">
        <f t="shared" si="6"/>
        <v>15</v>
      </c>
    </row>
    <row r="15" spans="1:68" ht="18" customHeight="1" x14ac:dyDescent="0.4">
      <c r="A15" s="15"/>
      <c r="B15" s="25">
        <v>46888</v>
      </c>
      <c r="C15" s="25">
        <v>46889</v>
      </c>
      <c r="D15" s="25">
        <v>46890</v>
      </c>
      <c r="E15" s="25">
        <v>46891</v>
      </c>
      <c r="F15" s="20">
        <v>46892</v>
      </c>
      <c r="G15" s="20">
        <v>46893</v>
      </c>
      <c r="H15" s="20">
        <v>46894</v>
      </c>
      <c r="I15" s="21"/>
      <c r="J15" s="25">
        <v>46916</v>
      </c>
      <c r="K15" s="25">
        <v>46917</v>
      </c>
      <c r="L15" s="25">
        <v>46918</v>
      </c>
      <c r="M15" s="25">
        <v>46919</v>
      </c>
      <c r="N15" s="20">
        <v>46920</v>
      </c>
      <c r="O15" s="20">
        <v>46921</v>
      </c>
      <c r="P15" s="20">
        <v>46922</v>
      </c>
      <c r="Q15" s="21"/>
      <c r="R15" s="25">
        <v>46944</v>
      </c>
      <c r="S15" s="23">
        <v>46945</v>
      </c>
      <c r="T15" s="23">
        <v>46946</v>
      </c>
      <c r="U15" s="23">
        <v>46947</v>
      </c>
      <c r="V15" s="23">
        <v>46948</v>
      </c>
      <c r="W15" s="23">
        <v>46949</v>
      </c>
      <c r="X15" s="23">
        <v>46950</v>
      </c>
      <c r="Y15" s="21"/>
      <c r="Z15" s="25">
        <v>46979</v>
      </c>
      <c r="AA15" s="38">
        <v>46980</v>
      </c>
      <c r="AB15" s="23">
        <v>46981</v>
      </c>
      <c r="AC15" s="23">
        <v>46982</v>
      </c>
      <c r="AD15" s="23">
        <v>46983</v>
      </c>
      <c r="AE15" s="23">
        <v>46984</v>
      </c>
      <c r="AF15" s="23">
        <v>46985</v>
      </c>
      <c r="AK15" s="3" t="s">
        <v>25</v>
      </c>
      <c r="AL15" s="12"/>
      <c r="AM15" s="12"/>
      <c r="AN15" s="6"/>
      <c r="AO15" s="6"/>
      <c r="AP15" s="6">
        <v>4</v>
      </c>
      <c r="AQ15" s="6">
        <v>4</v>
      </c>
      <c r="AR15" s="28">
        <v>4</v>
      </c>
      <c r="AW15" s="3" t="s">
        <v>25</v>
      </c>
      <c r="BB15">
        <v>8</v>
      </c>
      <c r="BC15">
        <v>7</v>
      </c>
      <c r="BD15">
        <v>3</v>
      </c>
      <c r="BI15" s="3" t="s">
        <v>25</v>
      </c>
      <c r="BJ15" s="12">
        <f t="shared" si="0"/>
        <v>0</v>
      </c>
      <c r="BK15" s="12">
        <f t="shared" si="1"/>
        <v>0</v>
      </c>
      <c r="BL15">
        <f t="shared" si="2"/>
        <v>0</v>
      </c>
      <c r="BM15">
        <f t="shared" si="3"/>
        <v>0</v>
      </c>
      <c r="BN15">
        <f t="shared" si="4"/>
        <v>32</v>
      </c>
      <c r="BO15">
        <f t="shared" si="5"/>
        <v>28</v>
      </c>
      <c r="BP15">
        <f t="shared" si="6"/>
        <v>12</v>
      </c>
    </row>
    <row r="16" spans="1:68" ht="18" customHeight="1" x14ac:dyDescent="0.4">
      <c r="A16" s="15"/>
      <c r="B16" s="25">
        <v>46895</v>
      </c>
      <c r="C16" s="25">
        <v>46896</v>
      </c>
      <c r="D16" s="25">
        <v>46897</v>
      </c>
      <c r="E16" s="25">
        <v>46898</v>
      </c>
      <c r="F16" s="20">
        <v>46899</v>
      </c>
      <c r="G16" s="20">
        <v>46900</v>
      </c>
      <c r="H16" s="20">
        <v>46901</v>
      </c>
      <c r="I16" s="21"/>
      <c r="J16" s="25">
        <v>46923</v>
      </c>
      <c r="K16" s="25">
        <v>46924</v>
      </c>
      <c r="L16" s="35">
        <v>46925</v>
      </c>
      <c r="M16" s="25">
        <v>46926</v>
      </c>
      <c r="N16" s="20">
        <v>46927</v>
      </c>
      <c r="O16" s="20">
        <v>46928</v>
      </c>
      <c r="P16" s="20">
        <v>46929</v>
      </c>
      <c r="Q16" s="21"/>
      <c r="R16" s="25">
        <v>46951</v>
      </c>
      <c r="S16" s="23">
        <v>46952</v>
      </c>
      <c r="T16" s="23">
        <v>46953</v>
      </c>
      <c r="U16" s="23">
        <v>46954</v>
      </c>
      <c r="V16" s="23">
        <v>46955</v>
      </c>
      <c r="W16" s="23">
        <v>46956</v>
      </c>
      <c r="X16" s="23">
        <v>46957</v>
      </c>
      <c r="Y16" s="21"/>
      <c r="Z16" s="25">
        <v>46986</v>
      </c>
      <c r="AA16" s="23">
        <v>46987</v>
      </c>
      <c r="AB16" s="23">
        <v>46988</v>
      </c>
      <c r="AC16" s="23">
        <v>46989</v>
      </c>
      <c r="AD16" s="23">
        <v>46990</v>
      </c>
      <c r="AE16" s="23">
        <v>46991</v>
      </c>
      <c r="AF16" s="23">
        <v>46992</v>
      </c>
      <c r="AK16" s="3" t="s">
        <v>26</v>
      </c>
      <c r="AL16" s="12"/>
      <c r="AM16" s="12"/>
      <c r="AN16" s="40">
        <v>1</v>
      </c>
      <c r="AO16" s="40">
        <v>1</v>
      </c>
      <c r="AP16" s="6">
        <v>5</v>
      </c>
      <c r="AQ16" s="6">
        <v>5</v>
      </c>
      <c r="AR16" s="6">
        <v>3</v>
      </c>
      <c r="AW16" s="3" t="s">
        <v>26</v>
      </c>
      <c r="AZ16" s="40">
        <v>8</v>
      </c>
      <c r="BA16" s="40">
        <v>8</v>
      </c>
      <c r="BB16">
        <v>8</v>
      </c>
      <c r="BC16">
        <v>7</v>
      </c>
      <c r="BD16">
        <v>3</v>
      </c>
      <c r="BI16" s="3" t="s">
        <v>26</v>
      </c>
      <c r="BJ16" s="12">
        <f t="shared" si="0"/>
        <v>0</v>
      </c>
      <c r="BK16" s="12">
        <f t="shared" si="1"/>
        <v>0</v>
      </c>
      <c r="BL16">
        <f t="shared" si="2"/>
        <v>8</v>
      </c>
      <c r="BM16">
        <f t="shared" si="3"/>
        <v>8</v>
      </c>
      <c r="BN16">
        <f t="shared" si="4"/>
        <v>40</v>
      </c>
      <c r="BO16">
        <f t="shared" si="5"/>
        <v>35</v>
      </c>
      <c r="BP16">
        <f t="shared" si="6"/>
        <v>9</v>
      </c>
    </row>
    <row r="17" spans="2:63" ht="18" customHeight="1" x14ac:dyDescent="0.4">
      <c r="B17" s="25">
        <v>46902</v>
      </c>
      <c r="C17" s="25">
        <v>46903</v>
      </c>
      <c r="D17" s="25">
        <v>46904</v>
      </c>
      <c r="E17" s="21">
        <v>46905</v>
      </c>
      <c r="F17" s="21">
        <v>46906</v>
      </c>
      <c r="G17" s="21">
        <v>46907</v>
      </c>
      <c r="H17" s="21">
        <v>46908</v>
      </c>
      <c r="I17" s="21"/>
      <c r="J17" s="25">
        <v>46930</v>
      </c>
      <c r="K17" s="25">
        <v>46931</v>
      </c>
      <c r="L17" s="25">
        <v>46932</v>
      </c>
      <c r="M17" s="25">
        <v>46933</v>
      </c>
      <c r="N17" s="20">
        <v>46934</v>
      </c>
      <c r="O17" s="21">
        <v>46935</v>
      </c>
      <c r="P17" s="21">
        <v>46936</v>
      </c>
      <c r="Q17" s="21"/>
      <c r="R17" s="25">
        <v>46958</v>
      </c>
      <c r="S17" s="23">
        <v>46959</v>
      </c>
      <c r="T17" s="23">
        <v>46960</v>
      </c>
      <c r="U17" s="23">
        <v>46961</v>
      </c>
      <c r="V17" s="23">
        <v>46962</v>
      </c>
      <c r="W17" s="23">
        <v>46963</v>
      </c>
      <c r="X17" s="23">
        <v>46964</v>
      </c>
      <c r="Y17" s="21"/>
      <c r="Z17" s="25">
        <v>46993</v>
      </c>
      <c r="AA17" s="23">
        <v>46994</v>
      </c>
      <c r="AB17" s="23">
        <v>46995</v>
      </c>
      <c r="AC17" s="23">
        <v>46996</v>
      </c>
      <c r="AD17" s="21">
        <v>46997</v>
      </c>
      <c r="AE17" s="21">
        <v>46998</v>
      </c>
      <c r="AF17" s="21">
        <v>46999</v>
      </c>
      <c r="AN17" s="6"/>
      <c r="AO17" s="6"/>
      <c r="AP17" s="6"/>
      <c r="AQ17" s="6"/>
      <c r="AR17" s="6"/>
    </row>
    <row r="18" spans="2:63" ht="18" customHeight="1" x14ac:dyDescent="0.4">
      <c r="B18" s="18">
        <v>46909</v>
      </c>
      <c r="C18" s="18">
        <v>46910</v>
      </c>
      <c r="D18" s="18">
        <v>46911</v>
      </c>
      <c r="E18" s="18">
        <v>46912</v>
      </c>
      <c r="F18" s="18">
        <v>46913</v>
      </c>
      <c r="G18" s="18">
        <v>46914</v>
      </c>
      <c r="H18" s="18">
        <v>46915</v>
      </c>
      <c r="I18" s="21"/>
      <c r="J18" s="18">
        <v>46937</v>
      </c>
      <c r="K18" s="18">
        <v>46938</v>
      </c>
      <c r="L18" s="18">
        <v>46939</v>
      </c>
      <c r="M18" s="18">
        <v>46940</v>
      </c>
      <c r="N18" s="18">
        <v>46941</v>
      </c>
      <c r="O18" s="18">
        <v>46942</v>
      </c>
      <c r="P18" s="18">
        <v>46943</v>
      </c>
      <c r="Q18" s="21"/>
      <c r="R18" s="25">
        <v>46965</v>
      </c>
      <c r="S18" s="18">
        <v>46966</v>
      </c>
      <c r="T18" s="18">
        <v>46967</v>
      </c>
      <c r="U18" s="18">
        <v>46968</v>
      </c>
      <c r="V18" s="18">
        <v>46969</v>
      </c>
      <c r="W18" s="18">
        <v>46970</v>
      </c>
      <c r="X18" s="18">
        <v>46971</v>
      </c>
      <c r="Y18" s="21"/>
      <c r="Z18" s="18">
        <v>47000</v>
      </c>
      <c r="AA18" s="18">
        <v>47001</v>
      </c>
      <c r="AB18" s="18">
        <v>47002</v>
      </c>
      <c r="AC18" s="18">
        <v>47003</v>
      </c>
      <c r="AD18" s="18">
        <v>47004</v>
      </c>
      <c r="AE18" s="18">
        <v>47005</v>
      </c>
      <c r="AF18" s="18">
        <v>47006</v>
      </c>
      <c r="AR18" s="6"/>
    </row>
    <row r="19" spans="2:63" ht="31.5" customHeight="1" x14ac:dyDescent="0.4">
      <c r="B19" s="48" t="str">
        <f>TítulosDelMes</f>
        <v>SEPTIEMBRE</v>
      </c>
      <c r="C19" s="48"/>
      <c r="D19" s="48"/>
      <c r="E19" s="48"/>
      <c r="F19" s="48"/>
      <c r="G19" s="48"/>
      <c r="H19" s="48"/>
      <c r="I19" s="16"/>
      <c r="J19" s="48" t="str">
        <f>TítulosDelMes</f>
        <v>OCTUBRE</v>
      </c>
      <c r="K19" s="48"/>
      <c r="L19" s="48"/>
      <c r="M19" s="48"/>
      <c r="N19" s="48"/>
      <c r="O19" s="48"/>
      <c r="P19" s="48"/>
      <c r="Q19" s="16"/>
      <c r="R19" s="48" t="str">
        <f>TítulosDelMes</f>
        <v>NOVIEMBRE</v>
      </c>
      <c r="S19" s="48"/>
      <c r="T19" s="48"/>
      <c r="U19" s="48"/>
      <c r="V19" s="48"/>
      <c r="W19" s="48"/>
      <c r="X19" s="48"/>
      <c r="Y19" s="16"/>
      <c r="Z19" s="48" t="str">
        <f>TítulosDelMes</f>
        <v>DICIEMBRE</v>
      </c>
      <c r="AA19" s="48"/>
      <c r="AB19" s="48"/>
      <c r="AC19" s="48"/>
      <c r="AD19" s="48"/>
      <c r="AE19" s="48"/>
      <c r="AF19" s="48"/>
      <c r="AR19" s="6"/>
    </row>
    <row r="20" spans="2:63" ht="18" customHeight="1" x14ac:dyDescent="0.4">
      <c r="B20" s="17" t="str">
        <f t="array" ref="B20:H20">TítulosDelDía</f>
        <v>lu</v>
      </c>
      <c r="C20" s="17" t="str">
        <v>ma</v>
      </c>
      <c r="D20" s="17" t="str">
        <v>mi</v>
      </c>
      <c r="E20" s="17" t="str">
        <v>ju</v>
      </c>
      <c r="F20" s="17" t="str">
        <v>vi</v>
      </c>
      <c r="G20" s="17" t="str">
        <v>sá</v>
      </c>
      <c r="H20" s="17" t="str">
        <v>do</v>
      </c>
      <c r="I20" s="17"/>
      <c r="J20" s="17" t="str">
        <f t="array" ref="J20:P20">TítulosDelDía</f>
        <v>lu</v>
      </c>
      <c r="K20" s="17" t="str">
        <v>ma</v>
      </c>
      <c r="L20" s="17" t="str">
        <v>mi</v>
      </c>
      <c r="M20" s="17" t="str">
        <v>ju</v>
      </c>
      <c r="N20" s="17" t="str">
        <v>vi</v>
      </c>
      <c r="O20" s="17" t="str">
        <v>sá</v>
      </c>
      <c r="P20" s="17" t="str">
        <v>do</v>
      </c>
      <c r="Q20" s="17"/>
      <c r="R20" s="17" t="str">
        <f t="array" ref="R20:X20">TítulosDelDía</f>
        <v>lu</v>
      </c>
      <c r="S20" s="17" t="str">
        <v>ma</v>
      </c>
      <c r="T20" s="17" t="str">
        <v>mi</v>
      </c>
      <c r="U20" s="17" t="str">
        <v>ju</v>
      </c>
      <c r="V20" s="17" t="str">
        <v>vi</v>
      </c>
      <c r="W20" s="17" t="str">
        <v>sá</v>
      </c>
      <c r="X20" s="17" t="str">
        <v>do</v>
      </c>
      <c r="Y20" s="17"/>
      <c r="Z20" s="17" t="str">
        <f t="array" ref="Z20:AF20">TítulosDelDía</f>
        <v>lu</v>
      </c>
      <c r="AA20" s="17" t="str">
        <v>ma</v>
      </c>
      <c r="AB20" s="17" t="str">
        <v>mi</v>
      </c>
      <c r="AC20" s="17" t="str">
        <v>ju</v>
      </c>
      <c r="AD20" s="17" t="str">
        <v>vi</v>
      </c>
      <c r="AE20" s="17" t="str">
        <v>sá</v>
      </c>
      <c r="AF20" s="17" t="str">
        <v>do</v>
      </c>
      <c r="BH20" s="27"/>
    </row>
    <row r="21" spans="2:63" ht="18" customHeight="1" x14ac:dyDescent="0.4">
      <c r="B21" s="18">
        <f t="array" ref="B21:H26">Sep</f>
        <v>46993</v>
      </c>
      <c r="C21" s="18">
        <v>46994</v>
      </c>
      <c r="D21" s="21">
        <v>46995</v>
      </c>
      <c r="E21" s="21">
        <v>46996</v>
      </c>
      <c r="F21" s="23">
        <v>46997</v>
      </c>
      <c r="G21" s="23">
        <v>46998</v>
      </c>
      <c r="H21" s="23">
        <v>46999</v>
      </c>
      <c r="I21" s="21"/>
      <c r="J21" s="18">
        <f t="array" ref="J21:P26">Oct</f>
        <v>47021</v>
      </c>
      <c r="K21" s="18">
        <v>47022</v>
      </c>
      <c r="L21" s="21">
        <v>47023</v>
      </c>
      <c r="M21" s="21">
        <v>47024</v>
      </c>
      <c r="N21" s="21">
        <v>47025</v>
      </c>
      <c r="O21" s="21">
        <v>47026</v>
      </c>
      <c r="P21" s="20">
        <v>47027</v>
      </c>
      <c r="Q21" s="21"/>
      <c r="R21" s="21">
        <f t="array" ref="R21:X26">Nov</f>
        <v>47056</v>
      </c>
      <c r="S21" s="18">
        <v>47057</v>
      </c>
      <c r="T21" s="25">
        <v>47058</v>
      </c>
      <c r="U21" s="25">
        <v>47059</v>
      </c>
      <c r="V21" s="20">
        <v>47060</v>
      </c>
      <c r="W21" s="20">
        <v>47061</v>
      </c>
      <c r="X21" s="20">
        <v>47062</v>
      </c>
      <c r="Y21" s="21"/>
      <c r="Z21" s="18">
        <f t="array" ref="Z21:AF26">Dic</f>
        <v>47084</v>
      </c>
      <c r="AA21" s="18">
        <v>47085</v>
      </c>
      <c r="AB21" s="21">
        <v>47086</v>
      </c>
      <c r="AC21" s="21">
        <v>47087</v>
      </c>
      <c r="AD21" s="20">
        <v>47088</v>
      </c>
      <c r="AE21" s="20">
        <v>47089</v>
      </c>
      <c r="AF21" s="20">
        <v>47090</v>
      </c>
      <c r="AJ21" s="4"/>
      <c r="AK21" s="5" t="s">
        <v>29</v>
      </c>
      <c r="AL21" s="5"/>
      <c r="AM21" s="5"/>
      <c r="BH21" s="26"/>
      <c r="BI21" s="5"/>
      <c r="BJ21" s="5"/>
      <c r="BK21" s="5"/>
    </row>
    <row r="22" spans="2:63" ht="18" customHeight="1" x14ac:dyDescent="0.4">
      <c r="B22" s="25">
        <v>47000</v>
      </c>
      <c r="C22" s="23">
        <v>47001</v>
      </c>
      <c r="D22" s="23">
        <v>47002</v>
      </c>
      <c r="E22" s="23">
        <v>47003</v>
      </c>
      <c r="F22" s="23">
        <v>47004</v>
      </c>
      <c r="G22" s="23">
        <v>47005</v>
      </c>
      <c r="H22" s="23">
        <v>47006</v>
      </c>
      <c r="I22" s="21"/>
      <c r="J22" s="25">
        <v>47028</v>
      </c>
      <c r="K22" s="25">
        <v>47029</v>
      </c>
      <c r="L22" s="25">
        <v>47030</v>
      </c>
      <c r="M22" s="25">
        <v>47031</v>
      </c>
      <c r="N22" s="20">
        <v>47032</v>
      </c>
      <c r="O22" s="20">
        <v>47033</v>
      </c>
      <c r="P22" s="20">
        <v>47034</v>
      </c>
      <c r="Q22" s="21"/>
      <c r="R22" s="25">
        <v>47063</v>
      </c>
      <c r="S22" s="25">
        <v>47064</v>
      </c>
      <c r="T22" s="25">
        <v>47065</v>
      </c>
      <c r="U22" s="25">
        <v>47066</v>
      </c>
      <c r="V22" s="20">
        <v>47067</v>
      </c>
      <c r="W22" s="20">
        <v>47068</v>
      </c>
      <c r="X22" s="20">
        <v>47069</v>
      </c>
      <c r="Y22" s="21"/>
      <c r="Z22" s="25">
        <v>47091</v>
      </c>
      <c r="AA22" s="25">
        <v>47092</v>
      </c>
      <c r="AB22" s="38">
        <v>47093</v>
      </c>
      <c r="AC22" s="38">
        <v>47094</v>
      </c>
      <c r="AD22" s="20">
        <v>47095</v>
      </c>
      <c r="AE22" s="20">
        <v>47096</v>
      </c>
      <c r="AF22" s="20">
        <v>47097</v>
      </c>
      <c r="AJ22" s="7"/>
      <c r="AK22" s="5" t="s">
        <v>30</v>
      </c>
      <c r="AL22" s="5"/>
      <c r="AM22" s="5"/>
    </row>
    <row r="23" spans="2:63" ht="18" customHeight="1" x14ac:dyDescent="0.4">
      <c r="B23" s="38">
        <v>47007</v>
      </c>
      <c r="C23" s="25">
        <v>47008</v>
      </c>
      <c r="D23" s="25">
        <v>47009</v>
      </c>
      <c r="E23" s="25">
        <v>47010</v>
      </c>
      <c r="F23" s="20">
        <v>47011</v>
      </c>
      <c r="G23" s="20">
        <v>47012</v>
      </c>
      <c r="H23" s="20">
        <v>47013</v>
      </c>
      <c r="I23" s="21"/>
      <c r="J23" s="25">
        <v>47035</v>
      </c>
      <c r="K23" s="25">
        <v>47036</v>
      </c>
      <c r="L23" s="25">
        <v>47037</v>
      </c>
      <c r="M23" s="25">
        <v>47038</v>
      </c>
      <c r="N23" s="20">
        <v>47039</v>
      </c>
      <c r="O23" s="20">
        <v>47040</v>
      </c>
      <c r="P23" s="20">
        <v>47041</v>
      </c>
      <c r="Q23" s="21"/>
      <c r="R23" s="25">
        <v>47070</v>
      </c>
      <c r="S23" s="25">
        <v>47071</v>
      </c>
      <c r="T23" s="25">
        <v>47072</v>
      </c>
      <c r="U23" s="25">
        <v>47073</v>
      </c>
      <c r="V23" s="20">
        <v>47074</v>
      </c>
      <c r="W23" s="20">
        <v>47075</v>
      </c>
      <c r="X23" s="20">
        <v>47076</v>
      </c>
      <c r="Y23" s="21"/>
      <c r="Z23" s="25">
        <v>47098</v>
      </c>
      <c r="AA23" s="25">
        <v>47099</v>
      </c>
      <c r="AB23" s="25">
        <v>47100</v>
      </c>
      <c r="AC23" s="25">
        <v>47101</v>
      </c>
      <c r="AD23" s="20">
        <v>47102</v>
      </c>
      <c r="AE23" s="20">
        <v>47103</v>
      </c>
      <c r="AF23" s="20">
        <v>47104</v>
      </c>
      <c r="AJ23" s="24"/>
      <c r="AK23" s="5" t="s">
        <v>28</v>
      </c>
      <c r="AL23" s="5"/>
      <c r="AM23" s="5"/>
    </row>
    <row r="24" spans="2:63" ht="18" customHeight="1" x14ac:dyDescent="0.4">
      <c r="B24" s="25">
        <v>47014</v>
      </c>
      <c r="C24" s="25">
        <v>47015</v>
      </c>
      <c r="D24" s="25">
        <v>47016</v>
      </c>
      <c r="E24" s="25">
        <v>47017</v>
      </c>
      <c r="F24" s="20">
        <v>47018</v>
      </c>
      <c r="G24" s="20">
        <v>47019</v>
      </c>
      <c r="H24" s="20">
        <v>47020</v>
      </c>
      <c r="I24" s="21"/>
      <c r="J24" s="25">
        <v>47042</v>
      </c>
      <c r="K24" s="25">
        <v>47043</v>
      </c>
      <c r="L24" s="25">
        <v>47044</v>
      </c>
      <c r="M24" s="25">
        <v>47045</v>
      </c>
      <c r="N24" s="20">
        <v>47046</v>
      </c>
      <c r="O24" s="20">
        <v>47047</v>
      </c>
      <c r="P24" s="20">
        <v>47048</v>
      </c>
      <c r="Q24" s="21"/>
      <c r="R24" s="25">
        <v>47077</v>
      </c>
      <c r="S24" s="25">
        <v>47078</v>
      </c>
      <c r="T24" s="25">
        <v>47079</v>
      </c>
      <c r="U24" s="25">
        <v>47080</v>
      </c>
      <c r="V24" s="20">
        <v>47081</v>
      </c>
      <c r="W24" s="20">
        <v>47082</v>
      </c>
      <c r="X24" s="20">
        <v>47083</v>
      </c>
      <c r="Y24" s="21"/>
      <c r="Z24" s="25">
        <v>47105</v>
      </c>
      <c r="AA24" s="25">
        <v>47106</v>
      </c>
      <c r="AB24" s="25">
        <v>47107</v>
      </c>
      <c r="AC24" s="25">
        <v>47108</v>
      </c>
      <c r="AD24" s="20">
        <v>47109</v>
      </c>
      <c r="AE24" s="20">
        <v>47110</v>
      </c>
      <c r="AF24" s="19">
        <v>47111</v>
      </c>
      <c r="AJ24" s="8"/>
      <c r="AK24" s="5" t="s">
        <v>17</v>
      </c>
      <c r="AL24" s="5"/>
      <c r="AM24" s="5"/>
    </row>
    <row r="25" spans="2:63" ht="18" customHeight="1" x14ac:dyDescent="0.4">
      <c r="B25" s="25">
        <v>47021</v>
      </c>
      <c r="C25" s="25">
        <v>47022</v>
      </c>
      <c r="D25" s="25">
        <v>47023</v>
      </c>
      <c r="E25" s="25">
        <v>47024</v>
      </c>
      <c r="F25" s="20">
        <v>47025</v>
      </c>
      <c r="G25" s="20">
        <v>47026</v>
      </c>
      <c r="H25" s="18">
        <v>47027</v>
      </c>
      <c r="I25" s="21"/>
      <c r="J25" s="25">
        <v>47049</v>
      </c>
      <c r="K25" s="25">
        <v>47050</v>
      </c>
      <c r="L25" s="25">
        <v>47051</v>
      </c>
      <c r="M25" s="25">
        <v>47052</v>
      </c>
      <c r="N25" s="20">
        <v>47053</v>
      </c>
      <c r="O25" s="20">
        <v>47054</v>
      </c>
      <c r="P25" s="20">
        <v>47055</v>
      </c>
      <c r="Q25" s="21"/>
      <c r="R25" s="25">
        <v>47084</v>
      </c>
      <c r="S25" s="25">
        <v>47085</v>
      </c>
      <c r="T25" s="25">
        <v>47086</v>
      </c>
      <c r="U25" s="25">
        <v>47087</v>
      </c>
      <c r="V25" s="21">
        <v>47088</v>
      </c>
      <c r="W25" s="21">
        <v>47089</v>
      </c>
      <c r="X25" s="21">
        <v>47090</v>
      </c>
      <c r="Y25" s="21"/>
      <c r="Z25" s="19">
        <v>47112</v>
      </c>
      <c r="AA25" s="19">
        <v>47113</v>
      </c>
      <c r="AB25" s="25">
        <v>47114</v>
      </c>
      <c r="AC25" s="25">
        <v>47115</v>
      </c>
      <c r="AD25" s="20">
        <v>47116</v>
      </c>
      <c r="AE25" s="20">
        <v>47117</v>
      </c>
      <c r="AF25" s="19">
        <v>47118</v>
      </c>
      <c r="AJ25" s="42"/>
      <c r="AK25" s="5" t="s">
        <v>34</v>
      </c>
      <c r="AL25" s="5"/>
      <c r="AM25" s="5"/>
    </row>
    <row r="26" spans="2:63" ht="18" customHeight="1" x14ac:dyDescent="0.4">
      <c r="B26" s="18">
        <v>47028</v>
      </c>
      <c r="C26" s="18">
        <v>47029</v>
      </c>
      <c r="D26" s="18">
        <v>47030</v>
      </c>
      <c r="E26" s="18">
        <v>47031</v>
      </c>
      <c r="F26" s="18">
        <v>47032</v>
      </c>
      <c r="G26" s="18">
        <v>47033</v>
      </c>
      <c r="H26" s="18">
        <v>47034</v>
      </c>
      <c r="I26" s="21"/>
      <c r="J26" s="25">
        <v>47056</v>
      </c>
      <c r="K26" s="25">
        <v>47057</v>
      </c>
      <c r="L26" s="25">
        <v>47058</v>
      </c>
      <c r="M26" s="25">
        <v>47059</v>
      </c>
      <c r="N26" s="18">
        <v>47060</v>
      </c>
      <c r="O26" s="18">
        <v>47061</v>
      </c>
      <c r="P26" s="18">
        <v>47062</v>
      </c>
      <c r="Q26" s="21"/>
      <c r="R26" s="18">
        <v>47091</v>
      </c>
      <c r="S26" s="18">
        <v>47092</v>
      </c>
      <c r="T26" s="18">
        <v>47093</v>
      </c>
      <c r="U26" s="18">
        <v>47094</v>
      </c>
      <c r="V26" s="18">
        <v>47095</v>
      </c>
      <c r="W26" s="18">
        <v>47096</v>
      </c>
      <c r="X26" s="18">
        <v>47097</v>
      </c>
      <c r="Y26" s="21"/>
      <c r="Z26" s="18">
        <v>47119</v>
      </c>
      <c r="AA26" s="18">
        <v>47120</v>
      </c>
      <c r="AB26" s="18">
        <v>47121</v>
      </c>
      <c r="AC26" s="18">
        <v>47122</v>
      </c>
      <c r="AD26" s="18">
        <v>47123</v>
      </c>
      <c r="AE26" s="18">
        <v>47124</v>
      </c>
      <c r="AF26" s="18">
        <v>47125</v>
      </c>
      <c r="AJ26" s="34"/>
      <c r="AK26" s="5" t="s">
        <v>35</v>
      </c>
    </row>
    <row r="27" spans="2:63" ht="18" customHeight="1" x14ac:dyDescent="0.4">
      <c r="B27" s="15"/>
      <c r="C27" s="15"/>
      <c r="D27" s="15"/>
      <c r="E27" s="15"/>
      <c r="F27" s="15"/>
      <c r="G27" s="15"/>
      <c r="H27" s="15"/>
      <c r="I27" s="14"/>
      <c r="J27" s="15"/>
      <c r="K27" s="15"/>
      <c r="L27" s="15"/>
      <c r="M27" s="15"/>
      <c r="N27" s="15"/>
      <c r="O27" s="15"/>
      <c r="P27" s="15"/>
      <c r="Q27" s="14"/>
      <c r="R27" s="15"/>
      <c r="S27" s="15"/>
      <c r="T27" s="15"/>
      <c r="U27" s="15"/>
      <c r="V27" s="15"/>
      <c r="W27" s="15"/>
      <c r="X27" s="15"/>
      <c r="Y27" s="14"/>
      <c r="Z27" s="15"/>
      <c r="AA27" s="15"/>
      <c r="AB27" s="15"/>
      <c r="AC27" s="15"/>
      <c r="AD27" s="15"/>
      <c r="AE27" s="15"/>
      <c r="AF27" s="15"/>
      <c r="AJ27" s="5"/>
    </row>
  </sheetData>
  <mergeCells count="16">
    <mergeCell ref="B1:K1"/>
    <mergeCell ref="L1:P1"/>
    <mergeCell ref="R1:AF1"/>
    <mergeCell ref="B2:AF2"/>
    <mergeCell ref="B3:H3"/>
    <mergeCell ref="J3:P3"/>
    <mergeCell ref="R3:X3"/>
    <mergeCell ref="Z3:AF3"/>
    <mergeCell ref="B11:H11"/>
    <mergeCell ref="J11:P11"/>
    <mergeCell ref="R11:X11"/>
    <mergeCell ref="Z11:AF11"/>
    <mergeCell ref="B19:H19"/>
    <mergeCell ref="J19:P19"/>
    <mergeCell ref="R19:X19"/>
    <mergeCell ref="Z19:AF19"/>
  </mergeCells>
  <conditionalFormatting sqref="B5:I10">
    <cfRule type="expression" dxfId="38" priority="6">
      <formula>MONTH(B5)&lt;&gt;MONTH($B$7)</formula>
    </cfRule>
  </conditionalFormatting>
  <conditionalFormatting sqref="B13:I18">
    <cfRule type="expression" dxfId="37" priority="17">
      <formula>MONTH(B13)&lt;&gt;MONTH($B$15)</formula>
    </cfRule>
  </conditionalFormatting>
  <conditionalFormatting sqref="B21:I26">
    <cfRule type="expression" dxfId="36" priority="1">
      <formula>MONTH(B21)&lt;&gt;MONTH($B$23)</formula>
    </cfRule>
  </conditionalFormatting>
  <conditionalFormatting sqref="J5:Q10">
    <cfRule type="expression" dxfId="35" priority="20">
      <formula>MONTH(J5)&lt;&gt;MONTH($J$7)</formula>
    </cfRule>
  </conditionalFormatting>
  <conditionalFormatting sqref="J13:Q18">
    <cfRule type="expression" dxfId="34" priority="2">
      <formula>MONTH(J13)&lt;&gt;MONTH($J$15)</formula>
    </cfRule>
  </conditionalFormatting>
  <conditionalFormatting sqref="J21:Q26">
    <cfRule type="expression" dxfId="33" priority="12">
      <formula>MONTH(J21)&lt;&gt;MONTH($J$23)</formula>
    </cfRule>
  </conditionalFormatting>
  <conditionalFormatting sqref="R5:Y10">
    <cfRule type="expression" dxfId="32" priority="19">
      <formula>MONTH(R5)&lt;&gt;MONTH($R$7)</formula>
    </cfRule>
  </conditionalFormatting>
  <conditionalFormatting sqref="R13:Y18">
    <cfRule type="expression" dxfId="31" priority="15">
      <formula>MONTH(R13)&lt;&gt;MONTH($R$15)</formula>
    </cfRule>
  </conditionalFormatting>
  <conditionalFormatting sqref="R21:Y26">
    <cfRule type="expression" dxfId="30" priority="11">
      <formula>MONTH(R21)&lt;&gt;MONTH($R$23)</formula>
    </cfRule>
  </conditionalFormatting>
  <conditionalFormatting sqref="Z5:AF10">
    <cfRule type="expression" dxfId="29" priority="18">
      <formula>MONTH(Z5)&lt;&gt;MONTH($Z$7)</formula>
    </cfRule>
  </conditionalFormatting>
  <conditionalFormatting sqref="Z13:AF18">
    <cfRule type="expression" dxfId="28" priority="14">
      <formula>MONTH(Z13)&lt;&gt;MONTH($Z$15)</formula>
    </cfRule>
  </conditionalFormatting>
  <conditionalFormatting sqref="Z21:AF26">
    <cfRule type="expression" dxfId="27" priority="7">
      <formula>MONTH(Z21)&lt;&gt;MONTH($Z$23)</formula>
    </cfRule>
  </conditionalFormatting>
  <conditionalFormatting sqref="AJ23">
    <cfRule type="expression" dxfId="26" priority="9">
      <formula>MONTH(AJ23)&lt;&gt;MONTH($Z$23)</formula>
    </cfRule>
  </conditionalFormatting>
  <dataValidations count="28">
    <dataValidation allowBlank="1" showInputMessage="1" showErrorMessage="1" prompt="Los días hábiles para el mes en la celda superior se encuentran en las celdas B4 a H4." sqref="B4" xr:uid="{00000000-0002-0000-0300-000000000000}"/>
    <dataValidation allowBlank="1" showInputMessage="1" showErrorMessage="1" prompt="Los días hábiles para el mes en la celda superior se encuentran en las celdas I4 a O4." sqref="J4" xr:uid="{00000000-0002-0000-0300-000001000000}"/>
    <dataValidation allowBlank="1" showInputMessage="1" showErrorMessage="1" prompt="Los días hábiles para el mes en la celda superior se encuentran en las celdas P4 a V4." sqref="R4" xr:uid="{00000000-0002-0000-0300-000002000000}"/>
    <dataValidation allowBlank="1" showInputMessage="1" showErrorMessage="1" prompt="Los días hábiles para el mes en la celda superior se encuentran en las celdas W4 a AC4." sqref="Z4" xr:uid="{00000000-0002-0000-0300-000003000000}"/>
    <dataValidation allowBlank="1" showInputMessage="1" showErrorMessage="1" prompt="Los días hábiles para el mes en la celda superior se encuentran en las celdas B12 a H12." sqref="B12" xr:uid="{00000000-0002-0000-0300-000004000000}"/>
    <dataValidation allowBlank="1" showInputMessage="1" showErrorMessage="1" prompt="Los días hábiles para el mes en la celda superior se encuentran en las celdas I12 a O12." sqref="J12" xr:uid="{00000000-0002-0000-0300-000005000000}"/>
    <dataValidation allowBlank="1" showInputMessage="1" showErrorMessage="1" prompt="Los días hábiles para el mes en la celda superior se encuentran en las celdas P12 a V12." sqref="R12" xr:uid="{00000000-0002-0000-0300-000006000000}"/>
    <dataValidation allowBlank="1" showInputMessage="1" showErrorMessage="1" prompt="Los días hábiles para el mes en la celda superior se encuentran en las celdas W12 a AC12." sqref="Z12" xr:uid="{00000000-0002-0000-0300-000007000000}"/>
    <dataValidation allowBlank="1" showInputMessage="1" showErrorMessage="1" prompt="Los días hábiles para el mes en la celda superior se encuentran en las celdas B20 a H20." sqref="B20" xr:uid="{00000000-0002-0000-0300-000008000000}"/>
    <dataValidation allowBlank="1" showInputMessage="1" showErrorMessage="1" prompt="Los días hábiles para el mes en la celda superior se encuentran en las celdas I20 a O20." sqref="J20" xr:uid="{00000000-0002-0000-0300-000009000000}"/>
    <dataValidation allowBlank="1" showInputMessage="1" showErrorMessage="1" prompt="Los días hábiles para el mes en la celda superior se encuentran en las celdas P20 a V20." sqref="R20" xr:uid="{00000000-0002-0000-0300-00000A000000}"/>
    <dataValidation allowBlank="1" showInputMessage="1" showErrorMessage="1" prompt="Los días hábiles para el mes en la celda superior se encuentran en las celdas W20 a AC20." sqref="Z20" xr:uid="{00000000-0002-0000-0300-00000B000000}"/>
    <dataValidation allowBlank="1" showInputMessage="1" showErrorMessage="1" prompt="El mes del calendario se encuentra en esta celda. El calendario para este mes se actualiza automáticamente en las celdas W20 a AC26, y contiene fechas del mes anterior, actual y siguiente." sqref="Z19:AF19" xr:uid="{00000000-0002-0000-0300-00000C000000}"/>
    <dataValidation allowBlank="1" showInputMessage="1" showErrorMessage="1" prompt="El mes del calendario se encuentra en esta celda. El calendario para este mes se actualiza automáticamente en las celdas P20 a V26, y contiene fechas del mes anterior, actual y siguiente." sqref="R19:Y19" xr:uid="{00000000-0002-0000-0300-00000D000000}"/>
    <dataValidation allowBlank="1" showInputMessage="1" showErrorMessage="1" prompt="El mes del calendario se encuentra en esta celda. El calendario para este mes se actualiza automáticamente en las celdas I20 a O26, y contiene fechas del mes anterior, actual y siguiente." sqref="J19:Q19" xr:uid="{00000000-0002-0000-0300-00000E000000}"/>
    <dataValidation allowBlank="1" showInputMessage="1" showErrorMessage="1" prompt="El mes del calendario se encuentra en esta celda. El calendario para este mes se actualiza automáticamente en las celdas B20 a H26, y contiene fechas del mes anterior, actual y siguiente." sqref="B19:I19" xr:uid="{00000000-0002-0000-0300-00000F000000}"/>
    <dataValidation allowBlank="1" showInputMessage="1" showErrorMessage="1" prompt="El mes del calendario se encuentra en esta celda. El calendario para este mes se actualiza automáticamente en las celdas W12 a AC18, y contiene fechas del mes anterior, actual y siguiente." sqref="Z11:AF11" xr:uid="{00000000-0002-0000-0300-000010000000}"/>
    <dataValidation allowBlank="1" showInputMessage="1" showErrorMessage="1" prompt="El mes del calendario se encuentra en esta celda. El calendario para este mes se actualiza automáticamente en las celdas P12 a V18, y contiene fechas del mes anterior, actual y siguiente." sqref="R11:Y11" xr:uid="{00000000-0002-0000-0300-000011000000}"/>
    <dataValidation allowBlank="1" showInputMessage="1" showErrorMessage="1" prompt="El mes del calendario se encuentra en esta celda. El calendario para este mes se actualiza automáticamente en las celdas I12 a O18, y contiene fechas del mes anterior, actual y siguiente." sqref="J11:Q11" xr:uid="{00000000-0002-0000-0300-000012000000}"/>
    <dataValidation allowBlank="1" showInputMessage="1" showErrorMessage="1" prompt="El mes del calendario se encuentra en esta celda. El calendario para este mes se actualiza automáticamente en las celdas B12 a H18, y contiene fechas del mes anterior, actual y siguiente." sqref="B11:I11" xr:uid="{00000000-0002-0000-0300-000013000000}"/>
    <dataValidation allowBlank="1" showInputMessage="1" showErrorMessage="1" prompt="El mes del calendario se encuentra en esta celda. El calendario para este mes se actualiza automáticamente en las celdas W4 a AC10, y contiene fechas del mes anterior, actual y siguiente." sqref="Z3:AF3" xr:uid="{00000000-0002-0000-0300-000014000000}"/>
    <dataValidation allowBlank="1" showInputMessage="1" showErrorMessage="1" prompt="El mes del calendario se encuentra en esta celda. El calendario para este mes se actualiza automáticamente en las celdas P4 a V10, y contiene fechas del mes anterior, actual y siguiente." sqref="R3:Y3" xr:uid="{00000000-0002-0000-0300-000015000000}"/>
    <dataValidation allowBlank="1" showInputMessage="1" showErrorMessage="1" prompt="El mes del calendario se encuentra en esta celda. El calendario para este mes se actualiza automáticamente en las celdas I4 a O10, y contiene fechas del mes anterior, actual y siguiente." sqref="J3:Q3" xr:uid="{00000000-0002-0000-0300-000016000000}"/>
    <dataValidation allowBlank="1" showInputMessage="1" showErrorMessage="1" prompt="El mes del calendario se encuentra en esta celda. El calendario para este mes se actualiza automáticamente en las celdas B4 a H10, y contiene fechas del mes anterior, actual y siguiente." sqref="B3:I3" xr:uid="{00000000-0002-0000-0300-000017000000}"/>
    <dataValidation allowBlank="1" showInputMessage="1" showErrorMessage="1" prompt="Escriba el año en esta celda. Las fechas del calendario se actualizan automáticamente en las celdas B3 a AC26." sqref="B2:AF2" xr:uid="{00000000-0002-0000-0300-000018000000}"/>
    <dataValidation allowBlank="1" showInputMessage="1" showErrorMessage="1" prompt="Seleccione el primer día de la semana en la celda de la derecha y el año natural en la celda de abajo." sqref="B1:K1" xr:uid="{00000000-0002-0000-0300-000019000000}"/>
    <dataValidation allowBlank="1" showInputMessage="1" showErrorMessage="1" prompt="Cree un calendario global de todo el año en esta hoja de cálculo. Seleccione el primer día de la semana en la celda K1 y escriba el año natural en la celda B2. Las fechas del calendario se actualizan automáticamente." sqref="A1" xr:uid="{00000000-0002-0000-0300-00001A000000}"/>
    <dataValidation type="list" errorStyle="warning" allowBlank="1" showInputMessage="1" showErrorMessage="1" error="Seleccione el primer día de la semana en la lista. Seleccione CANCELAR, presiona ALT+FLECHA ABAJO para mostrar las opciones y, después, FLECHA ABAJO y ENTRAR para realizar la selección." prompt="Seleccione el primer día de la semana en esta celda. Presione ALT+FLECHA ABAJO para mostrar las opciones y después, FLECHA ABAJO y ENTRAR para realizar la selección." sqref="L1:Q1" xr:uid="{00000000-0002-0000-0300-00001B000000}">
      <formula1>"DOMINGO,LUNES,MARTES,MIÉRCOLES,JUEVES,VIERNES,SÁBADO"</formula1>
    </dataValidation>
  </dataValidations>
  <printOptions horizontalCentered="1"/>
  <pageMargins left="0.25" right="0.25" top="0.5" bottom="0.5" header="0.3" footer="0.3"/>
  <pageSetup scale="98" fitToHeight="0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AFC6F-DF55-479F-AAED-4D5B3BC43563}">
  <sheetPr>
    <tabColor theme="4"/>
    <pageSetUpPr autoPageBreaks="0" fitToPage="1"/>
  </sheetPr>
  <dimension ref="A1:BP32"/>
  <sheetViews>
    <sheetView showGridLines="0" tabSelected="1" topLeftCell="I1" zoomScale="80" zoomScaleNormal="80" workbookViewId="0">
      <selection activeCell="BF36" sqref="BF36"/>
    </sheetView>
  </sheetViews>
  <sheetFormatPr baseColWidth="10" defaultColWidth="3.88671875" defaultRowHeight="18" customHeight="1" x14ac:dyDescent="0.4"/>
  <cols>
    <col min="1" max="1" width="2.88671875" style="1" customWidth="1"/>
    <col min="2" max="3" width="3" style="1" bestFit="1" customWidth="1"/>
    <col min="4" max="4" width="3.109375" style="1" bestFit="1" customWidth="1"/>
    <col min="5" max="7" width="3" style="1" bestFit="1" customWidth="1"/>
    <col min="8" max="8" width="3.109375" style="1" bestFit="1" customWidth="1"/>
    <col min="9" max="9" width="4.33203125" style="2" customWidth="1"/>
    <col min="10" max="10" width="2.88671875" style="1" bestFit="1" customWidth="1"/>
    <col min="11" max="11" width="3.88671875" style="1" customWidth="1"/>
    <col min="12" max="12" width="3.109375" style="1" bestFit="1" customWidth="1"/>
    <col min="13" max="15" width="3" style="1" bestFit="1" customWidth="1"/>
    <col min="16" max="16" width="3.109375" style="1" bestFit="1" customWidth="1"/>
    <col min="17" max="17" width="4" style="2" customWidth="1"/>
    <col min="18" max="18" width="2.88671875" style="1" bestFit="1" customWidth="1"/>
    <col min="19" max="19" width="3" style="1" bestFit="1" customWidth="1"/>
    <col min="20" max="20" width="3.109375" style="1" bestFit="1" customWidth="1"/>
    <col min="21" max="23" width="3" style="1" bestFit="1" customWidth="1"/>
    <col min="24" max="24" width="3.109375" style="1" bestFit="1" customWidth="1"/>
    <col min="25" max="25" width="4.88671875" style="2" customWidth="1"/>
    <col min="26" max="26" width="2.88671875" style="1" bestFit="1" customWidth="1"/>
    <col min="27" max="27" width="3" style="1" bestFit="1" customWidth="1"/>
    <col min="28" max="28" width="3.109375" style="1" bestFit="1" customWidth="1"/>
    <col min="29" max="31" width="3" style="1" bestFit="1" customWidth="1"/>
    <col min="32" max="32" width="3.109375" style="1" bestFit="1" customWidth="1"/>
    <col min="33" max="33" width="2.88671875" customWidth="1"/>
    <col min="34" max="34" width="3.88671875" customWidth="1"/>
    <col min="35" max="37" width="8.88671875"/>
    <col min="38" max="38" width="2.6640625" bestFit="1" customWidth="1"/>
    <col min="39" max="39" width="3.6640625" bestFit="1" customWidth="1"/>
    <col min="40" max="40" width="4.44140625" bestFit="1" customWidth="1"/>
    <col min="41" max="41" width="2.6640625" bestFit="1" customWidth="1"/>
    <col min="42" max="44" width="3.109375" bestFit="1" customWidth="1"/>
    <col min="45" max="45" width="4.33203125" customWidth="1"/>
    <col min="46" max="46" width="1.109375" customWidth="1"/>
    <col min="47" max="47" width="3.33203125" customWidth="1"/>
    <col min="48" max="48" width="4.88671875" customWidth="1"/>
    <col min="49" max="49" width="8.88671875"/>
    <col min="50" max="50" width="2.6640625" bestFit="1" customWidth="1"/>
    <col min="51" max="51" width="3.6640625" bestFit="1" customWidth="1"/>
    <col min="52" max="52" width="5.88671875" bestFit="1" customWidth="1"/>
    <col min="53" max="53" width="2.6640625" bestFit="1" customWidth="1"/>
    <col min="54" max="56" width="3.109375" bestFit="1" customWidth="1"/>
    <col min="57" max="57" width="15.5546875" customWidth="1"/>
    <col min="58" max="58" width="4" customWidth="1"/>
    <col min="59" max="59" width="0" hidden="1" customWidth="1"/>
    <col min="60" max="60" width="12" bestFit="1" customWidth="1"/>
  </cols>
  <sheetData>
    <row r="1" spans="1:68" ht="64.5" customHeight="1" x14ac:dyDescent="0.4">
      <c r="A1" s="13"/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50" t="s">
        <v>1</v>
      </c>
      <c r="M1" s="50"/>
      <c r="N1" s="50"/>
      <c r="O1" s="50"/>
      <c r="P1" s="50"/>
      <c r="Q1" s="11"/>
      <c r="R1" s="51" t="s">
        <v>2</v>
      </c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N1" s="3" t="s">
        <v>3</v>
      </c>
      <c r="AZ1" s="3" t="s">
        <v>4</v>
      </c>
      <c r="BL1" s="10" t="s">
        <v>5</v>
      </c>
    </row>
    <row r="2" spans="1:68" ht="50.25" customHeight="1" x14ac:dyDescent="0.45">
      <c r="A2" s="14"/>
      <c r="B2" s="52">
        <v>2029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L2" s="3" t="s">
        <v>6</v>
      </c>
      <c r="AM2" s="3" t="s">
        <v>7</v>
      </c>
      <c r="AN2" s="3" t="s">
        <v>8</v>
      </c>
      <c r="AO2" s="3" t="s">
        <v>9</v>
      </c>
      <c r="AP2" s="3" t="s">
        <v>10</v>
      </c>
      <c r="AQ2" s="3" t="s">
        <v>11</v>
      </c>
      <c r="AR2" s="3" t="s">
        <v>12</v>
      </c>
      <c r="AS2" s="3"/>
      <c r="AT2" s="3"/>
      <c r="AU2" s="3"/>
      <c r="AV2" s="3"/>
      <c r="AX2" s="3" t="s">
        <v>6</v>
      </c>
      <c r="AY2" s="3" t="s">
        <v>7</v>
      </c>
      <c r="AZ2" s="3" t="s">
        <v>8</v>
      </c>
      <c r="BA2" s="3" t="s">
        <v>9</v>
      </c>
      <c r="BB2" s="3" t="s">
        <v>10</v>
      </c>
      <c r="BC2" s="3" t="s">
        <v>11</v>
      </c>
      <c r="BD2" s="3" t="s">
        <v>12</v>
      </c>
      <c r="BE2" s="3"/>
      <c r="BF2" s="3"/>
      <c r="BJ2" s="3" t="s">
        <v>6</v>
      </c>
      <c r="BK2" s="3" t="s">
        <v>7</v>
      </c>
      <c r="BL2" s="3" t="s">
        <v>8</v>
      </c>
      <c r="BM2" s="3" t="s">
        <v>9</v>
      </c>
      <c r="BN2" s="3" t="s">
        <v>10</v>
      </c>
      <c r="BO2" s="3" t="s">
        <v>11</v>
      </c>
      <c r="BP2" s="3" t="s">
        <v>12</v>
      </c>
    </row>
    <row r="3" spans="1:68" ht="31.5" customHeight="1" x14ac:dyDescent="0.4">
      <c r="A3" s="15"/>
      <c r="B3" s="48" t="str">
        <f>TítulosDelMes</f>
        <v>ENERO</v>
      </c>
      <c r="C3" s="48"/>
      <c r="D3" s="48"/>
      <c r="E3" s="48"/>
      <c r="F3" s="48"/>
      <c r="G3" s="48"/>
      <c r="H3" s="48"/>
      <c r="I3" s="16"/>
      <c r="J3" s="48" t="str">
        <f>TítulosDelMes</f>
        <v>FEBRERO</v>
      </c>
      <c r="K3" s="48"/>
      <c r="L3" s="48"/>
      <c r="M3" s="48"/>
      <c r="N3" s="48"/>
      <c r="O3" s="48"/>
      <c r="P3" s="48"/>
      <c r="Q3" s="16"/>
      <c r="R3" s="48" t="str">
        <f>TítulosDelMes</f>
        <v>MARZO</v>
      </c>
      <c r="S3" s="48"/>
      <c r="T3" s="48"/>
      <c r="U3" s="48"/>
      <c r="V3" s="48"/>
      <c r="W3" s="48"/>
      <c r="X3" s="48"/>
      <c r="Y3" s="16"/>
      <c r="Z3" s="48" t="str">
        <f>TítulosDelMes</f>
        <v>ABRIL</v>
      </c>
      <c r="AA3" s="48"/>
      <c r="AB3" s="48"/>
      <c r="AC3" s="48"/>
      <c r="AD3" s="48"/>
      <c r="AE3" s="48"/>
      <c r="AF3" s="48"/>
      <c r="AK3" s="3" t="s">
        <v>13</v>
      </c>
      <c r="AL3" s="12"/>
      <c r="AM3" s="12"/>
      <c r="AN3" s="6"/>
      <c r="AO3" s="6"/>
      <c r="AP3" s="6">
        <v>4</v>
      </c>
      <c r="AQ3" s="6">
        <v>3</v>
      </c>
      <c r="AR3" s="28">
        <v>4</v>
      </c>
      <c r="AW3" s="3" t="s">
        <v>13</v>
      </c>
      <c r="BB3">
        <v>8</v>
      </c>
      <c r="BC3">
        <v>7</v>
      </c>
      <c r="BD3">
        <v>3</v>
      </c>
      <c r="BI3" s="3" t="s">
        <v>13</v>
      </c>
      <c r="BJ3" s="12">
        <f>AL3*AX3</f>
        <v>0</v>
      </c>
      <c r="BK3" s="12">
        <f>AM3*AY3</f>
        <v>0</v>
      </c>
      <c r="BL3">
        <f>AZ3*AN3</f>
        <v>0</v>
      </c>
      <c r="BM3">
        <f>BA3*AO3</f>
        <v>0</v>
      </c>
      <c r="BN3">
        <f>BB3*AP3</f>
        <v>32</v>
      </c>
      <c r="BO3">
        <f>BC3*AQ3</f>
        <v>21</v>
      </c>
      <c r="BP3">
        <f>BD3*AR3</f>
        <v>12</v>
      </c>
    </row>
    <row r="4" spans="1:68" ht="18" customHeight="1" x14ac:dyDescent="0.4">
      <c r="A4" s="15"/>
      <c r="B4" s="17" t="str">
        <f t="array" ref="B4:H4">TítulosDelDía</f>
        <v>lu</v>
      </c>
      <c r="C4" s="17" t="str">
        <v>ma</v>
      </c>
      <c r="D4" s="17" t="str">
        <v>mi</v>
      </c>
      <c r="E4" s="17" t="str">
        <v>ju</v>
      </c>
      <c r="F4" s="17" t="str">
        <v>vi</v>
      </c>
      <c r="G4" s="17" t="str">
        <v>sá</v>
      </c>
      <c r="H4" s="17" t="str">
        <v>do</v>
      </c>
      <c r="I4" s="17"/>
      <c r="J4" s="17" t="str">
        <f t="array" ref="J4:P4">TítulosDelDía</f>
        <v>lu</v>
      </c>
      <c r="K4" s="17" t="str">
        <v>ma</v>
      </c>
      <c r="L4" s="17" t="str">
        <v>mi</v>
      </c>
      <c r="M4" s="17" t="str">
        <v>ju</v>
      </c>
      <c r="N4" s="17" t="str">
        <v>vi</v>
      </c>
      <c r="O4" s="17" t="str">
        <v>sá</v>
      </c>
      <c r="P4" s="17" t="str">
        <v>do</v>
      </c>
      <c r="Q4" s="17"/>
      <c r="R4" s="17" t="str">
        <f t="array" ref="R4:X4">TítulosDelDía</f>
        <v>lu</v>
      </c>
      <c r="S4" s="17" t="str">
        <v>ma</v>
      </c>
      <c r="T4" s="17" t="str">
        <v>mi</v>
      </c>
      <c r="U4" s="17" t="str">
        <v>ju</v>
      </c>
      <c r="V4" s="17" t="str">
        <v>vi</v>
      </c>
      <c r="W4" s="17" t="str">
        <v>sá</v>
      </c>
      <c r="X4" s="17" t="str">
        <v>do</v>
      </c>
      <c r="Y4" s="17"/>
      <c r="Z4" s="17" t="str">
        <f t="array" ref="Z4:AF4">TítulosDelDía</f>
        <v>lu</v>
      </c>
      <c r="AA4" s="17" t="str">
        <v>ma</v>
      </c>
      <c r="AB4" s="17" t="str">
        <v>mi</v>
      </c>
      <c r="AC4" s="17" t="str">
        <v>ju</v>
      </c>
      <c r="AD4" s="17" t="str">
        <v>vi</v>
      </c>
      <c r="AE4" s="17" t="str">
        <v>sá</v>
      </c>
      <c r="AF4" s="17" t="str">
        <v>do</v>
      </c>
      <c r="AK4" s="3" t="s">
        <v>14</v>
      </c>
      <c r="AL4" s="12"/>
      <c r="AM4" s="12"/>
      <c r="AN4" s="6"/>
      <c r="AO4" s="6"/>
      <c r="AP4" s="6">
        <v>4</v>
      </c>
      <c r="AQ4" s="6">
        <v>4</v>
      </c>
      <c r="AR4" s="40">
        <v>4</v>
      </c>
      <c r="AW4" s="3" t="s">
        <v>14</v>
      </c>
      <c r="BB4">
        <v>8</v>
      </c>
      <c r="BC4">
        <v>7</v>
      </c>
      <c r="BD4" s="40">
        <v>3</v>
      </c>
      <c r="BI4" s="3" t="s">
        <v>14</v>
      </c>
      <c r="BJ4" s="12">
        <f t="shared" ref="BJ4:BK16" si="0">AL4*AX4</f>
        <v>0</v>
      </c>
      <c r="BK4" s="12">
        <f t="shared" si="0"/>
        <v>0</v>
      </c>
      <c r="BL4">
        <f t="shared" ref="BL4:BL16" si="1">AZ4*AN4</f>
        <v>0</v>
      </c>
      <c r="BM4">
        <f t="shared" ref="BM4:BM16" si="2">BA4*AO4</f>
        <v>0</v>
      </c>
      <c r="BN4">
        <f t="shared" ref="BN4:BN16" si="3">BB4*AP4</f>
        <v>32</v>
      </c>
      <c r="BO4">
        <f t="shared" ref="BO4:BO16" si="4">BC4*AQ4</f>
        <v>28</v>
      </c>
      <c r="BP4">
        <f t="shared" ref="BP4:BP16" si="5">BD4*AR4</f>
        <v>12</v>
      </c>
    </row>
    <row r="5" spans="1:68" ht="18" customHeight="1" x14ac:dyDescent="0.4">
      <c r="A5" s="15"/>
      <c r="B5" s="25">
        <f t="array" ref="B5:H10">Ene</f>
        <v>47119</v>
      </c>
      <c r="C5" s="25">
        <v>47120</v>
      </c>
      <c r="D5" s="25">
        <v>47121</v>
      </c>
      <c r="E5" s="25">
        <v>47122</v>
      </c>
      <c r="F5" s="20">
        <v>47123</v>
      </c>
      <c r="G5" s="19">
        <v>47124</v>
      </c>
      <c r="H5" s="20">
        <v>47125</v>
      </c>
      <c r="I5" s="21"/>
      <c r="J5" s="18">
        <f t="array" ref="J5:P10">Feb</f>
        <v>47147</v>
      </c>
      <c r="K5" s="25">
        <v>47148</v>
      </c>
      <c r="L5" s="25">
        <v>47149</v>
      </c>
      <c r="M5" s="25">
        <v>47150</v>
      </c>
      <c r="N5" s="20">
        <v>47151</v>
      </c>
      <c r="O5" s="20">
        <v>47152</v>
      </c>
      <c r="P5" s="20">
        <v>47153</v>
      </c>
      <c r="Q5" s="21"/>
      <c r="R5" s="18">
        <f t="array" ref="R5:X10">Mar</f>
        <v>47175</v>
      </c>
      <c r="S5" s="18">
        <v>47176</v>
      </c>
      <c r="T5" s="25">
        <v>47177</v>
      </c>
      <c r="U5" s="25">
        <v>47178</v>
      </c>
      <c r="V5" s="20">
        <v>47179</v>
      </c>
      <c r="W5" s="20">
        <v>47180</v>
      </c>
      <c r="X5" s="20">
        <v>47181</v>
      </c>
      <c r="Y5" s="21"/>
      <c r="Z5" s="21">
        <f t="array" ref="Z5:AF10">Abr</f>
        <v>47203</v>
      </c>
      <c r="AA5" s="21">
        <v>47204</v>
      </c>
      <c r="AB5" s="21">
        <v>47205</v>
      </c>
      <c r="AC5" s="21">
        <v>47206</v>
      </c>
      <c r="AD5" s="21">
        <v>47207</v>
      </c>
      <c r="AE5" s="21">
        <v>47208</v>
      </c>
      <c r="AF5" s="38">
        <v>47209</v>
      </c>
      <c r="AG5" s="6"/>
      <c r="AH5" s="6"/>
      <c r="AK5" s="3" t="s">
        <v>15</v>
      </c>
      <c r="AL5" s="39">
        <v>1</v>
      </c>
      <c r="AM5" s="39">
        <v>1</v>
      </c>
      <c r="AN5" s="40">
        <v>1</v>
      </c>
      <c r="AO5" s="40">
        <v>1</v>
      </c>
      <c r="AP5" s="40">
        <v>5</v>
      </c>
      <c r="AQ5" s="40">
        <v>5</v>
      </c>
      <c r="AR5" s="40">
        <v>4</v>
      </c>
      <c r="AW5" s="3" t="s">
        <v>15</v>
      </c>
      <c r="AX5" s="40">
        <v>4</v>
      </c>
      <c r="AY5" s="40">
        <v>4</v>
      </c>
      <c r="AZ5" s="40">
        <v>4</v>
      </c>
      <c r="BA5" s="40">
        <v>4</v>
      </c>
      <c r="BB5" s="40">
        <v>8</v>
      </c>
      <c r="BC5" s="40">
        <v>7</v>
      </c>
      <c r="BD5">
        <v>3</v>
      </c>
      <c r="BI5" s="3" t="s">
        <v>15</v>
      </c>
      <c r="BJ5" s="12">
        <f t="shared" si="0"/>
        <v>4</v>
      </c>
      <c r="BK5" s="12">
        <f t="shared" si="0"/>
        <v>4</v>
      </c>
      <c r="BL5">
        <f t="shared" si="1"/>
        <v>4</v>
      </c>
      <c r="BM5">
        <f t="shared" si="2"/>
        <v>4</v>
      </c>
      <c r="BN5">
        <f t="shared" si="3"/>
        <v>40</v>
      </c>
      <c r="BO5">
        <f t="shared" si="4"/>
        <v>35</v>
      </c>
      <c r="BP5">
        <f t="shared" si="5"/>
        <v>12</v>
      </c>
    </row>
    <row r="6" spans="1:68" ht="18" customHeight="1" x14ac:dyDescent="0.4">
      <c r="A6" s="15"/>
      <c r="B6" s="25">
        <v>47126</v>
      </c>
      <c r="C6" s="25">
        <v>47127</v>
      </c>
      <c r="D6" s="25">
        <v>47128</v>
      </c>
      <c r="E6" s="25">
        <v>47129</v>
      </c>
      <c r="F6" s="20">
        <v>47130</v>
      </c>
      <c r="G6" s="20">
        <v>47131</v>
      </c>
      <c r="H6" s="20">
        <v>47132</v>
      </c>
      <c r="I6" s="21"/>
      <c r="J6" s="25">
        <v>47154</v>
      </c>
      <c r="K6" s="25">
        <v>47155</v>
      </c>
      <c r="L6" s="25">
        <v>47156</v>
      </c>
      <c r="M6" s="25">
        <v>47157</v>
      </c>
      <c r="N6" s="20">
        <v>47158</v>
      </c>
      <c r="O6" s="20">
        <v>47159</v>
      </c>
      <c r="P6" s="38">
        <v>47160</v>
      </c>
      <c r="Q6" s="21"/>
      <c r="R6" s="25">
        <v>47182</v>
      </c>
      <c r="S6" s="25">
        <v>47183</v>
      </c>
      <c r="T6" s="25">
        <v>47184</v>
      </c>
      <c r="U6" s="25">
        <v>47185</v>
      </c>
      <c r="V6" s="20">
        <v>47186</v>
      </c>
      <c r="W6" s="20">
        <v>47187</v>
      </c>
      <c r="X6" s="20">
        <v>47188</v>
      </c>
      <c r="Y6" s="21"/>
      <c r="Z6" s="38">
        <v>47210</v>
      </c>
      <c r="AA6" s="21">
        <v>47211</v>
      </c>
      <c r="AB6" s="21">
        <v>47212</v>
      </c>
      <c r="AC6" s="21">
        <v>47213</v>
      </c>
      <c r="AD6" s="20">
        <v>47214</v>
      </c>
      <c r="AE6" s="20">
        <v>47215</v>
      </c>
      <c r="AF6" s="20">
        <v>47216</v>
      </c>
      <c r="AG6" s="6"/>
      <c r="AH6" s="6"/>
      <c r="AK6" s="3" t="s">
        <v>16</v>
      </c>
      <c r="AL6" s="39">
        <v>1</v>
      </c>
      <c r="AM6" s="12"/>
      <c r="AN6" s="6"/>
      <c r="AO6" s="6"/>
      <c r="AP6" s="6">
        <v>4</v>
      </c>
      <c r="AQ6" s="6">
        <v>4</v>
      </c>
      <c r="AR6" s="40">
        <v>5</v>
      </c>
      <c r="AW6" s="3" t="s">
        <v>16</v>
      </c>
      <c r="AX6" s="40">
        <v>4</v>
      </c>
      <c r="BB6">
        <v>8</v>
      </c>
      <c r="BC6">
        <v>7</v>
      </c>
      <c r="BD6" s="40">
        <v>3</v>
      </c>
      <c r="BI6" s="3" t="s">
        <v>16</v>
      </c>
      <c r="BJ6" s="12">
        <f t="shared" si="0"/>
        <v>4</v>
      </c>
      <c r="BK6" s="12">
        <f t="shared" si="0"/>
        <v>0</v>
      </c>
      <c r="BL6">
        <f t="shared" si="1"/>
        <v>0</v>
      </c>
      <c r="BM6">
        <f t="shared" si="2"/>
        <v>0</v>
      </c>
      <c r="BN6">
        <f t="shared" si="3"/>
        <v>32</v>
      </c>
      <c r="BO6">
        <f t="shared" si="4"/>
        <v>28</v>
      </c>
      <c r="BP6">
        <f t="shared" si="5"/>
        <v>15</v>
      </c>
    </row>
    <row r="7" spans="1:68" ht="18" customHeight="1" x14ac:dyDescent="0.4">
      <c r="A7" s="15"/>
      <c r="B7" s="25">
        <v>47133</v>
      </c>
      <c r="C7" s="25">
        <v>47134</v>
      </c>
      <c r="D7" s="25">
        <v>47135</v>
      </c>
      <c r="E7" s="25">
        <v>47136</v>
      </c>
      <c r="F7" s="20">
        <v>47137</v>
      </c>
      <c r="G7" s="20">
        <v>47138</v>
      </c>
      <c r="H7" s="20">
        <v>47139</v>
      </c>
      <c r="I7" s="21"/>
      <c r="J7" s="25">
        <v>47161</v>
      </c>
      <c r="K7" s="25">
        <v>47162</v>
      </c>
      <c r="L7" s="25">
        <v>47163</v>
      </c>
      <c r="M7" s="25">
        <v>47164</v>
      </c>
      <c r="N7" s="20">
        <v>47165</v>
      </c>
      <c r="O7" s="20">
        <v>47166</v>
      </c>
      <c r="P7" s="20">
        <v>47167</v>
      </c>
      <c r="Q7" s="21"/>
      <c r="R7" s="25">
        <v>47189</v>
      </c>
      <c r="S7" s="25">
        <v>47190</v>
      </c>
      <c r="T7" s="25">
        <v>47191</v>
      </c>
      <c r="U7" s="25">
        <v>47192</v>
      </c>
      <c r="V7" s="20">
        <v>47193</v>
      </c>
      <c r="W7" s="20">
        <v>47194</v>
      </c>
      <c r="X7" s="20">
        <v>47195</v>
      </c>
      <c r="Y7" s="21"/>
      <c r="Z7" s="21">
        <v>47217</v>
      </c>
      <c r="AA7" s="21">
        <v>47218</v>
      </c>
      <c r="AB7" s="21">
        <v>47219</v>
      </c>
      <c r="AC7" s="21">
        <v>47220</v>
      </c>
      <c r="AD7" s="20">
        <v>47221</v>
      </c>
      <c r="AE7" s="20">
        <v>47222</v>
      </c>
      <c r="AF7" s="20">
        <v>47223</v>
      </c>
      <c r="AG7" s="6"/>
      <c r="AH7" s="6"/>
      <c r="AK7" s="3" t="s">
        <v>18</v>
      </c>
      <c r="AL7" s="12"/>
      <c r="AM7" s="39">
        <v>1</v>
      </c>
      <c r="AN7" s="6"/>
      <c r="AO7" s="6"/>
      <c r="AP7" s="6">
        <v>4</v>
      </c>
      <c r="AQ7" s="6">
        <v>4</v>
      </c>
      <c r="AR7" s="40">
        <v>4</v>
      </c>
      <c r="AW7" s="3" t="s">
        <v>18</v>
      </c>
      <c r="AY7" s="40">
        <v>4</v>
      </c>
      <c r="BB7">
        <v>8</v>
      </c>
      <c r="BC7">
        <v>7</v>
      </c>
      <c r="BD7">
        <v>3</v>
      </c>
      <c r="BI7" s="3" t="s">
        <v>18</v>
      </c>
      <c r="BJ7" s="12">
        <f t="shared" si="0"/>
        <v>0</v>
      </c>
      <c r="BK7" s="12">
        <f t="shared" si="0"/>
        <v>4</v>
      </c>
      <c r="BL7">
        <f t="shared" si="1"/>
        <v>0</v>
      </c>
      <c r="BM7">
        <f t="shared" si="2"/>
        <v>0</v>
      </c>
      <c r="BN7">
        <f t="shared" si="3"/>
        <v>32</v>
      </c>
      <c r="BO7">
        <f t="shared" si="4"/>
        <v>28</v>
      </c>
      <c r="BP7">
        <f t="shared" si="5"/>
        <v>12</v>
      </c>
    </row>
    <row r="8" spans="1:68" ht="18" customHeight="1" x14ac:dyDescent="0.4">
      <c r="A8" s="15"/>
      <c r="B8" s="25">
        <v>47140</v>
      </c>
      <c r="C8" s="25">
        <v>47141</v>
      </c>
      <c r="D8" s="25">
        <v>47142</v>
      </c>
      <c r="E8" s="25">
        <v>47143</v>
      </c>
      <c r="F8" s="20">
        <v>47144</v>
      </c>
      <c r="G8" s="20">
        <v>47145</v>
      </c>
      <c r="H8" s="20">
        <v>47146</v>
      </c>
      <c r="I8" s="21"/>
      <c r="J8" s="25">
        <v>47168</v>
      </c>
      <c r="K8" s="25">
        <v>47169</v>
      </c>
      <c r="L8" s="25">
        <v>47170</v>
      </c>
      <c r="M8" s="25">
        <v>47171</v>
      </c>
      <c r="N8" s="20">
        <v>47172</v>
      </c>
      <c r="O8" s="20">
        <v>47173</v>
      </c>
      <c r="P8" s="20">
        <v>47174</v>
      </c>
      <c r="Q8" s="21"/>
      <c r="R8" s="25">
        <v>47196</v>
      </c>
      <c r="S8" s="25">
        <v>47197</v>
      </c>
      <c r="T8" s="25">
        <v>47198</v>
      </c>
      <c r="U8" s="25">
        <v>47199</v>
      </c>
      <c r="V8" s="20">
        <v>47200</v>
      </c>
      <c r="W8" s="20">
        <v>47201</v>
      </c>
      <c r="X8" s="38">
        <v>47202</v>
      </c>
      <c r="Y8" s="21"/>
      <c r="Z8" s="21">
        <v>47224</v>
      </c>
      <c r="AA8" s="21">
        <v>47225</v>
      </c>
      <c r="AB8" s="21">
        <v>47226</v>
      </c>
      <c r="AC8" s="21">
        <v>47227</v>
      </c>
      <c r="AD8" s="20">
        <v>47228</v>
      </c>
      <c r="AE8" s="20">
        <v>47229</v>
      </c>
      <c r="AF8" s="20">
        <v>47230</v>
      </c>
      <c r="AG8" s="6"/>
      <c r="AH8" s="6"/>
      <c r="AK8" s="31" t="s">
        <v>19</v>
      </c>
      <c r="AL8" s="12"/>
      <c r="AM8" s="12"/>
      <c r="AN8" s="6"/>
      <c r="AO8" s="6"/>
      <c r="AP8" s="6">
        <v>5</v>
      </c>
      <c r="AQ8" s="6">
        <v>5</v>
      </c>
      <c r="AR8" s="28">
        <v>4</v>
      </c>
      <c r="AW8" s="31" t="s">
        <v>33</v>
      </c>
      <c r="BB8">
        <v>8</v>
      </c>
      <c r="BC8">
        <v>7</v>
      </c>
      <c r="BD8" s="28">
        <v>3</v>
      </c>
      <c r="BI8" s="3" t="s">
        <v>19</v>
      </c>
      <c r="BJ8" s="12">
        <f t="shared" si="0"/>
        <v>0</v>
      </c>
      <c r="BK8" s="12">
        <f t="shared" si="0"/>
        <v>0</v>
      </c>
      <c r="BL8">
        <f t="shared" si="1"/>
        <v>0</v>
      </c>
      <c r="BM8">
        <f t="shared" si="2"/>
        <v>0</v>
      </c>
      <c r="BN8">
        <f t="shared" si="3"/>
        <v>40</v>
      </c>
      <c r="BO8">
        <f t="shared" si="4"/>
        <v>35</v>
      </c>
      <c r="BP8">
        <f t="shared" si="5"/>
        <v>12</v>
      </c>
    </row>
    <row r="9" spans="1:68" ht="18" customHeight="1" x14ac:dyDescent="0.4">
      <c r="A9" s="15"/>
      <c r="B9" s="25">
        <v>47147</v>
      </c>
      <c r="C9" s="25">
        <v>47148</v>
      </c>
      <c r="D9" s="25">
        <v>47149</v>
      </c>
      <c r="E9" s="25">
        <v>47150</v>
      </c>
      <c r="F9" s="25">
        <v>47151</v>
      </c>
      <c r="G9" s="25">
        <v>47152</v>
      </c>
      <c r="H9" s="25">
        <v>47153</v>
      </c>
      <c r="I9" s="21"/>
      <c r="J9" s="25">
        <v>47175</v>
      </c>
      <c r="K9" s="25">
        <v>47176</v>
      </c>
      <c r="L9" s="25">
        <v>47177</v>
      </c>
      <c r="M9" s="21">
        <v>47178</v>
      </c>
      <c r="N9" s="21">
        <v>47179</v>
      </c>
      <c r="O9" s="21">
        <v>47180</v>
      </c>
      <c r="P9" s="18">
        <v>47181</v>
      </c>
      <c r="Q9" s="21"/>
      <c r="R9" s="38">
        <v>47203</v>
      </c>
      <c r="S9" s="38">
        <v>47204</v>
      </c>
      <c r="T9" s="38">
        <v>47205</v>
      </c>
      <c r="U9" s="38">
        <v>47206</v>
      </c>
      <c r="V9" s="38">
        <v>47207</v>
      </c>
      <c r="W9" s="38">
        <v>47208</v>
      </c>
      <c r="X9" s="21">
        <v>47209</v>
      </c>
      <c r="Y9" s="21"/>
      <c r="Z9" s="25">
        <v>47231</v>
      </c>
      <c r="AA9" s="21">
        <v>47232</v>
      </c>
      <c r="AB9" s="21">
        <v>47233</v>
      </c>
      <c r="AC9" s="21">
        <v>47234</v>
      </c>
      <c r="AD9" s="20">
        <v>47235</v>
      </c>
      <c r="AE9" s="20">
        <v>47236</v>
      </c>
      <c r="AF9" s="20">
        <v>47237</v>
      </c>
      <c r="AG9" s="6"/>
      <c r="AH9" s="6"/>
      <c r="AK9" s="3"/>
      <c r="AL9" s="12"/>
      <c r="AM9" s="12"/>
      <c r="AN9" s="6"/>
      <c r="AO9" s="6"/>
      <c r="AP9" s="6"/>
      <c r="AQ9" s="6"/>
      <c r="AR9" s="6"/>
      <c r="AW9" s="3"/>
      <c r="BI9" s="3"/>
      <c r="BJ9" s="12"/>
      <c r="BK9" s="12"/>
    </row>
    <row r="10" spans="1:68" ht="18" customHeight="1" x14ac:dyDescent="0.4">
      <c r="A10" s="15"/>
      <c r="B10" s="25">
        <v>47154</v>
      </c>
      <c r="C10" s="18">
        <v>47155</v>
      </c>
      <c r="D10" s="18">
        <v>47156</v>
      </c>
      <c r="E10" s="18">
        <v>47157</v>
      </c>
      <c r="F10" s="18">
        <v>47158</v>
      </c>
      <c r="G10" s="18">
        <v>47159</v>
      </c>
      <c r="H10" s="18">
        <v>47160</v>
      </c>
      <c r="I10" s="21"/>
      <c r="J10" s="18">
        <v>47182</v>
      </c>
      <c r="K10" s="18">
        <v>47183</v>
      </c>
      <c r="L10" s="18">
        <v>47184</v>
      </c>
      <c r="M10" s="18">
        <v>47185</v>
      </c>
      <c r="N10" s="18">
        <v>47186</v>
      </c>
      <c r="O10" s="18">
        <v>47187</v>
      </c>
      <c r="P10" s="18">
        <v>47188</v>
      </c>
      <c r="Q10" s="21"/>
      <c r="R10" s="18">
        <v>47210</v>
      </c>
      <c r="S10" s="18">
        <v>47211</v>
      </c>
      <c r="T10" s="18">
        <v>47212</v>
      </c>
      <c r="U10" s="18">
        <v>47213</v>
      </c>
      <c r="V10" s="18">
        <v>47214</v>
      </c>
      <c r="W10" s="18">
        <v>47215</v>
      </c>
      <c r="X10" s="18">
        <v>47216</v>
      </c>
      <c r="Y10" s="21"/>
      <c r="Z10" s="21">
        <v>47238</v>
      </c>
      <c r="AA10" s="21">
        <v>47239</v>
      </c>
      <c r="AB10" s="21">
        <v>47240</v>
      </c>
      <c r="AC10" s="21">
        <v>47241</v>
      </c>
      <c r="AD10" s="21">
        <v>47242</v>
      </c>
      <c r="AE10" s="21">
        <v>47243</v>
      </c>
      <c r="AF10" s="21">
        <v>47244</v>
      </c>
      <c r="AG10" s="6"/>
      <c r="AH10" s="6"/>
      <c r="AK10" s="3" t="s">
        <v>20</v>
      </c>
      <c r="AL10" s="12"/>
      <c r="AM10" s="12">
        <v>4</v>
      </c>
      <c r="AN10" s="6">
        <v>4</v>
      </c>
      <c r="AO10" s="6">
        <v>4</v>
      </c>
      <c r="AP10" s="6">
        <v>4</v>
      </c>
      <c r="AQ10" s="6">
        <v>4</v>
      </c>
      <c r="AR10" s="28">
        <v>5</v>
      </c>
      <c r="AW10" s="3" t="s">
        <v>20</v>
      </c>
      <c r="AY10">
        <v>4</v>
      </c>
      <c r="AZ10">
        <v>4</v>
      </c>
      <c r="BA10">
        <v>4</v>
      </c>
      <c r="BB10">
        <v>8</v>
      </c>
      <c r="BC10">
        <v>7</v>
      </c>
      <c r="BD10" s="28">
        <v>3</v>
      </c>
      <c r="BI10" s="3" t="s">
        <v>20</v>
      </c>
      <c r="BJ10" s="12">
        <f t="shared" si="0"/>
        <v>0</v>
      </c>
      <c r="BK10" s="12">
        <f t="shared" si="0"/>
        <v>16</v>
      </c>
      <c r="BL10">
        <f t="shared" si="1"/>
        <v>16</v>
      </c>
      <c r="BM10">
        <f t="shared" si="2"/>
        <v>16</v>
      </c>
      <c r="BN10">
        <f t="shared" si="3"/>
        <v>32</v>
      </c>
      <c r="BO10">
        <f t="shared" si="4"/>
        <v>28</v>
      </c>
      <c r="BP10">
        <f t="shared" si="5"/>
        <v>15</v>
      </c>
    </row>
    <row r="11" spans="1:68" ht="20.25" customHeight="1" x14ac:dyDescent="0.4">
      <c r="A11" s="15"/>
      <c r="B11" s="48" t="str">
        <f>TítulosDelMes</f>
        <v>MAYO</v>
      </c>
      <c r="C11" s="48"/>
      <c r="D11" s="48"/>
      <c r="E11" s="48"/>
      <c r="F11" s="48"/>
      <c r="G11" s="48"/>
      <c r="H11" s="48"/>
      <c r="I11" s="16"/>
      <c r="J11" s="48" t="str">
        <f>TítulosDelMes</f>
        <v>JUNIO</v>
      </c>
      <c r="K11" s="48"/>
      <c r="L11" s="48"/>
      <c r="M11" s="48"/>
      <c r="N11" s="48"/>
      <c r="O11" s="48"/>
      <c r="P11" s="48"/>
      <c r="Q11" s="16"/>
      <c r="R11" s="48" t="str">
        <f>TítulosDelMes</f>
        <v>JULIO</v>
      </c>
      <c r="S11" s="48"/>
      <c r="T11" s="48"/>
      <c r="U11" s="48"/>
      <c r="V11" s="48"/>
      <c r="W11" s="48"/>
      <c r="X11" s="48"/>
      <c r="Y11" s="16"/>
      <c r="Z11" s="48" t="str">
        <f>TítulosDelMes</f>
        <v>AGOSTO</v>
      </c>
      <c r="AA11" s="48"/>
      <c r="AB11" s="48"/>
      <c r="AC11" s="48"/>
      <c r="AD11" s="48"/>
      <c r="AE11" s="48"/>
      <c r="AF11" s="48"/>
      <c r="AK11" s="3" t="s">
        <v>21</v>
      </c>
      <c r="AL11" s="12"/>
      <c r="AM11" s="12">
        <v>4</v>
      </c>
      <c r="AN11" s="6">
        <v>5</v>
      </c>
      <c r="AO11" s="40">
        <v>5</v>
      </c>
      <c r="AP11" s="6">
        <v>5</v>
      </c>
      <c r="AQ11" s="6">
        <v>4</v>
      </c>
      <c r="AR11" s="28">
        <v>4</v>
      </c>
      <c r="AW11" s="3" t="s">
        <v>21</v>
      </c>
      <c r="AY11">
        <v>4</v>
      </c>
      <c r="AZ11">
        <v>4</v>
      </c>
      <c r="BA11" s="40">
        <v>8</v>
      </c>
      <c r="BB11">
        <v>8</v>
      </c>
      <c r="BC11">
        <v>7</v>
      </c>
      <c r="BD11">
        <v>3</v>
      </c>
      <c r="BI11" s="3" t="s">
        <v>21</v>
      </c>
      <c r="BJ11" s="12">
        <f t="shared" si="0"/>
        <v>0</v>
      </c>
      <c r="BK11" s="12">
        <f t="shared" si="0"/>
        <v>16</v>
      </c>
      <c r="BL11">
        <f t="shared" si="1"/>
        <v>20</v>
      </c>
      <c r="BM11">
        <f t="shared" si="2"/>
        <v>40</v>
      </c>
      <c r="BN11">
        <f t="shared" si="3"/>
        <v>40</v>
      </c>
      <c r="BO11">
        <f t="shared" si="4"/>
        <v>28</v>
      </c>
      <c r="BP11">
        <f t="shared" si="5"/>
        <v>12</v>
      </c>
    </row>
    <row r="12" spans="1:68" ht="18" customHeight="1" x14ac:dyDescent="0.4">
      <c r="A12" s="15"/>
      <c r="B12" s="17" t="str">
        <f t="array" ref="B12:H12">TítulosDelDía</f>
        <v>lu</v>
      </c>
      <c r="C12" s="17" t="str">
        <v>ma</v>
      </c>
      <c r="D12" s="17" t="str">
        <v>mi</v>
      </c>
      <c r="E12" s="17" t="str">
        <v>ju</v>
      </c>
      <c r="F12" s="17" t="str">
        <v>vi</v>
      </c>
      <c r="G12" s="17" t="str">
        <v>sá</v>
      </c>
      <c r="H12" s="17" t="str">
        <v>do</v>
      </c>
      <c r="I12" s="17"/>
      <c r="J12" s="17" t="str">
        <f t="array" ref="J12:P12">TítulosDelDía</f>
        <v>lu</v>
      </c>
      <c r="K12" s="17" t="str">
        <v>ma</v>
      </c>
      <c r="L12" s="17" t="str">
        <v>mi</v>
      </c>
      <c r="M12" s="17" t="str">
        <v>ju</v>
      </c>
      <c r="N12" s="17" t="str">
        <v>vi</v>
      </c>
      <c r="O12" s="17" t="str">
        <v>sá</v>
      </c>
      <c r="P12" s="17" t="str">
        <v>do</v>
      </c>
      <c r="Q12" s="17"/>
      <c r="R12" s="17" t="str">
        <f t="array" ref="R12:X12">TítulosDelDía</f>
        <v>lu</v>
      </c>
      <c r="S12" s="17" t="str">
        <v>ma</v>
      </c>
      <c r="T12" s="17" t="str">
        <v>mi</v>
      </c>
      <c r="U12" s="17" t="str">
        <v>ju</v>
      </c>
      <c r="V12" s="17" t="str">
        <v>vi</v>
      </c>
      <c r="W12" s="17" t="str">
        <v>sá</v>
      </c>
      <c r="X12" s="17" t="str">
        <v>do</v>
      </c>
      <c r="Y12" s="17"/>
      <c r="Z12" s="17" t="str">
        <f t="array" ref="Z12:AF12">TítulosDelDía</f>
        <v>lu</v>
      </c>
      <c r="AA12" s="17" t="str">
        <v>ma</v>
      </c>
      <c r="AB12" s="17" t="str">
        <v>mi</v>
      </c>
      <c r="AC12" s="17" t="str">
        <v>ju</v>
      </c>
      <c r="AD12" s="17" t="str">
        <v>vi</v>
      </c>
      <c r="AE12" s="17" t="str">
        <v>sá</v>
      </c>
      <c r="AF12" s="17" t="str">
        <v>do</v>
      </c>
      <c r="AK12" s="3" t="s">
        <v>22</v>
      </c>
      <c r="AL12" s="12"/>
      <c r="AM12" s="40">
        <v>2</v>
      </c>
      <c r="AN12" s="6">
        <v>1</v>
      </c>
      <c r="AO12" s="6">
        <v>1</v>
      </c>
      <c r="AP12" s="6">
        <v>1</v>
      </c>
      <c r="AQ12" s="6">
        <v>2</v>
      </c>
      <c r="AR12" s="28">
        <v>2</v>
      </c>
      <c r="AW12" s="3" t="s">
        <v>22</v>
      </c>
      <c r="AY12">
        <v>4</v>
      </c>
      <c r="AZ12">
        <v>4</v>
      </c>
      <c r="BA12">
        <v>4</v>
      </c>
      <c r="BB12">
        <v>8</v>
      </c>
      <c r="BC12">
        <v>7</v>
      </c>
      <c r="BD12" s="28">
        <v>3</v>
      </c>
      <c r="BI12" s="3" t="s">
        <v>22</v>
      </c>
      <c r="BJ12" s="12">
        <f t="shared" si="0"/>
        <v>0</v>
      </c>
      <c r="BK12" s="12">
        <f t="shared" si="0"/>
        <v>8</v>
      </c>
      <c r="BL12">
        <f t="shared" si="1"/>
        <v>4</v>
      </c>
      <c r="BM12">
        <f t="shared" si="2"/>
        <v>4</v>
      </c>
      <c r="BN12">
        <f t="shared" si="3"/>
        <v>8</v>
      </c>
      <c r="BO12">
        <f t="shared" si="4"/>
        <v>14</v>
      </c>
      <c r="BP12">
        <f t="shared" si="5"/>
        <v>6</v>
      </c>
    </row>
    <row r="13" spans="1:68" ht="18" customHeight="1" x14ac:dyDescent="0.4">
      <c r="A13" s="15"/>
      <c r="B13" s="21">
        <f t="array" ref="B13:H18">May</f>
        <v>47238</v>
      </c>
      <c r="C13" s="22">
        <v>47239</v>
      </c>
      <c r="D13" s="21">
        <v>47240</v>
      </c>
      <c r="E13" s="21">
        <v>47241</v>
      </c>
      <c r="F13" s="20">
        <v>47242</v>
      </c>
      <c r="G13" s="20">
        <v>47243</v>
      </c>
      <c r="H13" s="20">
        <v>47244</v>
      </c>
      <c r="I13" s="21"/>
      <c r="J13" s="21">
        <f t="array" ref="J13:P18">Jun</f>
        <v>47266</v>
      </c>
      <c r="K13" s="21">
        <v>47267</v>
      </c>
      <c r="L13" s="21">
        <v>47268</v>
      </c>
      <c r="M13" s="21">
        <v>47269</v>
      </c>
      <c r="N13" s="20">
        <v>47270</v>
      </c>
      <c r="O13" s="20">
        <v>47271</v>
      </c>
      <c r="P13" s="20">
        <v>47272</v>
      </c>
      <c r="Q13" s="21"/>
      <c r="R13" s="21">
        <f t="array" ref="R13:X18">Jul</f>
        <v>47294</v>
      </c>
      <c r="S13" s="21">
        <v>47295</v>
      </c>
      <c r="T13" s="21">
        <v>47296</v>
      </c>
      <c r="U13" s="21">
        <v>47297</v>
      </c>
      <c r="V13" s="21">
        <v>47298</v>
      </c>
      <c r="W13" s="21">
        <v>47299</v>
      </c>
      <c r="X13" s="23">
        <v>47300</v>
      </c>
      <c r="Y13" s="21"/>
      <c r="Z13" s="21">
        <f t="array" ref="Z13:AF18">Ago</f>
        <v>47329</v>
      </c>
      <c r="AA13" s="21">
        <v>47330</v>
      </c>
      <c r="AB13" s="23">
        <v>47331</v>
      </c>
      <c r="AC13" s="23">
        <v>47332</v>
      </c>
      <c r="AD13" s="23">
        <v>47333</v>
      </c>
      <c r="AE13" s="23">
        <v>47334</v>
      </c>
      <c r="AF13" s="23">
        <v>47335</v>
      </c>
      <c r="AK13" s="3" t="s">
        <v>23</v>
      </c>
      <c r="AL13" s="12"/>
      <c r="AM13" s="12"/>
      <c r="AN13" s="6"/>
      <c r="AO13" s="6"/>
      <c r="AP13" s="6">
        <v>3</v>
      </c>
      <c r="AQ13" s="6">
        <v>3</v>
      </c>
      <c r="AR13" s="28">
        <v>3</v>
      </c>
      <c r="AW13" s="3" t="s">
        <v>23</v>
      </c>
      <c r="BB13">
        <v>8</v>
      </c>
      <c r="BC13">
        <v>7</v>
      </c>
      <c r="BD13">
        <v>3</v>
      </c>
      <c r="BI13" s="3" t="s">
        <v>23</v>
      </c>
      <c r="BJ13" s="12">
        <f t="shared" si="0"/>
        <v>0</v>
      </c>
      <c r="BK13" s="12">
        <f t="shared" si="0"/>
        <v>0</v>
      </c>
      <c r="BL13">
        <f t="shared" si="1"/>
        <v>0</v>
      </c>
      <c r="BM13">
        <f t="shared" si="2"/>
        <v>0</v>
      </c>
      <c r="BN13">
        <f t="shared" si="3"/>
        <v>24</v>
      </c>
      <c r="BO13">
        <f t="shared" si="4"/>
        <v>21</v>
      </c>
      <c r="BP13">
        <f t="shared" si="5"/>
        <v>9</v>
      </c>
    </row>
    <row r="14" spans="1:68" ht="18" customHeight="1" x14ac:dyDescent="0.4">
      <c r="A14" s="15"/>
      <c r="B14" s="21">
        <v>47245</v>
      </c>
      <c r="C14" s="21">
        <v>47246</v>
      </c>
      <c r="D14" s="21">
        <v>47247</v>
      </c>
      <c r="E14" s="21">
        <v>47248</v>
      </c>
      <c r="F14" s="20">
        <v>47249</v>
      </c>
      <c r="G14" s="20">
        <v>47250</v>
      </c>
      <c r="H14" s="20">
        <v>47251</v>
      </c>
      <c r="I14" s="21"/>
      <c r="J14" s="21">
        <v>47273</v>
      </c>
      <c r="K14" s="21">
        <v>47274</v>
      </c>
      <c r="L14" s="21">
        <v>47275</v>
      </c>
      <c r="M14" s="21">
        <v>47276</v>
      </c>
      <c r="N14" s="20">
        <v>47277</v>
      </c>
      <c r="O14" s="20">
        <v>47278</v>
      </c>
      <c r="P14" s="20">
        <v>47279</v>
      </c>
      <c r="Q14" s="21"/>
      <c r="R14" s="21">
        <v>47301</v>
      </c>
      <c r="S14" s="23">
        <v>47302</v>
      </c>
      <c r="T14" s="23">
        <v>47303</v>
      </c>
      <c r="U14" s="23">
        <v>47304</v>
      </c>
      <c r="V14" s="23">
        <v>47305</v>
      </c>
      <c r="W14" s="23">
        <v>47306</v>
      </c>
      <c r="X14" s="23">
        <v>47307</v>
      </c>
      <c r="Y14" s="21"/>
      <c r="Z14" s="21">
        <v>47336</v>
      </c>
      <c r="AA14" s="23">
        <v>47337</v>
      </c>
      <c r="AB14" s="23">
        <v>47338</v>
      </c>
      <c r="AC14" s="23">
        <v>47339</v>
      </c>
      <c r="AD14" s="23">
        <v>47340</v>
      </c>
      <c r="AE14" s="23">
        <v>47341</v>
      </c>
      <c r="AF14" s="23">
        <v>47342</v>
      </c>
      <c r="AK14" s="3" t="s">
        <v>24</v>
      </c>
      <c r="AL14" s="12"/>
      <c r="AM14" s="12"/>
      <c r="AN14" s="6"/>
      <c r="AO14" s="6"/>
      <c r="AP14" s="40">
        <v>4</v>
      </c>
      <c r="AQ14" s="6">
        <v>4</v>
      </c>
      <c r="AR14" s="40">
        <v>4</v>
      </c>
      <c r="AW14" s="3" t="s">
        <v>24</v>
      </c>
      <c r="BB14" s="40">
        <v>8</v>
      </c>
      <c r="BC14">
        <v>7</v>
      </c>
      <c r="BD14" s="28">
        <v>3</v>
      </c>
      <c r="BI14" s="3" t="s">
        <v>24</v>
      </c>
      <c r="BJ14" s="12">
        <f t="shared" si="0"/>
        <v>0</v>
      </c>
      <c r="BK14" s="12">
        <f t="shared" si="0"/>
        <v>0</v>
      </c>
      <c r="BL14">
        <f t="shared" si="1"/>
        <v>0</v>
      </c>
      <c r="BM14">
        <f t="shared" si="2"/>
        <v>0</v>
      </c>
      <c r="BN14">
        <f t="shared" si="3"/>
        <v>32</v>
      </c>
      <c r="BO14">
        <f t="shared" si="4"/>
        <v>28</v>
      </c>
      <c r="BP14">
        <f t="shared" si="5"/>
        <v>12</v>
      </c>
    </row>
    <row r="15" spans="1:68" ht="18" customHeight="1" x14ac:dyDescent="0.4">
      <c r="A15" s="15"/>
      <c r="B15" s="21">
        <v>47252</v>
      </c>
      <c r="C15" s="21">
        <v>47253</v>
      </c>
      <c r="D15" s="21">
        <v>47254</v>
      </c>
      <c r="E15" s="21">
        <v>47255</v>
      </c>
      <c r="F15" s="20">
        <v>47256</v>
      </c>
      <c r="G15" s="20">
        <v>47257</v>
      </c>
      <c r="H15" s="20">
        <v>47258</v>
      </c>
      <c r="I15" s="21"/>
      <c r="J15" s="21">
        <v>47280</v>
      </c>
      <c r="K15" s="21">
        <v>47281</v>
      </c>
      <c r="L15" s="21">
        <v>47282</v>
      </c>
      <c r="M15" s="21">
        <v>47283</v>
      </c>
      <c r="N15" s="20">
        <v>47284</v>
      </c>
      <c r="O15" s="20">
        <v>47285</v>
      </c>
      <c r="P15" s="20">
        <v>47286</v>
      </c>
      <c r="Q15" s="21"/>
      <c r="R15" s="21">
        <v>47308</v>
      </c>
      <c r="S15" s="23">
        <v>47309</v>
      </c>
      <c r="T15" s="23">
        <v>47310</v>
      </c>
      <c r="U15" s="23">
        <v>47311</v>
      </c>
      <c r="V15" s="23">
        <v>47312</v>
      </c>
      <c r="W15" s="23">
        <v>47313</v>
      </c>
      <c r="X15" s="23">
        <v>47314</v>
      </c>
      <c r="Y15" s="21"/>
      <c r="Z15" s="21">
        <v>47343</v>
      </c>
      <c r="AA15" s="23">
        <v>47344</v>
      </c>
      <c r="AB15" s="38">
        <v>47345</v>
      </c>
      <c r="AC15" s="23">
        <v>47346</v>
      </c>
      <c r="AD15" s="23">
        <v>47347</v>
      </c>
      <c r="AE15" s="23">
        <v>47348</v>
      </c>
      <c r="AF15" s="23">
        <v>47349</v>
      </c>
      <c r="AK15" s="3" t="s">
        <v>25</v>
      </c>
      <c r="AL15" s="36"/>
      <c r="AN15" s="6"/>
      <c r="AO15" s="40">
        <v>1</v>
      </c>
      <c r="AP15" s="6">
        <v>5</v>
      </c>
      <c r="AQ15" s="6">
        <v>4</v>
      </c>
      <c r="AR15" s="28">
        <v>3</v>
      </c>
      <c r="AW15" s="3" t="s">
        <v>25</v>
      </c>
      <c r="AY15" s="28"/>
      <c r="BA15" s="40">
        <v>7</v>
      </c>
      <c r="BB15">
        <v>8</v>
      </c>
      <c r="BC15">
        <v>7</v>
      </c>
      <c r="BD15">
        <v>3</v>
      </c>
      <c r="BI15" s="3" t="s">
        <v>25</v>
      </c>
      <c r="BJ15" s="12">
        <f t="shared" si="0"/>
        <v>0</v>
      </c>
      <c r="BK15" s="12">
        <f t="shared" si="0"/>
        <v>0</v>
      </c>
      <c r="BL15">
        <f t="shared" si="1"/>
        <v>0</v>
      </c>
      <c r="BM15">
        <f t="shared" si="2"/>
        <v>7</v>
      </c>
      <c r="BN15">
        <f t="shared" si="3"/>
        <v>40</v>
      </c>
      <c r="BO15">
        <f t="shared" si="4"/>
        <v>28</v>
      </c>
      <c r="BP15">
        <f t="shared" si="5"/>
        <v>9</v>
      </c>
    </row>
    <row r="16" spans="1:68" ht="18" customHeight="1" x14ac:dyDescent="0.4">
      <c r="A16" s="15"/>
      <c r="B16" s="21">
        <v>47259</v>
      </c>
      <c r="C16" s="21">
        <v>47260</v>
      </c>
      <c r="D16" s="21">
        <v>47261</v>
      </c>
      <c r="E16" s="21">
        <v>47262</v>
      </c>
      <c r="F16" s="20">
        <v>47263</v>
      </c>
      <c r="G16" s="20">
        <v>47264</v>
      </c>
      <c r="H16" s="20">
        <v>47265</v>
      </c>
      <c r="I16" s="21"/>
      <c r="J16" s="21">
        <v>47287</v>
      </c>
      <c r="K16" s="21">
        <v>47288</v>
      </c>
      <c r="L16" s="21">
        <v>47289</v>
      </c>
      <c r="M16" s="35">
        <v>47290</v>
      </c>
      <c r="N16" s="20">
        <v>47291</v>
      </c>
      <c r="O16" s="20">
        <v>47292</v>
      </c>
      <c r="P16" s="20">
        <v>47293</v>
      </c>
      <c r="Q16" s="21"/>
      <c r="R16" s="21">
        <v>47315</v>
      </c>
      <c r="S16" s="23">
        <v>47316</v>
      </c>
      <c r="T16" s="23">
        <v>47317</v>
      </c>
      <c r="U16" s="23">
        <v>47318</v>
      </c>
      <c r="V16" s="23">
        <v>47319</v>
      </c>
      <c r="W16" s="23">
        <v>47320</v>
      </c>
      <c r="X16" s="23">
        <v>47321</v>
      </c>
      <c r="Y16" s="21"/>
      <c r="Z16" s="21">
        <v>47350</v>
      </c>
      <c r="AA16" s="23">
        <v>47351</v>
      </c>
      <c r="AB16" s="23">
        <v>47352</v>
      </c>
      <c r="AC16" s="23">
        <v>47353</v>
      </c>
      <c r="AD16" s="23">
        <v>47354</v>
      </c>
      <c r="AE16" s="23">
        <v>47355</v>
      </c>
      <c r="AF16" s="23">
        <v>47356</v>
      </c>
      <c r="AK16" s="3" t="s">
        <v>26</v>
      </c>
      <c r="AL16" s="39">
        <v>1</v>
      </c>
      <c r="AM16" s="12"/>
      <c r="AN16" s="6"/>
      <c r="AO16" s="40">
        <v>1</v>
      </c>
      <c r="AP16" s="6">
        <v>4</v>
      </c>
      <c r="AQ16" s="6">
        <v>5</v>
      </c>
      <c r="AR16" s="28">
        <v>5</v>
      </c>
      <c r="AW16" s="3" t="s">
        <v>26</v>
      </c>
      <c r="AX16" s="40">
        <v>4</v>
      </c>
      <c r="BA16" s="40">
        <v>5</v>
      </c>
      <c r="BB16">
        <v>8</v>
      </c>
      <c r="BC16">
        <v>7</v>
      </c>
      <c r="BD16">
        <v>3</v>
      </c>
      <c r="BI16" s="3" t="s">
        <v>26</v>
      </c>
      <c r="BJ16" s="12">
        <f t="shared" si="0"/>
        <v>4</v>
      </c>
      <c r="BK16" s="12">
        <f t="shared" si="0"/>
        <v>0</v>
      </c>
      <c r="BL16">
        <f t="shared" si="1"/>
        <v>0</v>
      </c>
      <c r="BM16">
        <f t="shared" si="2"/>
        <v>5</v>
      </c>
      <c r="BN16">
        <f t="shared" si="3"/>
        <v>32</v>
      </c>
      <c r="BO16">
        <f t="shared" si="4"/>
        <v>35</v>
      </c>
      <c r="BP16">
        <f t="shared" si="5"/>
        <v>15</v>
      </c>
    </row>
    <row r="17" spans="2:63" ht="18" customHeight="1" x14ac:dyDescent="0.4">
      <c r="B17" s="21">
        <v>47266</v>
      </c>
      <c r="C17" s="21">
        <v>47267</v>
      </c>
      <c r="D17" s="21">
        <v>47268</v>
      </c>
      <c r="E17" s="21">
        <v>47269</v>
      </c>
      <c r="F17" s="21">
        <v>47270</v>
      </c>
      <c r="G17" s="21">
        <v>47271</v>
      </c>
      <c r="H17" s="21">
        <v>47272</v>
      </c>
      <c r="I17" s="21"/>
      <c r="J17" s="21">
        <v>47294</v>
      </c>
      <c r="K17" s="21">
        <v>47295</v>
      </c>
      <c r="L17" s="21">
        <v>47296</v>
      </c>
      <c r="M17" s="21">
        <v>47297</v>
      </c>
      <c r="N17" s="20">
        <v>47298</v>
      </c>
      <c r="O17" s="20">
        <v>47299</v>
      </c>
      <c r="P17" s="21">
        <v>47300</v>
      </c>
      <c r="Q17" s="21"/>
      <c r="R17" s="21">
        <v>47322</v>
      </c>
      <c r="S17" s="23">
        <v>47323</v>
      </c>
      <c r="T17" s="23">
        <v>47324</v>
      </c>
      <c r="U17" s="23">
        <v>47325</v>
      </c>
      <c r="V17" s="23">
        <v>47326</v>
      </c>
      <c r="W17" s="23">
        <v>47327</v>
      </c>
      <c r="X17" s="23">
        <v>47328</v>
      </c>
      <c r="Y17" s="21"/>
      <c r="Z17" s="21">
        <v>47357</v>
      </c>
      <c r="AA17" s="23">
        <v>47358</v>
      </c>
      <c r="AB17" s="23">
        <v>47359</v>
      </c>
      <c r="AC17" s="23">
        <v>47360</v>
      </c>
      <c r="AD17" s="23">
        <v>47361</v>
      </c>
      <c r="AE17" s="21">
        <v>47362</v>
      </c>
      <c r="AF17" s="21">
        <v>47363</v>
      </c>
      <c r="AN17" s="6"/>
      <c r="AO17" s="6"/>
      <c r="AP17" s="6"/>
      <c r="AQ17" s="6"/>
      <c r="AR17" s="6"/>
    </row>
    <row r="18" spans="2:63" ht="18" customHeight="1" x14ac:dyDescent="0.4">
      <c r="B18" s="21">
        <v>47273</v>
      </c>
      <c r="C18" s="21">
        <v>47274</v>
      </c>
      <c r="D18" s="21">
        <v>47275</v>
      </c>
      <c r="E18" s="21">
        <v>47276</v>
      </c>
      <c r="F18" s="21">
        <v>47277</v>
      </c>
      <c r="G18" s="21">
        <v>47278</v>
      </c>
      <c r="H18" s="21">
        <v>47279</v>
      </c>
      <c r="I18" s="21"/>
      <c r="J18" s="21">
        <v>47301</v>
      </c>
      <c r="K18" s="21">
        <v>47302</v>
      </c>
      <c r="L18" s="21">
        <v>47303</v>
      </c>
      <c r="M18" s="21">
        <v>47304</v>
      </c>
      <c r="N18" s="21">
        <v>47305</v>
      </c>
      <c r="O18" s="21">
        <v>47306</v>
      </c>
      <c r="P18" s="21">
        <v>47307</v>
      </c>
      <c r="Q18" s="21"/>
      <c r="R18" s="21">
        <v>47329</v>
      </c>
      <c r="S18" s="21">
        <v>47330</v>
      </c>
      <c r="T18" s="21">
        <v>47331</v>
      </c>
      <c r="U18" s="21">
        <v>47332</v>
      </c>
      <c r="V18" s="21">
        <v>47333</v>
      </c>
      <c r="W18" s="21">
        <v>47334</v>
      </c>
      <c r="X18" s="21">
        <v>47335</v>
      </c>
      <c r="Y18" s="21"/>
      <c r="Z18" s="21">
        <v>47364</v>
      </c>
      <c r="AA18" s="21">
        <v>47365</v>
      </c>
      <c r="AB18" s="21">
        <v>47366</v>
      </c>
      <c r="AC18" s="21">
        <v>47367</v>
      </c>
      <c r="AD18" s="21">
        <v>47368</v>
      </c>
      <c r="AE18" s="21">
        <v>47369</v>
      </c>
      <c r="AF18" s="21">
        <v>47370</v>
      </c>
      <c r="AR18" s="6"/>
      <c r="BG18" t="s">
        <v>27</v>
      </c>
    </row>
    <row r="19" spans="2:63" ht="31.5" customHeight="1" x14ac:dyDescent="0.4">
      <c r="B19" s="48" t="str">
        <f>TítulosDelMes</f>
        <v>SEPTIEMBRE</v>
      </c>
      <c r="C19" s="48"/>
      <c r="D19" s="48"/>
      <c r="E19" s="48"/>
      <c r="F19" s="48"/>
      <c r="G19" s="48"/>
      <c r="H19" s="48"/>
      <c r="I19" s="16"/>
      <c r="J19" s="48" t="str">
        <f>TítulosDelMes</f>
        <v>OCTUBRE</v>
      </c>
      <c r="K19" s="48"/>
      <c r="L19" s="48"/>
      <c r="M19" s="48"/>
      <c r="N19" s="48"/>
      <c r="O19" s="48"/>
      <c r="P19" s="48"/>
      <c r="Q19" s="16"/>
      <c r="R19" s="48" t="str">
        <f>TítulosDelMes</f>
        <v>NOVIEMBRE</v>
      </c>
      <c r="S19" s="48"/>
      <c r="T19" s="48"/>
      <c r="U19" s="48"/>
      <c r="V19" s="48"/>
      <c r="W19" s="48"/>
      <c r="X19" s="48"/>
      <c r="Y19" s="16"/>
      <c r="Z19" s="48" t="str">
        <f>TítulosDelMes</f>
        <v>DICIEMBRE</v>
      </c>
      <c r="AA19" s="48"/>
      <c r="AB19" s="48"/>
      <c r="AC19" s="48"/>
      <c r="AD19" s="48"/>
      <c r="AE19" s="48"/>
      <c r="AF19" s="48"/>
      <c r="AR19" s="6"/>
    </row>
    <row r="20" spans="2:63" ht="18" customHeight="1" x14ac:dyDescent="0.4">
      <c r="B20" s="17" t="str">
        <f t="array" ref="B20:H20">TítulosDelDía</f>
        <v>lu</v>
      </c>
      <c r="C20" s="17" t="str">
        <v>ma</v>
      </c>
      <c r="D20" s="17" t="str">
        <v>mi</v>
      </c>
      <c r="E20" s="17" t="str">
        <v>ju</v>
      </c>
      <c r="F20" s="17" t="str">
        <v>vi</v>
      </c>
      <c r="G20" s="17" t="str">
        <v>sá</v>
      </c>
      <c r="H20" s="17" t="str">
        <v>do</v>
      </c>
      <c r="I20" s="17"/>
      <c r="J20" s="17" t="str">
        <f t="array" ref="J20:P20">TítulosDelDía</f>
        <v>lu</v>
      </c>
      <c r="K20" s="17" t="str">
        <v>ma</v>
      </c>
      <c r="L20" s="17" t="str">
        <v>mi</v>
      </c>
      <c r="M20" s="17" t="str">
        <v>ju</v>
      </c>
      <c r="N20" s="17" t="str">
        <v>vi</v>
      </c>
      <c r="O20" s="17" t="str">
        <v>sá</v>
      </c>
      <c r="P20" s="17" t="str">
        <v>do</v>
      </c>
      <c r="Q20" s="17"/>
      <c r="R20" s="17" t="str">
        <f t="array" ref="R20:X20">TítulosDelDía</f>
        <v>lu</v>
      </c>
      <c r="S20" s="17" t="str">
        <v>ma</v>
      </c>
      <c r="T20" s="17" t="str">
        <v>mi</v>
      </c>
      <c r="U20" s="17" t="str">
        <v>ju</v>
      </c>
      <c r="V20" s="17" t="str">
        <v>vi</v>
      </c>
      <c r="W20" s="17" t="str">
        <v>sá</v>
      </c>
      <c r="X20" s="17" t="str">
        <v>do</v>
      </c>
      <c r="Y20" s="17"/>
      <c r="Z20" s="17" t="str">
        <f t="array" ref="Z20:AF20">TítulosDelDía</f>
        <v>lu</v>
      </c>
      <c r="AA20" s="17" t="str">
        <v>ma</v>
      </c>
      <c r="AB20" s="17" t="str">
        <v>mi</v>
      </c>
      <c r="AC20" s="17" t="str">
        <v>ju</v>
      </c>
      <c r="AD20" s="17" t="str">
        <v>vi</v>
      </c>
      <c r="AE20" s="17" t="str">
        <v>sá</v>
      </c>
      <c r="AF20" s="17" t="str">
        <v>do</v>
      </c>
      <c r="BH20" s="27"/>
    </row>
    <row r="21" spans="2:63" ht="18" customHeight="1" x14ac:dyDescent="0.4">
      <c r="B21" s="21">
        <f t="array" ref="B21:H26">Sep</f>
        <v>47357</v>
      </c>
      <c r="C21" s="21">
        <v>47358</v>
      </c>
      <c r="D21" s="21">
        <v>47359</v>
      </c>
      <c r="E21" s="21">
        <v>47360</v>
      </c>
      <c r="F21" s="21">
        <v>47361</v>
      </c>
      <c r="G21" s="23">
        <v>47362</v>
      </c>
      <c r="H21" s="23">
        <v>47363</v>
      </c>
      <c r="I21" s="21"/>
      <c r="J21" s="21">
        <f t="array" ref="J21:P26">Oct</f>
        <v>47392</v>
      </c>
      <c r="K21" s="21">
        <v>47393</v>
      </c>
      <c r="L21" s="21">
        <v>47394</v>
      </c>
      <c r="M21" s="21">
        <v>47395</v>
      </c>
      <c r="N21" s="20">
        <v>47396</v>
      </c>
      <c r="O21" s="20">
        <v>47397</v>
      </c>
      <c r="P21" s="20">
        <v>47398</v>
      </c>
      <c r="Q21" s="21"/>
      <c r="R21" s="21">
        <f t="array" ref="R21:X26">Nov</f>
        <v>47420</v>
      </c>
      <c r="S21" s="21">
        <v>47421</v>
      </c>
      <c r="T21" s="21">
        <v>47422</v>
      </c>
      <c r="U21" s="38">
        <v>47423</v>
      </c>
      <c r="V21" s="20">
        <v>47424</v>
      </c>
      <c r="W21" s="20">
        <v>47425</v>
      </c>
      <c r="X21" s="20">
        <v>47426</v>
      </c>
      <c r="Y21" s="21"/>
      <c r="Z21" s="21">
        <f t="array" ref="Z21:AF26">Dic</f>
        <v>47448</v>
      </c>
      <c r="AA21" s="21">
        <v>47449</v>
      </c>
      <c r="AB21" s="21">
        <v>47450</v>
      </c>
      <c r="AC21" s="21">
        <v>47451</v>
      </c>
      <c r="AD21" s="21">
        <v>47452</v>
      </c>
      <c r="AE21" s="20">
        <v>47453</v>
      </c>
      <c r="AF21" s="20">
        <v>47454</v>
      </c>
      <c r="AJ21" s="4"/>
      <c r="AK21" s="5" t="s">
        <v>29</v>
      </c>
      <c r="AL21" s="5"/>
      <c r="AM21" s="5"/>
      <c r="BH21" s="26"/>
      <c r="BI21" s="5"/>
      <c r="BJ21" s="5"/>
      <c r="BK21" s="5"/>
    </row>
    <row r="22" spans="2:63" ht="18" customHeight="1" x14ac:dyDescent="0.4">
      <c r="B22" s="21">
        <v>47364</v>
      </c>
      <c r="C22" s="23">
        <v>47365</v>
      </c>
      <c r="D22" s="23">
        <v>47366</v>
      </c>
      <c r="E22" s="23">
        <v>47367</v>
      </c>
      <c r="F22" s="23">
        <v>47368</v>
      </c>
      <c r="G22" s="23">
        <v>47369</v>
      </c>
      <c r="H22" s="23">
        <v>47370</v>
      </c>
      <c r="I22" s="21"/>
      <c r="J22" s="21">
        <v>47399</v>
      </c>
      <c r="K22" s="21">
        <v>47400</v>
      </c>
      <c r="L22" s="21">
        <v>47401</v>
      </c>
      <c r="M22" s="21">
        <v>47402</v>
      </c>
      <c r="N22" s="38">
        <v>47403</v>
      </c>
      <c r="O22" s="20">
        <v>47404</v>
      </c>
      <c r="P22" s="20">
        <v>47405</v>
      </c>
      <c r="Q22" s="21"/>
      <c r="R22" s="21">
        <v>47427</v>
      </c>
      <c r="S22" s="25">
        <v>47428</v>
      </c>
      <c r="T22" s="21">
        <v>47429</v>
      </c>
      <c r="U22" s="21">
        <v>47430</v>
      </c>
      <c r="V22" s="20">
        <v>47431</v>
      </c>
      <c r="W22" s="20">
        <v>47432</v>
      </c>
      <c r="X22" s="20">
        <v>47433</v>
      </c>
      <c r="Y22" s="21"/>
      <c r="Z22" s="21">
        <v>47455</v>
      </c>
      <c r="AA22" s="21">
        <v>47456</v>
      </c>
      <c r="AB22" s="21">
        <v>47457</v>
      </c>
      <c r="AC22" s="38">
        <v>47458</v>
      </c>
      <c r="AD22" s="20">
        <v>47459</v>
      </c>
      <c r="AE22" s="20">
        <v>47460</v>
      </c>
      <c r="AF22" s="20">
        <v>47461</v>
      </c>
      <c r="AJ22" s="7"/>
      <c r="AK22" s="5" t="s">
        <v>30</v>
      </c>
      <c r="AL22" s="5"/>
      <c r="AM22" s="5"/>
    </row>
    <row r="23" spans="2:63" ht="18" customHeight="1" x14ac:dyDescent="0.4">
      <c r="B23" s="21">
        <v>47371</v>
      </c>
      <c r="C23" s="23">
        <v>47372</v>
      </c>
      <c r="D23" s="21">
        <v>47373</v>
      </c>
      <c r="E23" s="21">
        <v>47374</v>
      </c>
      <c r="F23" s="20">
        <v>47375</v>
      </c>
      <c r="G23" s="20">
        <v>47376</v>
      </c>
      <c r="H23" s="20">
        <v>47377</v>
      </c>
      <c r="I23" s="21"/>
      <c r="J23" s="21">
        <v>47406</v>
      </c>
      <c r="K23" s="21">
        <v>47407</v>
      </c>
      <c r="L23" s="21">
        <v>47408</v>
      </c>
      <c r="M23" s="21">
        <v>47409</v>
      </c>
      <c r="N23" s="20">
        <v>47410</v>
      </c>
      <c r="O23" s="20">
        <v>47411</v>
      </c>
      <c r="P23" s="20">
        <v>47412</v>
      </c>
      <c r="Q23" s="21"/>
      <c r="R23" s="21">
        <v>47434</v>
      </c>
      <c r="S23" s="21">
        <v>47435</v>
      </c>
      <c r="T23" s="21">
        <v>47436</v>
      </c>
      <c r="U23" s="21">
        <v>47437</v>
      </c>
      <c r="V23" s="20">
        <v>47438</v>
      </c>
      <c r="W23" s="20">
        <v>47439</v>
      </c>
      <c r="X23" s="20">
        <v>47440</v>
      </c>
      <c r="Y23" s="21"/>
      <c r="Z23" s="38">
        <v>47462</v>
      </c>
      <c r="AA23" s="21">
        <v>47463</v>
      </c>
      <c r="AB23" s="21">
        <v>47464</v>
      </c>
      <c r="AC23" s="21">
        <v>47465</v>
      </c>
      <c r="AD23" s="20">
        <v>47466</v>
      </c>
      <c r="AE23" s="20">
        <v>47467</v>
      </c>
      <c r="AF23" s="20">
        <v>47468</v>
      </c>
      <c r="AJ23" s="35"/>
      <c r="AK23" s="5" t="s">
        <v>37</v>
      </c>
      <c r="AL23" s="5"/>
      <c r="AM23" s="5"/>
    </row>
    <row r="24" spans="2:63" ht="18" customHeight="1" x14ac:dyDescent="0.4">
      <c r="B24" s="21">
        <v>47378</v>
      </c>
      <c r="C24" s="21">
        <v>47379</v>
      </c>
      <c r="D24" s="21">
        <v>47380</v>
      </c>
      <c r="E24" s="21">
        <v>47381</v>
      </c>
      <c r="F24" s="20">
        <v>47382</v>
      </c>
      <c r="G24" s="20">
        <v>47383</v>
      </c>
      <c r="H24" s="20">
        <v>47384</v>
      </c>
      <c r="I24" s="21"/>
      <c r="J24" s="21">
        <v>47413</v>
      </c>
      <c r="K24" s="21">
        <v>47414</v>
      </c>
      <c r="L24" s="21">
        <v>47415</v>
      </c>
      <c r="M24" s="21">
        <v>47416</v>
      </c>
      <c r="N24" s="20">
        <v>47417</v>
      </c>
      <c r="O24" s="20">
        <v>47418</v>
      </c>
      <c r="P24" s="20">
        <v>47419</v>
      </c>
      <c r="Q24" s="21"/>
      <c r="R24" s="21">
        <v>47441</v>
      </c>
      <c r="S24" s="21">
        <v>47442</v>
      </c>
      <c r="T24" s="21">
        <v>47443</v>
      </c>
      <c r="U24" s="21">
        <v>47444</v>
      </c>
      <c r="V24" s="20">
        <v>47445</v>
      </c>
      <c r="W24" s="20">
        <v>47446</v>
      </c>
      <c r="X24" s="19">
        <v>47447</v>
      </c>
      <c r="Y24" s="21"/>
      <c r="Z24" s="21">
        <v>47469</v>
      </c>
      <c r="AA24" s="21">
        <v>47470</v>
      </c>
      <c r="AB24" s="21">
        <v>47471</v>
      </c>
      <c r="AC24" s="21">
        <v>47472</v>
      </c>
      <c r="AD24" s="20">
        <v>47473</v>
      </c>
      <c r="AE24" s="20">
        <v>47474</v>
      </c>
      <c r="AF24" s="20">
        <v>47475</v>
      </c>
      <c r="AJ24" s="8"/>
      <c r="AK24" s="5" t="s">
        <v>17</v>
      </c>
      <c r="AL24" s="5"/>
      <c r="AM24" s="5"/>
    </row>
    <row r="25" spans="2:63" ht="18" customHeight="1" x14ac:dyDescent="0.4">
      <c r="B25" s="21">
        <v>47385</v>
      </c>
      <c r="C25" s="21">
        <v>47386</v>
      </c>
      <c r="D25" s="21">
        <v>47387</v>
      </c>
      <c r="E25" s="21">
        <v>47388</v>
      </c>
      <c r="F25" s="20">
        <v>47389</v>
      </c>
      <c r="G25" s="20">
        <v>47390</v>
      </c>
      <c r="H25" s="20">
        <v>47391</v>
      </c>
      <c r="I25" s="21"/>
      <c r="J25" s="21">
        <v>47420</v>
      </c>
      <c r="K25" s="21">
        <v>47421</v>
      </c>
      <c r="L25" s="21">
        <v>47422</v>
      </c>
      <c r="M25" s="21">
        <v>47423</v>
      </c>
      <c r="N25" s="21">
        <v>47424</v>
      </c>
      <c r="O25" s="21">
        <v>47425</v>
      </c>
      <c r="P25" s="21">
        <v>47426</v>
      </c>
      <c r="Q25" s="21"/>
      <c r="R25" s="19">
        <v>47448</v>
      </c>
      <c r="S25" s="21">
        <v>47449</v>
      </c>
      <c r="T25" s="21">
        <v>47450</v>
      </c>
      <c r="U25" s="21">
        <v>47451</v>
      </c>
      <c r="V25" s="20">
        <v>47452</v>
      </c>
      <c r="W25" s="21">
        <v>47453</v>
      </c>
      <c r="X25" s="21">
        <v>47454</v>
      </c>
      <c r="Y25" s="21"/>
      <c r="Z25" s="21">
        <v>47476</v>
      </c>
      <c r="AA25" s="19">
        <v>47477</v>
      </c>
      <c r="AB25" s="19">
        <v>47478</v>
      </c>
      <c r="AC25" s="21">
        <v>47479</v>
      </c>
      <c r="AD25" s="20">
        <v>47480</v>
      </c>
      <c r="AE25" s="20">
        <v>47481</v>
      </c>
      <c r="AF25" s="20">
        <v>47482</v>
      </c>
      <c r="AJ25" s="42"/>
      <c r="AK25" s="5" t="s">
        <v>36</v>
      </c>
      <c r="AL25" s="5"/>
      <c r="AM25" s="5"/>
    </row>
    <row r="26" spans="2:63" ht="18" customHeight="1" x14ac:dyDescent="0.4">
      <c r="B26" s="21">
        <v>47392</v>
      </c>
      <c r="C26" s="21">
        <v>47393</v>
      </c>
      <c r="D26" s="21">
        <v>47394</v>
      </c>
      <c r="E26" s="21">
        <v>47395</v>
      </c>
      <c r="F26" s="21">
        <v>47396</v>
      </c>
      <c r="G26" s="21">
        <v>47397</v>
      </c>
      <c r="H26" s="21">
        <v>47398</v>
      </c>
      <c r="I26" s="21"/>
      <c r="J26" s="21">
        <v>47427</v>
      </c>
      <c r="K26" s="21">
        <v>47428</v>
      </c>
      <c r="L26" s="21">
        <v>47429</v>
      </c>
      <c r="M26" s="21">
        <v>47430</v>
      </c>
      <c r="N26" s="21">
        <v>47431</v>
      </c>
      <c r="O26" s="21">
        <v>47432</v>
      </c>
      <c r="P26" s="21">
        <v>47433</v>
      </c>
      <c r="Q26" s="21"/>
      <c r="R26" s="21">
        <v>47455</v>
      </c>
      <c r="S26" s="21">
        <v>47456</v>
      </c>
      <c r="T26" s="21">
        <v>47457</v>
      </c>
      <c r="U26" s="21">
        <v>47458</v>
      </c>
      <c r="V26" s="21">
        <v>47459</v>
      </c>
      <c r="W26" s="21">
        <v>47460</v>
      </c>
      <c r="X26" s="21">
        <v>47461</v>
      </c>
      <c r="Y26" s="21"/>
      <c r="Z26" s="19">
        <v>47483</v>
      </c>
      <c r="AA26" s="21">
        <v>47484</v>
      </c>
      <c r="AB26" s="21">
        <v>47485</v>
      </c>
      <c r="AC26" s="21">
        <v>47486</v>
      </c>
      <c r="AD26" s="21">
        <v>47487</v>
      </c>
      <c r="AE26" s="21">
        <v>47488</v>
      </c>
      <c r="AF26" s="21">
        <v>47489</v>
      </c>
      <c r="AJ26" s="5"/>
    </row>
    <row r="27" spans="2:63" ht="18" customHeight="1" x14ac:dyDescent="0.4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J27" s="5"/>
    </row>
    <row r="28" spans="2:63" ht="18" customHeight="1" x14ac:dyDescent="0.4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</row>
    <row r="29" spans="2:63" ht="18" customHeight="1" x14ac:dyDescent="0.4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</row>
    <row r="30" spans="2:63" ht="18" customHeight="1" x14ac:dyDescent="0.4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2:63" ht="18" customHeight="1" x14ac:dyDescent="0.4"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</row>
    <row r="32" spans="2:63" ht="18" customHeight="1" x14ac:dyDescent="0.4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</row>
  </sheetData>
  <mergeCells count="16">
    <mergeCell ref="B11:H11"/>
    <mergeCell ref="J11:P11"/>
    <mergeCell ref="R11:X11"/>
    <mergeCell ref="Z11:AF11"/>
    <mergeCell ref="B19:H19"/>
    <mergeCell ref="J19:P19"/>
    <mergeCell ref="R19:X19"/>
    <mergeCell ref="Z19:AF19"/>
    <mergeCell ref="B1:K1"/>
    <mergeCell ref="L1:P1"/>
    <mergeCell ref="R1:AF1"/>
    <mergeCell ref="B2:AF2"/>
    <mergeCell ref="B3:H3"/>
    <mergeCell ref="J3:P3"/>
    <mergeCell ref="R3:X3"/>
    <mergeCell ref="Z3:AF3"/>
  </mergeCells>
  <conditionalFormatting sqref="B5:I10">
    <cfRule type="expression" dxfId="25" priority="4">
      <formula>MONTH(B5)&lt;&gt;MONTH($B$7)</formula>
    </cfRule>
  </conditionalFormatting>
  <conditionalFormatting sqref="B13:I18">
    <cfRule type="expression" dxfId="24" priority="15">
      <formula>MONTH(B13)&lt;&gt;MONTH($B$15)</formula>
    </cfRule>
  </conditionalFormatting>
  <conditionalFormatting sqref="B21:I26">
    <cfRule type="expression" dxfId="23" priority="1">
      <formula>MONTH(B21)&lt;&gt;MONTH($B$23)</formula>
    </cfRule>
  </conditionalFormatting>
  <conditionalFormatting sqref="J5:Q10">
    <cfRule type="expression" dxfId="22" priority="18">
      <formula>MONTH(J5)&lt;&gt;MONTH($J$7)</formula>
    </cfRule>
  </conditionalFormatting>
  <conditionalFormatting sqref="J13:Q18">
    <cfRule type="expression" dxfId="21" priority="2">
      <formula>MONTH(J13)&lt;&gt;MONTH($J$15)</formula>
    </cfRule>
  </conditionalFormatting>
  <conditionalFormatting sqref="J21:Q26">
    <cfRule type="expression" dxfId="20" priority="10">
      <formula>MONTH(J21)&lt;&gt;MONTH($J$23)</formula>
    </cfRule>
  </conditionalFormatting>
  <conditionalFormatting sqref="R5:Y10">
    <cfRule type="expression" dxfId="19" priority="17">
      <formula>MONTH(R5)&lt;&gt;MONTH($R$7)</formula>
    </cfRule>
  </conditionalFormatting>
  <conditionalFormatting sqref="R13:Y18">
    <cfRule type="expression" dxfId="18" priority="13">
      <formula>MONTH(R13)&lt;&gt;MONTH($R$15)</formula>
    </cfRule>
  </conditionalFormatting>
  <conditionalFormatting sqref="R21:Y26">
    <cfRule type="expression" dxfId="17" priority="9">
      <formula>MONTH(R21)&lt;&gt;MONTH($R$23)</formula>
    </cfRule>
  </conditionalFormatting>
  <conditionalFormatting sqref="Z5:AF10">
    <cfRule type="expression" dxfId="16" priority="16">
      <formula>MONTH(Z5)&lt;&gt;MONTH($Z$7)</formula>
    </cfRule>
  </conditionalFormatting>
  <conditionalFormatting sqref="Z13:AF18">
    <cfRule type="expression" dxfId="15" priority="12">
      <formula>MONTH(Z13)&lt;&gt;MONTH($Z$15)</formula>
    </cfRule>
  </conditionalFormatting>
  <conditionalFormatting sqref="Z21:AF26">
    <cfRule type="expression" dxfId="14" priority="5">
      <formula>MONTH(Z21)&lt;&gt;MONTH($Z$23)</formula>
    </cfRule>
  </conditionalFormatting>
  <conditionalFormatting sqref="AJ23">
    <cfRule type="expression" dxfId="13" priority="7">
      <formula>MONTH(AJ23)&lt;&gt;MONTH($Z$23)</formula>
    </cfRule>
  </conditionalFormatting>
  <dataValidations count="28">
    <dataValidation allowBlank="1" showInputMessage="1" showErrorMessage="1" prompt="Los días hábiles para el mes en la celda superior se encuentran en las celdas B4 a H4." sqref="B4" xr:uid="{98D025C6-A424-4CAB-8DDF-7D65204758A9}"/>
    <dataValidation allowBlank="1" showInputMessage="1" showErrorMessage="1" prompt="Los días hábiles para el mes en la celda superior se encuentran en las celdas I4 a O4." sqref="J4" xr:uid="{7132C501-E442-47AB-9D8A-769CC7DE6462}"/>
    <dataValidation allowBlank="1" showInputMessage="1" showErrorMessage="1" prompt="Los días hábiles para el mes en la celda superior se encuentran en las celdas P4 a V4." sqref="R4" xr:uid="{1BF2F319-5260-4CE1-A0C3-5C8E93B404CB}"/>
    <dataValidation allowBlank="1" showInputMessage="1" showErrorMessage="1" prompt="Los días hábiles para el mes en la celda superior se encuentran en las celdas W4 a AC4." sqref="Z4" xr:uid="{FC205B33-F42F-45BF-9CBD-681CD3881788}"/>
    <dataValidation allowBlank="1" showInputMessage="1" showErrorMessage="1" prompt="Los días hábiles para el mes en la celda superior se encuentran en las celdas B12 a H12." sqref="B12" xr:uid="{4E3EE637-2A9A-4F48-9A41-005EA63D0D16}"/>
    <dataValidation allowBlank="1" showInputMessage="1" showErrorMessage="1" prompt="Los días hábiles para el mes en la celda superior se encuentran en las celdas I12 a O12." sqref="J12" xr:uid="{CE290E46-D993-4713-8A9B-245DAAA80328}"/>
    <dataValidation allowBlank="1" showInputMessage="1" showErrorMessage="1" prompt="Los días hábiles para el mes en la celda superior se encuentran en las celdas P12 a V12." sqref="R12" xr:uid="{3D63ADD7-8CF8-4A1F-ACA7-C471FCA6D384}"/>
    <dataValidation allowBlank="1" showInputMessage="1" showErrorMessage="1" prompt="Los días hábiles para el mes en la celda superior se encuentran en las celdas W12 a AC12." sqref="Z12" xr:uid="{66B3AC1E-53D6-4795-A469-BBE354A00E0C}"/>
    <dataValidation allowBlank="1" showInputMessage="1" showErrorMessage="1" prompt="Los días hábiles para el mes en la celda superior se encuentran en las celdas B20 a H20." sqref="B20" xr:uid="{100316F3-AA8B-430E-803C-65DA98815177}"/>
    <dataValidation allowBlank="1" showInputMessage="1" showErrorMessage="1" prompt="Los días hábiles para el mes en la celda superior se encuentran en las celdas I20 a O20." sqref="J20" xr:uid="{7D4D774B-9E9D-4F45-AF01-FCCEB6AE3FFD}"/>
    <dataValidation allowBlank="1" showInputMessage="1" showErrorMessage="1" prompt="Los días hábiles para el mes en la celda superior se encuentran en las celdas P20 a V20." sqref="R20" xr:uid="{9A4FFE86-54B8-44AF-81EA-0265E7D744E3}"/>
    <dataValidation allowBlank="1" showInputMessage="1" showErrorMessage="1" prompt="Los días hábiles para el mes en la celda superior se encuentran en las celdas W20 a AC20." sqref="Z20" xr:uid="{E10576F3-7BB9-4201-9850-DFA675EA2061}"/>
    <dataValidation type="list" errorStyle="warning" allowBlank="1" showInputMessage="1" showErrorMessage="1" error="Seleccione el primer día de la semana en la lista. Seleccione CANCELAR, presiona ALT+FLECHA ABAJO para mostrar las opciones y, después, FLECHA ABAJO y ENTRAR para realizar la selección." prompt="Seleccione el primer día de la semana en esta celda. Presione ALT+FLECHA ABAJO para mostrar las opciones y después, FLECHA ABAJO y ENTRAR para realizar la selección." sqref="L1:Q1" xr:uid="{FFEA63A0-F545-4D71-8F25-A1408F8C6874}">
      <formula1>"DOMINGO,LUNES,MARTES,MIÉRCOLES,JUEVES,VIERNES,SÁBADO"</formula1>
    </dataValidation>
    <dataValidation allowBlank="1" showInputMessage="1" showErrorMessage="1" prompt="Cree un calendario global de todo el año en esta hoja de cálculo. Seleccione el primer día de la semana en la celda K1 y escriba el año natural en la celda B2. Las fechas del calendario se actualizan automáticamente." sqref="A1" xr:uid="{3287F855-7A33-47A3-8F88-7B81E849A024}"/>
    <dataValidation allowBlank="1" showInputMessage="1" showErrorMessage="1" prompt="Seleccione el primer día de la semana en la celda de la derecha y el año natural en la celda de abajo." sqref="B1:K1" xr:uid="{3CAFB2D2-8902-40ED-BCBD-7893DABCCBA4}"/>
    <dataValidation allowBlank="1" showInputMessage="1" showErrorMessage="1" prompt="Escriba el año en esta celda. Las fechas del calendario se actualizan automáticamente en las celdas B3 a AC26." sqref="B2:AF2" xr:uid="{85725313-2BF9-4FA4-9720-A3C6E3398AD9}"/>
    <dataValidation allowBlank="1" showInputMessage="1" showErrorMessage="1" prompt="El mes del calendario se encuentra en esta celda. El calendario para este mes se actualiza automáticamente en las celdas B4 a H10, y contiene fechas del mes anterior, actual y siguiente." sqref="B3:I3" xr:uid="{9D829A3C-B6D7-4D41-A875-BC676E90D5FE}"/>
    <dataValidation allowBlank="1" showInputMessage="1" showErrorMessage="1" prompt="El mes del calendario se encuentra en esta celda. El calendario para este mes se actualiza automáticamente en las celdas I4 a O10, y contiene fechas del mes anterior, actual y siguiente." sqref="J3:Q3" xr:uid="{AB8BB8D9-5C8D-4272-8799-21D35D12641A}"/>
    <dataValidation allowBlank="1" showInputMessage="1" showErrorMessage="1" prompt="El mes del calendario se encuentra en esta celda. El calendario para este mes se actualiza automáticamente en las celdas P4 a V10, y contiene fechas del mes anterior, actual y siguiente." sqref="R3:Y3" xr:uid="{B1558C4F-76BC-44FC-8E91-D6BFCBBE8C07}"/>
    <dataValidation allowBlank="1" showInputMessage="1" showErrorMessage="1" prompt="El mes del calendario se encuentra en esta celda. El calendario para este mes se actualiza automáticamente en las celdas W4 a AC10, y contiene fechas del mes anterior, actual y siguiente." sqref="Z3:AF3" xr:uid="{B819A4E3-C229-4B02-A5A2-35A5138B364E}"/>
    <dataValidation allowBlank="1" showInputMessage="1" showErrorMessage="1" prompt="El mes del calendario se encuentra en esta celda. El calendario para este mes se actualiza automáticamente en las celdas B12 a H18, y contiene fechas del mes anterior, actual y siguiente." sqref="B11:I11" xr:uid="{7215BAEC-59FD-42D7-80FD-532BCA44840D}"/>
    <dataValidation allowBlank="1" showInputMessage="1" showErrorMessage="1" prompt="El mes del calendario se encuentra en esta celda. El calendario para este mes se actualiza automáticamente en las celdas I12 a O18, y contiene fechas del mes anterior, actual y siguiente." sqref="J11:Q11" xr:uid="{92CB9679-B973-460B-94DA-C6217FD21C6D}"/>
    <dataValidation allowBlank="1" showInputMessage="1" showErrorMessage="1" prompt="El mes del calendario se encuentra en esta celda. El calendario para este mes se actualiza automáticamente en las celdas P12 a V18, y contiene fechas del mes anterior, actual y siguiente." sqref="R11:Y11" xr:uid="{DDA6DE44-B927-4D56-8157-88E505B0FDA3}"/>
    <dataValidation allowBlank="1" showInputMessage="1" showErrorMessage="1" prompt="El mes del calendario se encuentra en esta celda. El calendario para este mes se actualiza automáticamente en las celdas W12 a AC18, y contiene fechas del mes anterior, actual y siguiente." sqref="Z11:AF11" xr:uid="{B97AD0F1-F3FF-428A-A480-F5FDB16AF644}"/>
    <dataValidation allowBlank="1" showInputMessage="1" showErrorMessage="1" prompt="El mes del calendario se encuentra en esta celda. El calendario para este mes se actualiza automáticamente en las celdas B20 a H26, y contiene fechas del mes anterior, actual y siguiente." sqref="B19:I19" xr:uid="{2811E057-86E3-4AC6-AD7E-29E809CF5BF5}"/>
    <dataValidation allowBlank="1" showInputMessage="1" showErrorMessage="1" prompt="El mes del calendario se encuentra en esta celda. El calendario para este mes se actualiza automáticamente en las celdas I20 a O26, y contiene fechas del mes anterior, actual y siguiente." sqref="J19:Q19" xr:uid="{913C2560-8CC0-4361-A2DE-C8049E84F44B}"/>
    <dataValidation allowBlank="1" showInputMessage="1" showErrorMessage="1" prompt="El mes del calendario se encuentra en esta celda. El calendario para este mes se actualiza automáticamente en las celdas P20 a V26, y contiene fechas del mes anterior, actual y siguiente." sqref="R19:Y19" xr:uid="{68DEBB78-0D9A-47B5-910F-083DD1377366}"/>
    <dataValidation allowBlank="1" showInputMessage="1" showErrorMessage="1" prompt="El mes del calendario se encuentra en esta celda. El calendario para este mes se actualiza automáticamente en las celdas W20 a AC26, y contiene fechas del mes anterior, actual y siguiente." sqref="Z19:AF19" xr:uid="{F3209E7F-111D-4552-B2F3-E925159F82B8}"/>
  </dataValidations>
  <printOptions horizontalCentered="1"/>
  <pageMargins left="0.25" right="0.25" top="0.5" bottom="0.5" header="0.3" footer="0.3"/>
  <pageSetup fitToHeight="0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28549-FEF8-4E96-9DEA-02A6AA8033CF}">
  <sheetPr>
    <tabColor theme="4"/>
    <pageSetUpPr autoPageBreaks="0" fitToPage="1"/>
  </sheetPr>
  <dimension ref="A1:BP32"/>
  <sheetViews>
    <sheetView showGridLines="0" topLeftCell="A3" zoomScale="80" zoomScaleNormal="80" workbookViewId="0">
      <selection activeCell="Z31" sqref="Z31"/>
    </sheetView>
  </sheetViews>
  <sheetFormatPr baseColWidth="10" defaultColWidth="3.88671875" defaultRowHeight="18" customHeight="1" x14ac:dyDescent="0.4"/>
  <cols>
    <col min="1" max="1" width="2.88671875" style="1" customWidth="1"/>
    <col min="2" max="3" width="3" style="1" bestFit="1" customWidth="1"/>
    <col min="4" max="4" width="3.109375" style="1" bestFit="1" customWidth="1"/>
    <col min="5" max="7" width="3" style="1" bestFit="1" customWidth="1"/>
    <col min="8" max="8" width="3.109375" style="1" bestFit="1" customWidth="1"/>
    <col min="9" max="9" width="4.33203125" style="2" customWidth="1"/>
    <col min="10" max="10" width="2.88671875" style="1" bestFit="1" customWidth="1"/>
    <col min="11" max="11" width="3.88671875" style="1" customWidth="1"/>
    <col min="12" max="12" width="3.109375" style="1" bestFit="1" customWidth="1"/>
    <col min="13" max="15" width="3" style="1" bestFit="1" customWidth="1"/>
    <col min="16" max="16" width="3.109375" style="1" bestFit="1" customWidth="1"/>
    <col min="17" max="17" width="4" style="2" customWidth="1"/>
    <col min="18" max="18" width="2.88671875" style="1" bestFit="1" customWidth="1"/>
    <col min="19" max="19" width="3" style="1" bestFit="1" customWidth="1"/>
    <col min="20" max="20" width="3.109375" style="1" bestFit="1" customWidth="1"/>
    <col min="21" max="23" width="3" style="1" bestFit="1" customWidth="1"/>
    <col min="24" max="24" width="3.109375" style="1" bestFit="1" customWidth="1"/>
    <col min="25" max="25" width="4.88671875" style="2" customWidth="1"/>
    <col min="26" max="26" width="2.88671875" style="1" bestFit="1" customWidth="1"/>
    <col min="27" max="27" width="3" style="1" bestFit="1" customWidth="1"/>
    <col min="28" max="28" width="3.109375" style="1" bestFit="1" customWidth="1"/>
    <col min="29" max="31" width="3" style="1" bestFit="1" customWidth="1"/>
    <col min="32" max="32" width="3.109375" style="1" bestFit="1" customWidth="1"/>
    <col min="33" max="33" width="2.88671875" customWidth="1"/>
    <col min="34" max="34" width="3.88671875" customWidth="1"/>
    <col min="38" max="38" width="2.6640625" bestFit="1" customWidth="1"/>
    <col min="39" max="39" width="3.6640625" bestFit="1" customWidth="1"/>
    <col min="40" max="40" width="4.44140625" bestFit="1" customWidth="1"/>
    <col min="41" max="41" width="2.6640625" bestFit="1" customWidth="1"/>
    <col min="42" max="43" width="3.109375" bestFit="1" customWidth="1"/>
    <col min="44" max="44" width="3.5546875" customWidth="1"/>
    <col min="45" max="45" width="7.109375" customWidth="1"/>
    <col min="46" max="46" width="1.109375" customWidth="1"/>
    <col min="47" max="47" width="3.33203125" customWidth="1"/>
    <col min="48" max="48" width="4.88671875" customWidth="1"/>
    <col min="50" max="50" width="2.6640625" bestFit="1" customWidth="1"/>
    <col min="51" max="51" width="3.6640625" bestFit="1" customWidth="1"/>
    <col min="52" max="52" width="5.88671875" bestFit="1" customWidth="1"/>
    <col min="53" max="53" width="2.88671875" bestFit="1" customWidth="1"/>
    <col min="54" max="56" width="3.109375" bestFit="1" customWidth="1"/>
    <col min="57" max="57" width="19" customWidth="1"/>
    <col min="58" max="58" width="4" customWidth="1"/>
    <col min="59" max="59" width="0" hidden="1" customWidth="1"/>
    <col min="60" max="60" width="10.88671875" bestFit="1" customWidth="1"/>
  </cols>
  <sheetData>
    <row r="1" spans="1:68" ht="64.5" customHeight="1" thickTop="1" x14ac:dyDescent="0.4">
      <c r="A1" s="13"/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50" t="s">
        <v>1</v>
      </c>
      <c r="M1" s="50"/>
      <c r="N1" s="50"/>
      <c r="O1" s="50"/>
      <c r="P1" s="50"/>
      <c r="Q1" s="11"/>
      <c r="R1" s="51" t="s">
        <v>2</v>
      </c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N1" s="3" t="s">
        <v>3</v>
      </c>
      <c r="AZ1" s="3" t="s">
        <v>4</v>
      </c>
      <c r="BL1" s="10" t="s">
        <v>5</v>
      </c>
    </row>
    <row r="2" spans="1:68" ht="50.25" customHeight="1" x14ac:dyDescent="0.45">
      <c r="A2" s="14"/>
      <c r="B2" s="52">
        <v>2030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L2" s="3" t="s">
        <v>6</v>
      </c>
      <c r="AM2" s="3" t="s">
        <v>7</v>
      </c>
      <c r="AN2" s="3" t="s">
        <v>8</v>
      </c>
      <c r="AO2" s="3" t="s">
        <v>9</v>
      </c>
      <c r="AP2" s="3" t="s">
        <v>10</v>
      </c>
      <c r="AQ2" s="3" t="s">
        <v>11</v>
      </c>
      <c r="AR2" s="3" t="s">
        <v>12</v>
      </c>
      <c r="AS2" s="3"/>
      <c r="AT2" s="3"/>
      <c r="AU2" s="3"/>
      <c r="AV2" s="3"/>
      <c r="AX2" s="3" t="s">
        <v>6</v>
      </c>
      <c r="AY2" s="3" t="s">
        <v>7</v>
      </c>
      <c r="AZ2" s="3" t="s">
        <v>8</v>
      </c>
      <c r="BA2" s="3" t="s">
        <v>9</v>
      </c>
      <c r="BB2" s="3" t="s">
        <v>10</v>
      </c>
      <c r="BC2" s="3" t="s">
        <v>11</v>
      </c>
      <c r="BD2" s="3" t="s">
        <v>12</v>
      </c>
      <c r="BE2" s="3"/>
      <c r="BF2" s="3"/>
      <c r="BJ2" s="3" t="s">
        <v>6</v>
      </c>
      <c r="BK2" s="3" t="s">
        <v>7</v>
      </c>
      <c r="BL2" s="3" t="s">
        <v>8</v>
      </c>
      <c r="BM2" s="3" t="s">
        <v>9</v>
      </c>
      <c r="BN2" s="3" t="s">
        <v>10</v>
      </c>
      <c r="BO2" s="3" t="s">
        <v>11</v>
      </c>
      <c r="BP2" s="3" t="s">
        <v>12</v>
      </c>
    </row>
    <row r="3" spans="1:68" ht="31.5" customHeight="1" x14ac:dyDescent="0.4">
      <c r="A3" s="15"/>
      <c r="B3" s="48" t="str">
        <f>TítulosDelMes</f>
        <v>ENERO</v>
      </c>
      <c r="C3" s="48"/>
      <c r="D3" s="48"/>
      <c r="E3" s="48"/>
      <c r="F3" s="48"/>
      <c r="G3" s="48"/>
      <c r="H3" s="48"/>
      <c r="I3" s="16"/>
      <c r="J3" s="48" t="str">
        <f>TítulosDelMes</f>
        <v>FEBRERO</v>
      </c>
      <c r="K3" s="48"/>
      <c r="L3" s="48"/>
      <c r="M3" s="48"/>
      <c r="N3" s="48"/>
      <c r="O3" s="48"/>
      <c r="P3" s="48"/>
      <c r="Q3" s="16"/>
      <c r="R3" s="48" t="str">
        <f>TítulosDelMes</f>
        <v>MARZO</v>
      </c>
      <c r="S3" s="48"/>
      <c r="T3" s="48"/>
      <c r="U3" s="48"/>
      <c r="V3" s="48"/>
      <c r="W3" s="48"/>
      <c r="X3" s="48"/>
      <c r="Y3" s="16"/>
      <c r="Z3" s="48" t="str">
        <f>TítulosDelMes</f>
        <v>ABRIL</v>
      </c>
      <c r="AA3" s="48"/>
      <c r="AB3" s="48"/>
      <c r="AC3" s="48"/>
      <c r="AD3" s="48"/>
      <c r="AE3" s="48"/>
      <c r="AF3" s="48"/>
      <c r="AK3" s="3" t="s">
        <v>13</v>
      </c>
      <c r="AL3" s="12"/>
      <c r="AM3" s="36"/>
      <c r="AN3" s="6"/>
      <c r="AO3" s="6">
        <v>1</v>
      </c>
      <c r="AP3" s="28">
        <v>4</v>
      </c>
      <c r="AQ3" s="28">
        <v>4</v>
      </c>
      <c r="AR3" s="28">
        <v>3</v>
      </c>
      <c r="AW3" s="3" t="s">
        <v>13</v>
      </c>
      <c r="AY3" s="28"/>
      <c r="BA3">
        <v>2</v>
      </c>
      <c r="BB3">
        <v>7</v>
      </c>
      <c r="BC3">
        <v>8</v>
      </c>
      <c r="BD3">
        <v>8</v>
      </c>
      <c r="BI3" s="3" t="s">
        <v>13</v>
      </c>
      <c r="BJ3" s="12">
        <f>AL3*AX3</f>
        <v>0</v>
      </c>
      <c r="BK3" s="12">
        <f>AM3*AY3</f>
        <v>0</v>
      </c>
      <c r="BL3">
        <f>AZ3*AN3</f>
        <v>0</v>
      </c>
      <c r="BM3">
        <f>BA3*AO3</f>
        <v>2</v>
      </c>
      <c r="BN3">
        <f>BB3*AP3</f>
        <v>28</v>
      </c>
      <c r="BO3">
        <f>BC3*AQ3</f>
        <v>32</v>
      </c>
      <c r="BP3">
        <f>BD3*AR3</f>
        <v>24</v>
      </c>
    </row>
    <row r="4" spans="1:68" ht="18" customHeight="1" x14ac:dyDescent="0.4">
      <c r="A4" s="15"/>
      <c r="B4" s="17" t="str">
        <f t="array" ref="B4:H4">TítulosDelDía</f>
        <v>lu</v>
      </c>
      <c r="C4" s="17" t="str">
        <v>ma</v>
      </c>
      <c r="D4" s="17" t="str">
        <v>mi</v>
      </c>
      <c r="E4" s="17" t="str">
        <v>ju</v>
      </c>
      <c r="F4" s="17" t="str">
        <v>vi</v>
      </c>
      <c r="G4" s="17" t="str">
        <v>sá</v>
      </c>
      <c r="H4" s="17" t="str">
        <v>do</v>
      </c>
      <c r="I4" s="17"/>
      <c r="J4" s="17" t="str">
        <f t="array" ref="J4:P4">TítulosDelDía</f>
        <v>lu</v>
      </c>
      <c r="K4" s="17" t="str">
        <v>ma</v>
      </c>
      <c r="L4" s="17" t="str">
        <v>mi</v>
      </c>
      <c r="M4" s="17" t="str">
        <v>ju</v>
      </c>
      <c r="N4" s="17" t="str">
        <v>vi</v>
      </c>
      <c r="O4" s="17" t="str">
        <v>sá</v>
      </c>
      <c r="P4" s="17" t="str">
        <v>do</v>
      </c>
      <c r="Q4" s="17"/>
      <c r="R4" s="17" t="str">
        <f t="array" ref="R4:X4">TítulosDelDía</f>
        <v>lu</v>
      </c>
      <c r="S4" s="17" t="str">
        <v>ma</v>
      </c>
      <c r="T4" s="17" t="str">
        <v>mi</v>
      </c>
      <c r="U4" s="17" t="str">
        <v>ju</v>
      </c>
      <c r="V4" s="17" t="str">
        <v>vi</v>
      </c>
      <c r="W4" s="17" t="str">
        <v>sá</v>
      </c>
      <c r="X4" s="17" t="str">
        <v>do</v>
      </c>
      <c r="Y4" s="17"/>
      <c r="Z4" s="17" t="str">
        <f t="array" ref="Z4:AF4">TítulosDelDía</f>
        <v>lu</v>
      </c>
      <c r="AA4" s="17" t="str">
        <v>ma</v>
      </c>
      <c r="AB4" s="17" t="str">
        <v>mi</v>
      </c>
      <c r="AC4" s="17" t="str">
        <v>ju</v>
      </c>
      <c r="AD4" s="17" t="str">
        <v>vi</v>
      </c>
      <c r="AE4" s="17" t="str">
        <v>sá</v>
      </c>
      <c r="AF4" s="17" t="str">
        <v>do</v>
      </c>
      <c r="AK4" s="3" t="s">
        <v>14</v>
      </c>
      <c r="AL4" s="36"/>
      <c r="AM4" s="36"/>
      <c r="AN4" s="28"/>
      <c r="AO4" s="28"/>
      <c r="AP4" s="28">
        <v>4</v>
      </c>
      <c r="AQ4" s="28">
        <v>4</v>
      </c>
      <c r="AR4" s="28">
        <v>4</v>
      </c>
      <c r="AW4" s="3" t="s">
        <v>14</v>
      </c>
      <c r="BB4">
        <v>7</v>
      </c>
      <c r="BC4">
        <v>7</v>
      </c>
      <c r="BD4">
        <v>8</v>
      </c>
      <c r="BI4" s="3" t="s">
        <v>14</v>
      </c>
      <c r="BJ4" s="12">
        <f t="shared" ref="BJ4:BK16" si="0">AL4*AX4</f>
        <v>0</v>
      </c>
      <c r="BK4" s="12">
        <f t="shared" si="0"/>
        <v>0</v>
      </c>
      <c r="BL4">
        <f t="shared" ref="BL4:BP16" si="1">AZ4*AN4</f>
        <v>0</v>
      </c>
      <c r="BM4">
        <f t="shared" si="1"/>
        <v>0</v>
      </c>
      <c r="BN4">
        <f t="shared" si="1"/>
        <v>28</v>
      </c>
      <c r="BO4">
        <f t="shared" si="1"/>
        <v>28</v>
      </c>
      <c r="BP4">
        <f t="shared" si="1"/>
        <v>32</v>
      </c>
    </row>
    <row r="5" spans="1:68" ht="18" customHeight="1" x14ac:dyDescent="0.4">
      <c r="A5" s="15"/>
      <c r="B5" s="25">
        <f t="array" ref="B5:H10">Ene</f>
        <v>47483</v>
      </c>
      <c r="C5" s="19">
        <v>47484</v>
      </c>
      <c r="D5" s="25">
        <v>47485</v>
      </c>
      <c r="E5" s="46">
        <v>47486</v>
      </c>
      <c r="F5" s="20">
        <v>47487</v>
      </c>
      <c r="G5" s="20">
        <v>47488</v>
      </c>
      <c r="H5" s="19">
        <v>47489</v>
      </c>
      <c r="I5" s="21"/>
      <c r="J5" s="18">
        <f t="array" ref="J5:P10">Feb</f>
        <v>47511</v>
      </c>
      <c r="K5" s="25">
        <v>47512</v>
      </c>
      <c r="L5" s="25">
        <v>47513</v>
      </c>
      <c r="M5" s="25">
        <v>47514</v>
      </c>
      <c r="N5" s="20">
        <v>47515</v>
      </c>
      <c r="O5" s="20">
        <v>47516</v>
      </c>
      <c r="P5" s="20">
        <v>47517</v>
      </c>
      <c r="Q5" s="21"/>
      <c r="R5" s="25">
        <f t="array" ref="R5:X10">Mar</f>
        <v>47539</v>
      </c>
      <c r="S5" s="25">
        <v>47540</v>
      </c>
      <c r="T5" s="25">
        <v>47541</v>
      </c>
      <c r="U5" s="25">
        <v>47542</v>
      </c>
      <c r="V5" s="25">
        <v>47543</v>
      </c>
      <c r="W5" s="25">
        <v>47544</v>
      </c>
      <c r="X5" s="25">
        <v>47545</v>
      </c>
      <c r="Y5" s="25"/>
      <c r="Z5" s="25">
        <f t="array" ref="Z5:AF10">Abr</f>
        <v>47574</v>
      </c>
      <c r="AA5" s="25">
        <v>47575</v>
      </c>
      <c r="AB5" s="25">
        <v>47576</v>
      </c>
      <c r="AC5" s="25">
        <v>47577</v>
      </c>
      <c r="AD5" s="25">
        <v>47578</v>
      </c>
      <c r="AE5" s="25">
        <v>47579</v>
      </c>
      <c r="AF5" s="25">
        <v>47580</v>
      </c>
      <c r="AG5" s="6"/>
      <c r="AH5" s="6"/>
      <c r="AK5" s="3" t="s">
        <v>15</v>
      </c>
      <c r="AL5" s="36"/>
      <c r="AM5" s="45"/>
      <c r="AN5" s="6"/>
      <c r="AO5" s="6"/>
      <c r="AP5" s="6"/>
      <c r="AQ5" s="6"/>
      <c r="AR5" s="6"/>
      <c r="AS5" s="6"/>
      <c r="AW5" s="3" t="s">
        <v>15</v>
      </c>
      <c r="AX5" s="6"/>
      <c r="AY5" s="6"/>
      <c r="AZ5" s="6"/>
      <c r="BA5" s="6"/>
      <c r="BB5" s="6"/>
      <c r="BC5" s="6"/>
      <c r="BD5" s="6"/>
      <c r="BI5" s="3" t="s">
        <v>15</v>
      </c>
      <c r="BJ5" s="12">
        <f t="shared" si="0"/>
        <v>0</v>
      </c>
      <c r="BK5" s="12">
        <f t="shared" si="0"/>
        <v>0</v>
      </c>
      <c r="BL5">
        <f t="shared" si="1"/>
        <v>0</v>
      </c>
      <c r="BM5">
        <f t="shared" si="1"/>
        <v>0</v>
      </c>
      <c r="BN5">
        <f t="shared" si="1"/>
        <v>0</v>
      </c>
      <c r="BO5">
        <f t="shared" si="1"/>
        <v>0</v>
      </c>
      <c r="BP5">
        <f t="shared" si="1"/>
        <v>0</v>
      </c>
    </row>
    <row r="6" spans="1:68" ht="18" customHeight="1" x14ac:dyDescent="0.4">
      <c r="A6" s="15"/>
      <c r="B6" s="25">
        <v>47490</v>
      </c>
      <c r="C6" s="25">
        <v>47491</v>
      </c>
      <c r="D6" s="25">
        <v>47492</v>
      </c>
      <c r="E6" s="25">
        <v>47493</v>
      </c>
      <c r="F6" s="20">
        <v>47494</v>
      </c>
      <c r="G6" s="20">
        <v>47495</v>
      </c>
      <c r="H6" s="20">
        <v>47496</v>
      </c>
      <c r="I6" s="21"/>
      <c r="J6" s="25">
        <v>47518</v>
      </c>
      <c r="K6" s="25">
        <v>47519</v>
      </c>
      <c r="L6" s="25">
        <v>47520</v>
      </c>
      <c r="M6" s="25">
        <v>47521</v>
      </c>
      <c r="N6" s="20">
        <v>47522</v>
      </c>
      <c r="O6" s="20">
        <v>47523</v>
      </c>
      <c r="P6" s="20">
        <v>47524</v>
      </c>
      <c r="Q6" s="21"/>
      <c r="R6" s="25">
        <v>47546</v>
      </c>
      <c r="S6" s="25">
        <v>47547</v>
      </c>
      <c r="T6" s="25">
        <v>47548</v>
      </c>
      <c r="U6" s="25">
        <v>47549</v>
      </c>
      <c r="V6" s="25">
        <v>47550</v>
      </c>
      <c r="W6" s="25">
        <v>47551</v>
      </c>
      <c r="X6" s="25">
        <v>47552</v>
      </c>
      <c r="Y6" s="25"/>
      <c r="Z6" s="25">
        <v>47581</v>
      </c>
      <c r="AA6" s="25">
        <v>47582</v>
      </c>
      <c r="AB6" s="25">
        <v>47583</v>
      </c>
      <c r="AC6" s="25">
        <v>47584</v>
      </c>
      <c r="AD6" s="25">
        <v>47585</v>
      </c>
      <c r="AE6" s="25">
        <v>47586</v>
      </c>
      <c r="AF6" s="25">
        <v>47587</v>
      </c>
      <c r="AG6" s="6"/>
      <c r="AH6" s="6"/>
      <c r="AK6" s="3" t="s">
        <v>16</v>
      </c>
      <c r="AL6" s="45"/>
      <c r="AM6" s="45"/>
      <c r="AN6" s="6"/>
      <c r="AO6" s="6"/>
      <c r="AP6" s="6"/>
      <c r="AQ6" s="6"/>
      <c r="AR6" s="6"/>
      <c r="AS6" s="6"/>
      <c r="AW6" s="3" t="s">
        <v>16</v>
      </c>
      <c r="AX6" s="6"/>
      <c r="AY6" s="6"/>
      <c r="AZ6" s="6"/>
      <c r="BA6" s="6"/>
      <c r="BB6" s="6"/>
      <c r="BC6" s="6"/>
      <c r="BD6" s="6"/>
      <c r="BI6" s="3" t="s">
        <v>16</v>
      </c>
      <c r="BJ6" s="12">
        <f t="shared" si="0"/>
        <v>0</v>
      </c>
      <c r="BK6" s="12">
        <f t="shared" si="0"/>
        <v>0</v>
      </c>
      <c r="BL6">
        <f t="shared" si="1"/>
        <v>0</v>
      </c>
      <c r="BM6">
        <f t="shared" si="1"/>
        <v>0</v>
      </c>
      <c r="BN6">
        <f t="shared" si="1"/>
        <v>0</v>
      </c>
      <c r="BO6">
        <f t="shared" si="1"/>
        <v>0</v>
      </c>
      <c r="BP6">
        <f t="shared" si="1"/>
        <v>0</v>
      </c>
    </row>
    <row r="7" spans="1:68" ht="18" customHeight="1" x14ac:dyDescent="0.4">
      <c r="A7" s="15"/>
      <c r="B7" s="25">
        <v>47497</v>
      </c>
      <c r="C7" s="25">
        <v>47498</v>
      </c>
      <c r="D7" s="25">
        <v>47499</v>
      </c>
      <c r="E7" s="25">
        <v>47500</v>
      </c>
      <c r="F7" s="20">
        <v>47501</v>
      </c>
      <c r="G7" s="20">
        <v>47502</v>
      </c>
      <c r="H7" s="20">
        <v>47503</v>
      </c>
      <c r="I7" s="21"/>
      <c r="J7" s="25">
        <v>47525</v>
      </c>
      <c r="K7" s="25">
        <v>47526</v>
      </c>
      <c r="L7" s="25">
        <v>47527</v>
      </c>
      <c r="M7" s="25">
        <v>47528</v>
      </c>
      <c r="N7" s="20">
        <v>47529</v>
      </c>
      <c r="O7" s="20">
        <v>47530</v>
      </c>
      <c r="P7" s="20">
        <v>47531</v>
      </c>
      <c r="Q7" s="21"/>
      <c r="R7" s="25">
        <v>47553</v>
      </c>
      <c r="S7" s="25">
        <v>47554</v>
      </c>
      <c r="T7" s="25">
        <v>47555</v>
      </c>
      <c r="U7" s="25">
        <v>47556</v>
      </c>
      <c r="V7" s="25">
        <v>47557</v>
      </c>
      <c r="W7" s="25">
        <v>47558</v>
      </c>
      <c r="X7" s="25">
        <v>47559</v>
      </c>
      <c r="Y7" s="25"/>
      <c r="Z7" s="25">
        <v>47588</v>
      </c>
      <c r="AA7" s="25">
        <v>47589</v>
      </c>
      <c r="AB7" s="25">
        <v>47590</v>
      </c>
      <c r="AC7" s="25">
        <v>47591</v>
      </c>
      <c r="AD7" s="25">
        <v>47592</v>
      </c>
      <c r="AE7" s="25">
        <v>47593</v>
      </c>
      <c r="AF7" s="25">
        <v>47594</v>
      </c>
      <c r="AG7" s="6"/>
      <c r="AH7" s="6"/>
      <c r="AK7" s="3" t="s">
        <v>18</v>
      </c>
      <c r="AL7" s="12"/>
      <c r="AM7" s="45"/>
      <c r="AN7" s="6"/>
      <c r="AO7" s="6"/>
      <c r="AP7" s="6"/>
      <c r="AQ7" s="6"/>
      <c r="AR7" s="6"/>
      <c r="AS7" s="6"/>
      <c r="AW7" s="3" t="s">
        <v>18</v>
      </c>
      <c r="AX7" s="6"/>
      <c r="AY7" s="6"/>
      <c r="AZ7" s="6"/>
      <c r="BA7" s="6"/>
      <c r="BB7" s="6"/>
      <c r="BC7" s="6"/>
      <c r="BD7" s="6"/>
      <c r="BI7" s="3" t="s">
        <v>18</v>
      </c>
      <c r="BJ7" s="12">
        <f t="shared" si="0"/>
        <v>0</v>
      </c>
      <c r="BK7" s="12">
        <f t="shared" si="0"/>
        <v>0</v>
      </c>
      <c r="BL7">
        <f t="shared" si="1"/>
        <v>0</v>
      </c>
      <c r="BM7">
        <f t="shared" si="1"/>
        <v>0</v>
      </c>
      <c r="BN7">
        <f t="shared" si="1"/>
        <v>0</v>
      </c>
      <c r="BO7">
        <f t="shared" si="1"/>
        <v>0</v>
      </c>
      <c r="BP7">
        <f t="shared" si="1"/>
        <v>0</v>
      </c>
    </row>
    <row r="8" spans="1:68" ht="18" customHeight="1" x14ac:dyDescent="0.4">
      <c r="A8" s="15"/>
      <c r="B8" s="25">
        <v>47504</v>
      </c>
      <c r="C8" s="25">
        <v>47505</v>
      </c>
      <c r="D8" s="25">
        <v>47506</v>
      </c>
      <c r="E8" s="25">
        <v>47507</v>
      </c>
      <c r="F8" s="20">
        <v>47508</v>
      </c>
      <c r="G8" s="20">
        <v>47509</v>
      </c>
      <c r="H8" s="20">
        <v>47510</v>
      </c>
      <c r="I8" s="21"/>
      <c r="J8" s="25">
        <v>47532</v>
      </c>
      <c r="K8" s="25">
        <v>47533</v>
      </c>
      <c r="L8" s="25">
        <v>47534</v>
      </c>
      <c r="M8" s="25">
        <v>47535</v>
      </c>
      <c r="N8" s="20">
        <v>47536</v>
      </c>
      <c r="O8" s="20">
        <v>47537</v>
      </c>
      <c r="P8" s="20">
        <v>47538</v>
      </c>
      <c r="Q8" s="21"/>
      <c r="R8" s="25">
        <v>47560</v>
      </c>
      <c r="S8" s="25">
        <v>47561</v>
      </c>
      <c r="T8" s="25">
        <v>47562</v>
      </c>
      <c r="U8" s="25">
        <v>47563</v>
      </c>
      <c r="V8" s="25">
        <v>47564</v>
      </c>
      <c r="W8" s="25">
        <v>47565</v>
      </c>
      <c r="X8" s="25">
        <v>47566</v>
      </c>
      <c r="Y8" s="25"/>
      <c r="Z8" s="25">
        <v>47595</v>
      </c>
      <c r="AA8" s="25">
        <v>47596</v>
      </c>
      <c r="AB8" s="25">
        <v>47597</v>
      </c>
      <c r="AC8" s="25">
        <v>47598</v>
      </c>
      <c r="AD8" s="25">
        <v>47599</v>
      </c>
      <c r="AE8" s="25">
        <v>47600</v>
      </c>
      <c r="AF8" s="25">
        <v>47601</v>
      </c>
      <c r="AG8" s="6"/>
      <c r="AH8" s="6"/>
      <c r="AK8" s="3" t="s">
        <v>19</v>
      </c>
      <c r="AL8" s="12"/>
      <c r="AM8" s="45"/>
      <c r="AN8" s="6"/>
      <c r="AO8" s="6"/>
      <c r="AP8" s="6"/>
      <c r="AQ8" s="6"/>
      <c r="AR8" s="6"/>
      <c r="AS8" s="6"/>
      <c r="AW8" s="3" t="s">
        <v>19</v>
      </c>
      <c r="AX8" s="6"/>
      <c r="AY8" s="6"/>
      <c r="AZ8" s="6"/>
      <c r="BA8" s="6"/>
      <c r="BB8" s="6"/>
      <c r="BC8" s="6"/>
      <c r="BD8" s="6"/>
      <c r="BI8" s="3" t="s">
        <v>19</v>
      </c>
      <c r="BJ8" s="12">
        <f t="shared" si="0"/>
        <v>0</v>
      </c>
      <c r="BK8" s="12">
        <f t="shared" si="0"/>
        <v>0</v>
      </c>
      <c r="BL8">
        <f t="shared" si="1"/>
        <v>0</v>
      </c>
      <c r="BM8">
        <f t="shared" si="1"/>
        <v>0</v>
      </c>
      <c r="BN8">
        <f t="shared" si="1"/>
        <v>0</v>
      </c>
      <c r="BO8">
        <f t="shared" si="1"/>
        <v>0</v>
      </c>
      <c r="BP8">
        <f t="shared" si="1"/>
        <v>0</v>
      </c>
    </row>
    <row r="9" spans="1:68" ht="18" customHeight="1" x14ac:dyDescent="0.4">
      <c r="A9" s="15"/>
      <c r="B9" s="25">
        <v>47511</v>
      </c>
      <c r="C9" s="25">
        <v>47512</v>
      </c>
      <c r="D9" s="25">
        <v>47513</v>
      </c>
      <c r="E9" s="25">
        <v>47514</v>
      </c>
      <c r="F9" s="25">
        <v>47515</v>
      </c>
      <c r="G9" s="25">
        <v>47516</v>
      </c>
      <c r="H9" s="25">
        <v>47517</v>
      </c>
      <c r="I9" s="21"/>
      <c r="J9" s="25">
        <v>47539</v>
      </c>
      <c r="K9" s="25">
        <v>47540</v>
      </c>
      <c r="L9" s="25">
        <v>47541</v>
      </c>
      <c r="M9" s="21">
        <v>47542</v>
      </c>
      <c r="N9" s="21">
        <v>47543</v>
      </c>
      <c r="O9" s="21">
        <v>47544</v>
      </c>
      <c r="P9" s="18">
        <v>47545</v>
      </c>
      <c r="Q9" s="21"/>
      <c r="R9" s="25">
        <v>47567</v>
      </c>
      <c r="S9" s="25">
        <v>47568</v>
      </c>
      <c r="T9" s="25">
        <v>47569</v>
      </c>
      <c r="U9" s="25">
        <v>47570</v>
      </c>
      <c r="V9" s="25">
        <v>47571</v>
      </c>
      <c r="W9" s="25">
        <v>47572</v>
      </c>
      <c r="X9" s="25">
        <v>47573</v>
      </c>
      <c r="Y9" s="25"/>
      <c r="Z9" s="25">
        <v>47602</v>
      </c>
      <c r="AA9" s="25">
        <v>47603</v>
      </c>
      <c r="AB9" s="25">
        <v>47604</v>
      </c>
      <c r="AC9" s="25">
        <v>47605</v>
      </c>
      <c r="AD9" s="25">
        <v>47606</v>
      </c>
      <c r="AE9" s="25">
        <v>47607</v>
      </c>
      <c r="AF9" s="25">
        <v>47608</v>
      </c>
      <c r="AG9" s="6"/>
      <c r="AH9" s="6"/>
      <c r="AK9" s="3"/>
      <c r="AL9" s="12"/>
      <c r="AM9" s="45"/>
      <c r="AN9" s="6"/>
      <c r="AO9" s="6"/>
      <c r="AP9" s="6"/>
      <c r="AQ9" s="6"/>
      <c r="AR9" s="6"/>
      <c r="AS9" s="6"/>
      <c r="AW9" s="31" t="s">
        <v>33</v>
      </c>
      <c r="AX9" s="6"/>
      <c r="AY9" s="6"/>
      <c r="AZ9" s="6"/>
      <c r="BA9" s="6"/>
      <c r="BB9" s="6"/>
      <c r="BC9" s="6"/>
      <c r="BD9" s="6"/>
      <c r="BI9" s="3"/>
      <c r="BJ9" s="12"/>
      <c r="BK9" s="12"/>
    </row>
    <row r="10" spans="1:68" ht="18" customHeight="1" x14ac:dyDescent="0.4">
      <c r="A10" s="15"/>
      <c r="B10" s="25">
        <v>47518</v>
      </c>
      <c r="C10" s="18">
        <v>47519</v>
      </c>
      <c r="D10" s="18">
        <v>47520</v>
      </c>
      <c r="E10" s="18">
        <v>47521</v>
      </c>
      <c r="F10" s="18">
        <v>47522</v>
      </c>
      <c r="G10" s="18">
        <v>47523</v>
      </c>
      <c r="H10" s="18">
        <v>47524</v>
      </c>
      <c r="I10" s="21"/>
      <c r="J10" s="18">
        <v>47546</v>
      </c>
      <c r="K10" s="18">
        <v>47547</v>
      </c>
      <c r="L10" s="18">
        <v>47548</v>
      </c>
      <c r="M10" s="18">
        <v>47549</v>
      </c>
      <c r="N10" s="18">
        <v>47550</v>
      </c>
      <c r="O10" s="18">
        <v>47551</v>
      </c>
      <c r="P10" s="18">
        <v>47552</v>
      </c>
      <c r="Q10" s="21"/>
      <c r="R10" s="25">
        <v>47574</v>
      </c>
      <c r="S10" s="25">
        <v>47575</v>
      </c>
      <c r="T10" s="25">
        <v>47576</v>
      </c>
      <c r="U10" s="25">
        <v>47577</v>
      </c>
      <c r="V10" s="25">
        <v>47578</v>
      </c>
      <c r="W10" s="25">
        <v>47579</v>
      </c>
      <c r="X10" s="25">
        <v>47580</v>
      </c>
      <c r="Y10" s="25"/>
      <c r="Z10" s="25">
        <v>47609</v>
      </c>
      <c r="AA10" s="25">
        <v>47610</v>
      </c>
      <c r="AB10" s="25">
        <v>47611</v>
      </c>
      <c r="AC10" s="25">
        <v>47612</v>
      </c>
      <c r="AD10" s="25">
        <v>47613</v>
      </c>
      <c r="AE10" s="25">
        <v>47614</v>
      </c>
      <c r="AF10" s="25">
        <v>47615</v>
      </c>
      <c r="AG10" s="6"/>
      <c r="AH10" s="6"/>
      <c r="AK10" s="3" t="s">
        <v>20</v>
      </c>
      <c r="AL10" s="12"/>
      <c r="AM10" s="45"/>
      <c r="AN10" s="6"/>
      <c r="AO10" s="6"/>
      <c r="AP10" s="6"/>
      <c r="AQ10" s="6"/>
      <c r="AR10" s="6"/>
      <c r="AS10" s="6"/>
      <c r="AW10" s="3" t="s">
        <v>20</v>
      </c>
      <c r="AX10" s="6"/>
      <c r="AY10" s="6"/>
      <c r="AZ10" s="6"/>
      <c r="BA10" s="6"/>
      <c r="BB10" s="6"/>
      <c r="BC10" s="6"/>
      <c r="BD10" s="6"/>
      <c r="BI10" s="3" t="s">
        <v>20</v>
      </c>
      <c r="BJ10" s="12">
        <f t="shared" si="0"/>
        <v>0</v>
      </c>
      <c r="BK10" s="12">
        <f t="shared" si="0"/>
        <v>0</v>
      </c>
      <c r="BL10">
        <f t="shared" si="1"/>
        <v>0</v>
      </c>
      <c r="BM10">
        <f t="shared" si="1"/>
        <v>0</v>
      </c>
      <c r="BN10">
        <f t="shared" si="1"/>
        <v>0</v>
      </c>
      <c r="BO10">
        <f t="shared" si="1"/>
        <v>0</v>
      </c>
      <c r="BP10">
        <f t="shared" si="1"/>
        <v>0</v>
      </c>
    </row>
    <row r="11" spans="1:68" ht="20.25" customHeight="1" x14ac:dyDescent="0.4">
      <c r="A11" s="15"/>
      <c r="B11" s="48" t="str">
        <f>TítulosDelMes</f>
        <v>MAYO</v>
      </c>
      <c r="C11" s="48"/>
      <c r="D11" s="48"/>
      <c r="E11" s="48"/>
      <c r="F11" s="48"/>
      <c r="G11" s="48"/>
      <c r="H11" s="48"/>
      <c r="I11" s="16"/>
      <c r="J11" s="48" t="str">
        <f>TítulosDelMes</f>
        <v>JUNIO</v>
      </c>
      <c r="K11" s="48"/>
      <c r="L11" s="48"/>
      <c r="M11" s="48"/>
      <c r="N11" s="48"/>
      <c r="O11" s="48"/>
      <c r="P11" s="48"/>
      <c r="Q11" s="16"/>
      <c r="R11" s="53" t="str">
        <f>TítulosDelMes</f>
        <v>JULIO</v>
      </c>
      <c r="S11" s="53"/>
      <c r="T11" s="53"/>
      <c r="U11" s="53"/>
      <c r="V11" s="53"/>
      <c r="W11" s="53"/>
      <c r="X11" s="53"/>
      <c r="Y11" s="43"/>
      <c r="Z11" s="53" t="str">
        <f>TítulosDelMes</f>
        <v>AGOSTO</v>
      </c>
      <c r="AA11" s="53"/>
      <c r="AB11" s="53"/>
      <c r="AC11" s="53"/>
      <c r="AD11" s="53"/>
      <c r="AE11" s="53"/>
      <c r="AF11" s="53"/>
      <c r="AK11" s="3" t="s">
        <v>21</v>
      </c>
      <c r="AL11" s="12"/>
      <c r="AM11" s="45"/>
      <c r="AN11" s="6"/>
      <c r="AO11" s="6"/>
      <c r="AP11" s="6"/>
      <c r="AQ11" s="6"/>
      <c r="AR11" s="6"/>
      <c r="AS11" s="6"/>
      <c r="AW11" s="3" t="s">
        <v>21</v>
      </c>
      <c r="AX11" s="6"/>
      <c r="AY11" s="6"/>
      <c r="AZ11" s="6"/>
      <c r="BA11" s="6"/>
      <c r="BB11" s="6"/>
      <c r="BC11" s="6"/>
      <c r="BD11" s="6"/>
      <c r="BI11" s="3" t="s">
        <v>21</v>
      </c>
      <c r="BJ11" s="12">
        <f t="shared" si="0"/>
        <v>0</v>
      </c>
      <c r="BK11" s="12">
        <f t="shared" si="0"/>
        <v>0</v>
      </c>
      <c r="BL11">
        <f t="shared" si="1"/>
        <v>0</v>
      </c>
      <c r="BM11">
        <f t="shared" si="1"/>
        <v>0</v>
      </c>
      <c r="BN11">
        <f t="shared" si="1"/>
        <v>0</v>
      </c>
      <c r="BO11">
        <f t="shared" si="1"/>
        <v>0</v>
      </c>
      <c r="BP11">
        <f t="shared" si="1"/>
        <v>0</v>
      </c>
    </row>
    <row r="12" spans="1:68" ht="18" customHeight="1" x14ac:dyDescent="0.4">
      <c r="A12" s="15"/>
      <c r="B12" s="44" t="str">
        <f t="array" ref="B12:H12">TítulosDelDía</f>
        <v>lu</v>
      </c>
      <c r="C12" s="44" t="str">
        <v>ma</v>
      </c>
      <c r="D12" s="44" t="str">
        <v>mi</v>
      </c>
      <c r="E12" s="44" t="str">
        <v>ju</v>
      </c>
      <c r="F12" s="44" t="str">
        <v>vi</v>
      </c>
      <c r="G12" s="44" t="str">
        <v>sá</v>
      </c>
      <c r="H12" s="44" t="str">
        <v>do</v>
      </c>
      <c r="I12" s="44"/>
      <c r="J12" s="44" t="str">
        <f t="array" ref="J12:P12">TítulosDelDía</f>
        <v>lu</v>
      </c>
      <c r="K12" s="44" t="str">
        <v>ma</v>
      </c>
      <c r="L12" s="44" t="str">
        <v>mi</v>
      </c>
      <c r="M12" s="44" t="str">
        <v>ju</v>
      </c>
      <c r="N12" s="44" t="str">
        <v>vi</v>
      </c>
      <c r="O12" s="44" t="str">
        <v>sá</v>
      </c>
      <c r="P12" s="44" t="str">
        <v>do</v>
      </c>
      <c r="Q12" s="44"/>
      <c r="R12" s="44" t="str">
        <f t="array" ref="R12:X12">TítulosDelDía</f>
        <v>lu</v>
      </c>
      <c r="S12" s="44" t="str">
        <v>ma</v>
      </c>
      <c r="T12" s="44" t="str">
        <v>mi</v>
      </c>
      <c r="U12" s="44" t="str">
        <v>ju</v>
      </c>
      <c r="V12" s="44" t="str">
        <v>vi</v>
      </c>
      <c r="W12" s="44" t="str">
        <v>sá</v>
      </c>
      <c r="X12" s="44" t="str">
        <v>do</v>
      </c>
      <c r="Y12" s="44"/>
      <c r="Z12" s="44" t="str">
        <f t="array" ref="Z12:AF12">TítulosDelDía</f>
        <v>lu</v>
      </c>
      <c r="AA12" s="44" t="str">
        <v>ma</v>
      </c>
      <c r="AB12" s="44" t="str">
        <v>mi</v>
      </c>
      <c r="AC12" s="44" t="str">
        <v>ju</v>
      </c>
      <c r="AD12" s="44" t="str">
        <v>vi</v>
      </c>
      <c r="AE12" s="44" t="str">
        <v>sá</v>
      </c>
      <c r="AF12" s="44" t="str">
        <v>do</v>
      </c>
      <c r="AK12" s="3" t="s">
        <v>22</v>
      </c>
      <c r="AL12" s="12"/>
      <c r="AM12" s="45"/>
      <c r="AN12" s="6"/>
      <c r="AO12" s="6"/>
      <c r="AP12" s="6"/>
      <c r="AQ12" s="6"/>
      <c r="AR12" s="6"/>
      <c r="AS12" s="6"/>
      <c r="AW12" s="3" t="s">
        <v>22</v>
      </c>
      <c r="AX12" s="6"/>
      <c r="AY12" s="6"/>
      <c r="AZ12" s="6"/>
      <c r="BA12" s="6"/>
      <c r="BB12" s="6"/>
      <c r="BC12" s="6"/>
      <c r="BD12" s="6"/>
      <c r="BI12" s="3" t="s">
        <v>22</v>
      </c>
      <c r="BJ12" s="12">
        <f t="shared" si="0"/>
        <v>0</v>
      </c>
      <c r="BK12" s="12">
        <f t="shared" si="0"/>
        <v>0</v>
      </c>
      <c r="BL12">
        <f t="shared" si="1"/>
        <v>0</v>
      </c>
      <c r="BM12">
        <f t="shared" si="1"/>
        <v>0</v>
      </c>
      <c r="BN12">
        <f t="shared" si="1"/>
        <v>0</v>
      </c>
      <c r="BO12">
        <f t="shared" si="1"/>
        <v>0</v>
      </c>
      <c r="BP12">
        <f t="shared" si="1"/>
        <v>0</v>
      </c>
    </row>
    <row r="13" spans="1:68" ht="18" customHeight="1" x14ac:dyDescent="0.4">
      <c r="A13" s="15"/>
      <c r="B13" s="25">
        <f t="array" ref="B13:H18">May</f>
        <v>47602</v>
      </c>
      <c r="C13" s="25">
        <v>47603</v>
      </c>
      <c r="D13" s="25">
        <v>47604</v>
      </c>
      <c r="E13" s="25">
        <v>47605</v>
      </c>
      <c r="F13" s="25">
        <v>47606</v>
      </c>
      <c r="G13" s="25">
        <v>47607</v>
      </c>
      <c r="H13" s="25">
        <v>47608</v>
      </c>
      <c r="I13" s="25"/>
      <c r="J13" s="25">
        <f t="array" ref="J13:P18">Jun</f>
        <v>47630</v>
      </c>
      <c r="K13" s="25">
        <v>47631</v>
      </c>
      <c r="L13" s="25">
        <v>47632</v>
      </c>
      <c r="M13" s="25">
        <v>47633</v>
      </c>
      <c r="N13" s="25">
        <v>47634</v>
      </c>
      <c r="O13" s="25">
        <v>47635</v>
      </c>
      <c r="P13" s="25">
        <v>47636</v>
      </c>
      <c r="Q13" s="25"/>
      <c r="R13" s="25">
        <f t="array" ref="R13:X18">Jul</f>
        <v>47665</v>
      </c>
      <c r="S13" s="25">
        <v>47666</v>
      </c>
      <c r="T13" s="25">
        <v>47667</v>
      </c>
      <c r="U13" s="25">
        <v>47668</v>
      </c>
      <c r="V13" s="25">
        <v>47669</v>
      </c>
      <c r="W13" s="25">
        <v>47670</v>
      </c>
      <c r="X13" s="25">
        <v>47671</v>
      </c>
      <c r="Y13" s="25"/>
      <c r="Z13" s="25">
        <f t="array" ref="Z13:AF18">Ago</f>
        <v>47693</v>
      </c>
      <c r="AA13" s="25">
        <v>47694</v>
      </c>
      <c r="AB13" s="25">
        <v>47695</v>
      </c>
      <c r="AC13" s="25">
        <v>47696</v>
      </c>
      <c r="AD13" s="25">
        <v>47697</v>
      </c>
      <c r="AE13" s="25">
        <v>47698</v>
      </c>
      <c r="AF13" s="25">
        <v>47699</v>
      </c>
      <c r="AK13" s="3" t="s">
        <v>23</v>
      </c>
      <c r="AL13" s="12"/>
      <c r="AM13" s="45"/>
      <c r="AN13" s="6"/>
      <c r="AO13" s="6"/>
      <c r="AP13" s="6"/>
      <c r="AQ13" s="6"/>
      <c r="AR13" s="6"/>
      <c r="AS13" s="6"/>
      <c r="AW13" s="3" t="s">
        <v>23</v>
      </c>
      <c r="AX13" s="6"/>
      <c r="AY13" s="6"/>
      <c r="AZ13" s="6"/>
      <c r="BA13" s="6"/>
      <c r="BB13" s="6"/>
      <c r="BC13" s="6"/>
      <c r="BD13" s="6"/>
      <c r="BI13" s="3" t="s">
        <v>23</v>
      </c>
      <c r="BJ13" s="12">
        <f t="shared" si="0"/>
        <v>0</v>
      </c>
      <c r="BK13" s="12">
        <f t="shared" si="0"/>
        <v>0</v>
      </c>
      <c r="BL13">
        <f t="shared" si="1"/>
        <v>0</v>
      </c>
      <c r="BM13">
        <f t="shared" si="1"/>
        <v>0</v>
      </c>
      <c r="BN13">
        <f t="shared" si="1"/>
        <v>0</v>
      </c>
      <c r="BO13">
        <f t="shared" si="1"/>
        <v>0</v>
      </c>
      <c r="BP13">
        <f t="shared" si="1"/>
        <v>0</v>
      </c>
    </row>
    <row r="14" spans="1:68" ht="18" customHeight="1" x14ac:dyDescent="0.4">
      <c r="A14" s="15"/>
      <c r="B14" s="25">
        <v>47609</v>
      </c>
      <c r="C14" s="25">
        <v>47610</v>
      </c>
      <c r="D14" s="25">
        <v>47611</v>
      </c>
      <c r="E14" s="25">
        <v>47612</v>
      </c>
      <c r="F14" s="25">
        <v>47613</v>
      </c>
      <c r="G14" s="25">
        <v>47614</v>
      </c>
      <c r="H14" s="25">
        <v>47615</v>
      </c>
      <c r="I14" s="25"/>
      <c r="J14" s="25">
        <v>47637</v>
      </c>
      <c r="K14" s="25">
        <v>47638</v>
      </c>
      <c r="L14" s="25">
        <v>47639</v>
      </c>
      <c r="M14" s="25">
        <v>47640</v>
      </c>
      <c r="N14" s="25">
        <v>47641</v>
      </c>
      <c r="O14" s="25">
        <v>47642</v>
      </c>
      <c r="P14" s="25">
        <v>47643</v>
      </c>
      <c r="Q14" s="25"/>
      <c r="R14" s="25">
        <v>47672</v>
      </c>
      <c r="S14" s="25">
        <v>47673</v>
      </c>
      <c r="T14" s="25">
        <v>47674</v>
      </c>
      <c r="U14" s="25">
        <v>47675</v>
      </c>
      <c r="V14" s="25">
        <v>47676</v>
      </c>
      <c r="W14" s="25">
        <v>47677</v>
      </c>
      <c r="X14" s="25">
        <v>47678</v>
      </c>
      <c r="Y14" s="25"/>
      <c r="Z14" s="25">
        <v>47700</v>
      </c>
      <c r="AA14" s="25">
        <v>47701</v>
      </c>
      <c r="AB14" s="25">
        <v>47702</v>
      </c>
      <c r="AC14" s="25">
        <v>47703</v>
      </c>
      <c r="AD14" s="25">
        <v>47704</v>
      </c>
      <c r="AE14" s="25">
        <v>47705</v>
      </c>
      <c r="AF14" s="25">
        <v>47706</v>
      </c>
      <c r="AK14" s="3" t="s">
        <v>24</v>
      </c>
      <c r="AL14" s="12"/>
      <c r="AM14" s="45"/>
      <c r="AN14" s="6"/>
      <c r="AO14" s="6"/>
      <c r="AP14" s="6"/>
      <c r="AQ14" s="6"/>
      <c r="AR14" s="6"/>
      <c r="AS14" s="6"/>
      <c r="AW14" s="3" t="s">
        <v>24</v>
      </c>
      <c r="AX14" s="6"/>
      <c r="AY14" s="6"/>
      <c r="AZ14" s="6"/>
      <c r="BA14" s="6"/>
      <c r="BB14" s="6"/>
      <c r="BC14" s="6"/>
      <c r="BD14" s="6"/>
      <c r="BI14" s="3" t="s">
        <v>24</v>
      </c>
      <c r="BJ14" s="12">
        <f t="shared" si="0"/>
        <v>0</v>
      </c>
      <c r="BK14" s="12">
        <f t="shared" si="0"/>
        <v>0</v>
      </c>
      <c r="BL14">
        <f t="shared" si="1"/>
        <v>0</v>
      </c>
      <c r="BM14">
        <f t="shared" si="1"/>
        <v>0</v>
      </c>
      <c r="BN14">
        <f t="shared" si="1"/>
        <v>0</v>
      </c>
      <c r="BO14">
        <f t="shared" si="1"/>
        <v>0</v>
      </c>
      <c r="BP14">
        <f t="shared" si="1"/>
        <v>0</v>
      </c>
    </row>
    <row r="15" spans="1:68" ht="18" customHeight="1" x14ac:dyDescent="0.4">
      <c r="A15" s="15"/>
      <c r="B15" s="25">
        <v>47616</v>
      </c>
      <c r="C15" s="25">
        <v>47617</v>
      </c>
      <c r="D15" s="25">
        <v>47618</v>
      </c>
      <c r="E15" s="25">
        <v>47619</v>
      </c>
      <c r="F15" s="25">
        <v>47620</v>
      </c>
      <c r="G15" s="25">
        <v>47621</v>
      </c>
      <c r="H15" s="25">
        <v>47622</v>
      </c>
      <c r="I15" s="25"/>
      <c r="J15" s="25">
        <v>47644</v>
      </c>
      <c r="K15" s="25">
        <v>47645</v>
      </c>
      <c r="L15" s="25">
        <v>47646</v>
      </c>
      <c r="M15" s="25">
        <v>47647</v>
      </c>
      <c r="N15" s="25">
        <v>47648</v>
      </c>
      <c r="O15" s="25">
        <v>47649</v>
      </c>
      <c r="P15" s="25">
        <v>47650</v>
      </c>
      <c r="Q15" s="25"/>
      <c r="R15" s="25">
        <v>47679</v>
      </c>
      <c r="S15" s="25">
        <v>47680</v>
      </c>
      <c r="T15" s="25">
        <v>47681</v>
      </c>
      <c r="U15" s="25">
        <v>47682</v>
      </c>
      <c r="V15" s="25">
        <v>47683</v>
      </c>
      <c r="W15" s="25">
        <v>47684</v>
      </c>
      <c r="X15" s="25">
        <v>47685</v>
      </c>
      <c r="Y15" s="25"/>
      <c r="Z15" s="25">
        <v>47707</v>
      </c>
      <c r="AA15" s="25">
        <v>47708</v>
      </c>
      <c r="AB15" s="25">
        <v>47709</v>
      </c>
      <c r="AC15" s="25">
        <v>47710</v>
      </c>
      <c r="AD15" s="25">
        <v>47711</v>
      </c>
      <c r="AE15" s="25">
        <v>47712</v>
      </c>
      <c r="AF15" s="25">
        <v>47713</v>
      </c>
      <c r="AK15" s="3" t="s">
        <v>25</v>
      </c>
      <c r="AL15" s="12"/>
      <c r="AM15" s="45"/>
      <c r="AN15" s="6"/>
      <c r="AO15" s="6"/>
      <c r="AP15" s="6"/>
      <c r="AQ15" s="6"/>
      <c r="AR15" s="6"/>
      <c r="AS15" s="6"/>
      <c r="AW15" s="3" t="s">
        <v>25</v>
      </c>
      <c r="AX15" s="6"/>
      <c r="AY15" s="6"/>
      <c r="AZ15" s="6"/>
      <c r="BA15" s="6"/>
      <c r="BB15" s="6"/>
      <c r="BC15" s="6"/>
      <c r="BD15" s="6"/>
      <c r="BI15" s="3" t="s">
        <v>25</v>
      </c>
      <c r="BJ15" s="12">
        <f t="shared" si="0"/>
        <v>0</v>
      </c>
      <c r="BK15" s="12">
        <f t="shared" si="0"/>
        <v>0</v>
      </c>
      <c r="BL15">
        <f t="shared" si="1"/>
        <v>0</v>
      </c>
      <c r="BM15">
        <f t="shared" si="1"/>
        <v>0</v>
      </c>
      <c r="BN15">
        <f t="shared" si="1"/>
        <v>0</v>
      </c>
      <c r="BO15">
        <f t="shared" si="1"/>
        <v>0</v>
      </c>
      <c r="BP15">
        <f t="shared" si="1"/>
        <v>0</v>
      </c>
    </row>
    <row r="16" spans="1:68" ht="18" customHeight="1" x14ac:dyDescent="0.4">
      <c r="A16" s="15"/>
      <c r="B16" s="25">
        <v>47623</v>
      </c>
      <c r="C16" s="25">
        <v>47624</v>
      </c>
      <c r="D16" s="25">
        <v>47625</v>
      </c>
      <c r="E16" s="25">
        <v>47626</v>
      </c>
      <c r="F16" s="25">
        <v>47627</v>
      </c>
      <c r="G16" s="25">
        <v>47628</v>
      </c>
      <c r="H16" s="25">
        <v>47629</v>
      </c>
      <c r="I16" s="25"/>
      <c r="J16" s="25">
        <v>47651</v>
      </c>
      <c r="K16" s="25">
        <v>47652</v>
      </c>
      <c r="L16" s="25">
        <v>47653</v>
      </c>
      <c r="M16" s="25">
        <v>47654</v>
      </c>
      <c r="N16" s="25">
        <v>47655</v>
      </c>
      <c r="O16" s="25">
        <v>47656</v>
      </c>
      <c r="P16" s="25">
        <v>47657</v>
      </c>
      <c r="Q16" s="25"/>
      <c r="R16" s="25">
        <v>47686</v>
      </c>
      <c r="S16" s="25">
        <v>47687</v>
      </c>
      <c r="T16" s="25">
        <v>47688</v>
      </c>
      <c r="U16" s="25">
        <v>47689</v>
      </c>
      <c r="V16" s="25">
        <v>47690</v>
      </c>
      <c r="W16" s="25">
        <v>47691</v>
      </c>
      <c r="X16" s="25">
        <v>47692</v>
      </c>
      <c r="Y16" s="25"/>
      <c r="Z16" s="25">
        <v>47714</v>
      </c>
      <c r="AA16" s="25">
        <v>47715</v>
      </c>
      <c r="AB16" s="25">
        <v>47716</v>
      </c>
      <c r="AC16" s="25">
        <v>47717</v>
      </c>
      <c r="AD16" s="25">
        <v>47718</v>
      </c>
      <c r="AE16" s="25">
        <v>47719</v>
      </c>
      <c r="AF16" s="25">
        <v>47720</v>
      </c>
      <c r="AK16" s="3" t="s">
        <v>26</v>
      </c>
      <c r="AL16" s="12"/>
      <c r="AM16" s="12"/>
      <c r="AN16" s="6"/>
      <c r="AO16" s="6"/>
      <c r="AP16" s="28"/>
      <c r="AQ16" s="28"/>
      <c r="AR16" s="28"/>
      <c r="AW16" s="3" t="s">
        <v>26</v>
      </c>
      <c r="AX16" s="6"/>
      <c r="AY16" s="6"/>
      <c r="AZ16" s="6"/>
      <c r="BA16" s="6"/>
      <c r="BB16" s="6"/>
      <c r="BC16" s="6"/>
      <c r="BD16" s="6"/>
      <c r="BI16" s="3" t="s">
        <v>26</v>
      </c>
      <c r="BJ16" s="12">
        <f t="shared" si="0"/>
        <v>0</v>
      </c>
      <c r="BK16" s="12">
        <f t="shared" si="0"/>
        <v>0</v>
      </c>
      <c r="BL16">
        <f t="shared" si="1"/>
        <v>0</v>
      </c>
      <c r="BM16">
        <f t="shared" si="1"/>
        <v>0</v>
      </c>
      <c r="BN16">
        <f t="shared" si="1"/>
        <v>0</v>
      </c>
      <c r="BO16">
        <f t="shared" si="1"/>
        <v>0</v>
      </c>
      <c r="BP16">
        <f t="shared" si="1"/>
        <v>0</v>
      </c>
    </row>
    <row r="17" spans="2:63" ht="18" customHeight="1" x14ac:dyDescent="0.4">
      <c r="B17" s="25">
        <v>47630</v>
      </c>
      <c r="C17" s="25">
        <v>47631</v>
      </c>
      <c r="D17" s="25">
        <v>47632</v>
      </c>
      <c r="E17" s="25">
        <v>47633</v>
      </c>
      <c r="F17" s="25">
        <v>47634</v>
      </c>
      <c r="G17" s="25">
        <v>47635</v>
      </c>
      <c r="H17" s="25">
        <v>47636</v>
      </c>
      <c r="I17" s="25"/>
      <c r="J17" s="25">
        <v>47658</v>
      </c>
      <c r="K17" s="25">
        <v>47659</v>
      </c>
      <c r="L17" s="25">
        <v>47660</v>
      </c>
      <c r="M17" s="25">
        <v>47661</v>
      </c>
      <c r="N17" s="25">
        <v>47662</v>
      </c>
      <c r="O17" s="25">
        <v>47663</v>
      </c>
      <c r="P17" s="25">
        <v>47664</v>
      </c>
      <c r="Q17" s="25"/>
      <c r="R17" s="25">
        <v>47693</v>
      </c>
      <c r="S17" s="25">
        <v>47694</v>
      </c>
      <c r="T17" s="25">
        <v>47695</v>
      </c>
      <c r="U17" s="25">
        <v>47696</v>
      </c>
      <c r="V17" s="25">
        <v>47697</v>
      </c>
      <c r="W17" s="25">
        <v>47698</v>
      </c>
      <c r="X17" s="25">
        <v>47699</v>
      </c>
      <c r="Y17" s="25"/>
      <c r="Z17" s="25">
        <v>47721</v>
      </c>
      <c r="AA17" s="25">
        <v>47722</v>
      </c>
      <c r="AB17" s="25">
        <v>47723</v>
      </c>
      <c r="AC17" s="25">
        <v>47724</v>
      </c>
      <c r="AD17" s="25">
        <v>47725</v>
      </c>
      <c r="AE17" s="25">
        <v>47726</v>
      </c>
      <c r="AF17" s="25">
        <v>47727</v>
      </c>
      <c r="AN17" s="6"/>
      <c r="AO17" s="6"/>
      <c r="AP17" s="6"/>
      <c r="AQ17" s="6"/>
      <c r="AR17" s="6"/>
    </row>
    <row r="18" spans="2:63" ht="18" customHeight="1" x14ac:dyDescent="0.4">
      <c r="B18" s="25">
        <v>47637</v>
      </c>
      <c r="C18" s="25">
        <v>47638</v>
      </c>
      <c r="D18" s="25">
        <v>47639</v>
      </c>
      <c r="E18" s="25">
        <v>47640</v>
      </c>
      <c r="F18" s="25">
        <v>47641</v>
      </c>
      <c r="G18" s="25">
        <v>47642</v>
      </c>
      <c r="H18" s="25">
        <v>47643</v>
      </c>
      <c r="I18" s="25"/>
      <c r="J18" s="25">
        <v>47665</v>
      </c>
      <c r="K18" s="25">
        <v>47666</v>
      </c>
      <c r="L18" s="25">
        <v>47667</v>
      </c>
      <c r="M18" s="25">
        <v>47668</v>
      </c>
      <c r="N18" s="25">
        <v>47669</v>
      </c>
      <c r="O18" s="25">
        <v>47670</v>
      </c>
      <c r="P18" s="25">
        <v>47671</v>
      </c>
      <c r="Q18" s="25"/>
      <c r="R18" s="25">
        <v>47700</v>
      </c>
      <c r="S18" s="25">
        <v>47701</v>
      </c>
      <c r="T18" s="25">
        <v>47702</v>
      </c>
      <c r="U18" s="25">
        <v>47703</v>
      </c>
      <c r="V18" s="25">
        <v>47704</v>
      </c>
      <c r="W18" s="25">
        <v>47705</v>
      </c>
      <c r="X18" s="25">
        <v>47706</v>
      </c>
      <c r="Y18" s="25"/>
      <c r="Z18" s="25">
        <v>47728</v>
      </c>
      <c r="AA18" s="25">
        <v>47729</v>
      </c>
      <c r="AB18" s="25">
        <v>47730</v>
      </c>
      <c r="AC18" s="25">
        <v>47731</v>
      </c>
      <c r="AD18" s="25">
        <v>47732</v>
      </c>
      <c r="AE18" s="25">
        <v>47733</v>
      </c>
      <c r="AF18" s="25">
        <v>47734</v>
      </c>
      <c r="AR18" s="6"/>
      <c r="BG18" t="s">
        <v>27</v>
      </c>
    </row>
    <row r="19" spans="2:63" ht="31.5" customHeight="1" x14ac:dyDescent="0.4">
      <c r="B19" s="48" t="str">
        <f>TítulosDelMes</f>
        <v>SEPTIEMBRE</v>
      </c>
      <c r="C19" s="48"/>
      <c r="D19" s="48"/>
      <c r="E19" s="48"/>
      <c r="F19" s="48"/>
      <c r="G19" s="48"/>
      <c r="H19" s="48"/>
      <c r="I19" s="16"/>
      <c r="J19" s="48" t="str">
        <f>TítulosDelMes</f>
        <v>OCTUBRE</v>
      </c>
      <c r="K19" s="48"/>
      <c r="L19" s="48"/>
      <c r="M19" s="48"/>
      <c r="N19" s="48"/>
      <c r="O19" s="48"/>
      <c r="P19" s="48"/>
      <c r="Q19" s="16"/>
      <c r="R19" s="48" t="str">
        <f>TítulosDelMes</f>
        <v>NOVIEMBRE</v>
      </c>
      <c r="S19" s="48"/>
      <c r="T19" s="48"/>
      <c r="U19" s="48"/>
      <c r="V19" s="48"/>
      <c r="W19" s="48"/>
      <c r="X19" s="48"/>
      <c r="Y19" s="16"/>
      <c r="Z19" s="48" t="str">
        <f>TítulosDelMes</f>
        <v>DICIEMBRE</v>
      </c>
      <c r="AA19" s="48"/>
      <c r="AB19" s="48"/>
      <c r="AC19" s="48"/>
      <c r="AD19" s="48"/>
      <c r="AE19" s="48"/>
      <c r="AF19" s="48"/>
      <c r="AR19" s="6"/>
    </row>
    <row r="20" spans="2:63" ht="18" customHeight="1" x14ac:dyDescent="0.4">
      <c r="B20" s="17" t="str">
        <f t="array" ref="B20:H20">TítulosDelDía</f>
        <v>lu</v>
      </c>
      <c r="C20" s="17" t="str">
        <v>ma</v>
      </c>
      <c r="D20" s="17" t="str">
        <v>mi</v>
      </c>
      <c r="E20" s="17" t="str">
        <v>ju</v>
      </c>
      <c r="F20" s="17" t="str">
        <v>vi</v>
      </c>
      <c r="G20" s="17" t="str">
        <v>sá</v>
      </c>
      <c r="H20" s="17" t="str">
        <v>do</v>
      </c>
      <c r="I20" s="17"/>
      <c r="J20" s="17" t="str">
        <f t="array" ref="J20:P20">TítulosDelDía</f>
        <v>lu</v>
      </c>
      <c r="K20" s="17" t="str">
        <v>ma</v>
      </c>
      <c r="L20" s="17" t="str">
        <v>mi</v>
      </c>
      <c r="M20" s="17" t="str">
        <v>ju</v>
      </c>
      <c r="N20" s="17" t="str">
        <v>vi</v>
      </c>
      <c r="O20" s="17" t="str">
        <v>sá</v>
      </c>
      <c r="P20" s="17" t="str">
        <v>do</v>
      </c>
      <c r="Q20" s="17"/>
      <c r="R20" s="17" t="str">
        <f t="array" ref="R20:X20">TítulosDelDía</f>
        <v>lu</v>
      </c>
      <c r="S20" s="17" t="str">
        <v>ma</v>
      </c>
      <c r="T20" s="17" t="str">
        <v>mi</v>
      </c>
      <c r="U20" s="17" t="str">
        <v>ju</v>
      </c>
      <c r="V20" s="17" t="str">
        <v>vi</v>
      </c>
      <c r="W20" s="17" t="str">
        <v>sá</v>
      </c>
      <c r="X20" s="17" t="str">
        <v>do</v>
      </c>
      <c r="Y20" s="17"/>
      <c r="Z20" s="17" t="str">
        <f t="array" ref="Z20:AF20">TítulosDelDía</f>
        <v>lu</v>
      </c>
      <c r="AA20" s="17" t="str">
        <v>ma</v>
      </c>
      <c r="AB20" s="17" t="str">
        <v>mi</v>
      </c>
      <c r="AC20" s="17" t="str">
        <v>ju</v>
      </c>
      <c r="AD20" s="17" t="str">
        <v>vi</v>
      </c>
      <c r="AE20" s="17" t="str">
        <v>sá</v>
      </c>
      <c r="AF20" s="17" t="str">
        <v>do</v>
      </c>
      <c r="BH20" s="27"/>
    </row>
    <row r="21" spans="2:63" ht="18" customHeight="1" x14ac:dyDescent="0.4">
      <c r="B21" s="21">
        <f t="array" ref="B21:H26">Sep</f>
        <v>47721</v>
      </c>
      <c r="C21" s="25">
        <v>47722</v>
      </c>
      <c r="D21" s="25">
        <v>47723</v>
      </c>
      <c r="E21" s="25">
        <v>47724</v>
      </c>
      <c r="F21" s="25">
        <v>47725</v>
      </c>
      <c r="G21" s="25">
        <v>47726</v>
      </c>
      <c r="H21" s="25">
        <v>47727</v>
      </c>
      <c r="I21" s="25"/>
      <c r="J21" s="25">
        <f t="array" ref="J21:P26">Oct</f>
        <v>47756</v>
      </c>
      <c r="K21" s="25">
        <v>47757</v>
      </c>
      <c r="L21" s="25">
        <v>47758</v>
      </c>
      <c r="M21" s="25">
        <v>47759</v>
      </c>
      <c r="N21" s="25">
        <v>47760</v>
      </c>
      <c r="O21" s="25">
        <v>47761</v>
      </c>
      <c r="P21" s="25">
        <v>47762</v>
      </c>
      <c r="Q21" s="25"/>
      <c r="R21" s="25">
        <f t="array" ref="R21:X26">Nov</f>
        <v>47784</v>
      </c>
      <c r="S21" s="25">
        <v>47785</v>
      </c>
      <c r="T21" s="25">
        <v>47786</v>
      </c>
      <c r="U21" s="25">
        <v>47787</v>
      </c>
      <c r="V21" s="25">
        <v>47788</v>
      </c>
      <c r="W21" s="25">
        <v>47789</v>
      </c>
      <c r="X21" s="25">
        <v>47790</v>
      </c>
      <c r="Y21" s="25"/>
      <c r="Z21" s="25">
        <f t="array" ref="Z21:AF26">Dic</f>
        <v>47812</v>
      </c>
      <c r="AA21" s="25">
        <v>47813</v>
      </c>
      <c r="AB21" s="25">
        <v>47814</v>
      </c>
      <c r="AC21" s="25">
        <v>47815</v>
      </c>
      <c r="AD21" s="25">
        <v>47816</v>
      </c>
      <c r="AE21" s="25">
        <v>47817</v>
      </c>
      <c r="AF21" s="25">
        <v>47818</v>
      </c>
      <c r="AJ21" s="4"/>
      <c r="AK21" s="5" t="s">
        <v>29</v>
      </c>
      <c r="AL21" s="5"/>
      <c r="AM21" s="5"/>
      <c r="BH21" s="26"/>
      <c r="BI21" s="5"/>
      <c r="BJ21" s="5"/>
      <c r="BK21" s="5"/>
    </row>
    <row r="22" spans="2:63" ht="18" customHeight="1" x14ac:dyDescent="0.4">
      <c r="B22" s="21">
        <v>47728</v>
      </c>
      <c r="C22" s="25">
        <v>47729</v>
      </c>
      <c r="D22" s="25">
        <v>47730</v>
      </c>
      <c r="E22" s="25">
        <v>47731</v>
      </c>
      <c r="F22" s="25">
        <v>47732</v>
      </c>
      <c r="G22" s="25">
        <v>47733</v>
      </c>
      <c r="H22" s="25">
        <v>47734</v>
      </c>
      <c r="I22" s="25"/>
      <c r="J22" s="25">
        <v>47763</v>
      </c>
      <c r="K22" s="25">
        <v>47764</v>
      </c>
      <c r="L22" s="25">
        <v>47765</v>
      </c>
      <c r="M22" s="25">
        <v>47766</v>
      </c>
      <c r="N22" s="25">
        <v>47767</v>
      </c>
      <c r="O22" s="25">
        <v>47768</v>
      </c>
      <c r="P22" s="25">
        <v>47769</v>
      </c>
      <c r="Q22" s="25"/>
      <c r="R22" s="25">
        <v>47791</v>
      </c>
      <c r="S22" s="25">
        <v>47792</v>
      </c>
      <c r="T22" s="25">
        <v>47793</v>
      </c>
      <c r="U22" s="25">
        <v>47794</v>
      </c>
      <c r="V22" s="25">
        <v>47795</v>
      </c>
      <c r="W22" s="25">
        <v>47796</v>
      </c>
      <c r="X22" s="25">
        <v>47797</v>
      </c>
      <c r="Y22" s="25"/>
      <c r="Z22" s="25">
        <v>47819</v>
      </c>
      <c r="AA22" s="25">
        <v>47820</v>
      </c>
      <c r="AB22" s="25">
        <v>47821</v>
      </c>
      <c r="AC22" s="25">
        <v>47822</v>
      </c>
      <c r="AD22" s="25">
        <v>47823</v>
      </c>
      <c r="AE22" s="25">
        <v>47824</v>
      </c>
      <c r="AF22" s="25">
        <v>47825</v>
      </c>
      <c r="AJ22" s="7"/>
      <c r="AK22" s="5" t="s">
        <v>30</v>
      </c>
      <c r="AL22" s="5"/>
      <c r="AM22" s="5"/>
    </row>
    <row r="23" spans="2:63" ht="18" customHeight="1" x14ac:dyDescent="0.4">
      <c r="B23" s="21">
        <v>47735</v>
      </c>
      <c r="C23" s="25">
        <v>47736</v>
      </c>
      <c r="D23" s="25">
        <v>47737</v>
      </c>
      <c r="E23" s="25">
        <v>47738</v>
      </c>
      <c r="F23" s="25">
        <v>47739</v>
      </c>
      <c r="G23" s="25">
        <v>47740</v>
      </c>
      <c r="H23" s="25">
        <v>47741</v>
      </c>
      <c r="I23" s="25"/>
      <c r="J23" s="25">
        <v>47770</v>
      </c>
      <c r="K23" s="25">
        <v>47771</v>
      </c>
      <c r="L23" s="25">
        <v>47772</v>
      </c>
      <c r="M23" s="25">
        <v>47773</v>
      </c>
      <c r="N23" s="25">
        <v>47774</v>
      </c>
      <c r="O23" s="25">
        <v>47775</v>
      </c>
      <c r="P23" s="25">
        <v>47776</v>
      </c>
      <c r="Q23" s="25"/>
      <c r="R23" s="25">
        <v>47798</v>
      </c>
      <c r="S23" s="25">
        <v>47799</v>
      </c>
      <c r="T23" s="25">
        <v>47800</v>
      </c>
      <c r="U23" s="25">
        <v>47801</v>
      </c>
      <c r="V23" s="25">
        <v>47802</v>
      </c>
      <c r="W23" s="25">
        <v>47803</v>
      </c>
      <c r="X23" s="25">
        <v>47804</v>
      </c>
      <c r="Y23" s="25"/>
      <c r="Z23" s="25">
        <v>47826</v>
      </c>
      <c r="AA23" s="25">
        <v>47827</v>
      </c>
      <c r="AB23" s="25">
        <v>47828</v>
      </c>
      <c r="AC23" s="25">
        <v>47829</v>
      </c>
      <c r="AD23" s="25">
        <v>47830</v>
      </c>
      <c r="AE23" s="25">
        <v>47831</v>
      </c>
      <c r="AF23" s="25">
        <v>47832</v>
      </c>
      <c r="AJ23" s="35"/>
      <c r="AK23" s="5" t="s">
        <v>37</v>
      </c>
      <c r="AL23" s="5"/>
      <c r="AM23" s="5"/>
    </row>
    <row r="24" spans="2:63" ht="18" customHeight="1" x14ac:dyDescent="0.4">
      <c r="B24" s="21">
        <v>47742</v>
      </c>
      <c r="C24" s="25">
        <v>47743</v>
      </c>
      <c r="D24" s="25">
        <v>47744</v>
      </c>
      <c r="E24" s="25">
        <v>47745</v>
      </c>
      <c r="F24" s="25">
        <v>47746</v>
      </c>
      <c r="G24" s="25">
        <v>47747</v>
      </c>
      <c r="H24" s="25">
        <v>47748</v>
      </c>
      <c r="I24" s="25"/>
      <c r="J24" s="25">
        <v>47777</v>
      </c>
      <c r="K24" s="25">
        <v>47778</v>
      </c>
      <c r="L24" s="25">
        <v>47779</v>
      </c>
      <c r="M24" s="25">
        <v>47780</v>
      </c>
      <c r="N24" s="25">
        <v>47781</v>
      </c>
      <c r="O24" s="25">
        <v>47782</v>
      </c>
      <c r="P24" s="25">
        <v>47783</v>
      </c>
      <c r="Q24" s="25"/>
      <c r="R24" s="25">
        <v>47805</v>
      </c>
      <c r="S24" s="25">
        <v>47806</v>
      </c>
      <c r="T24" s="25">
        <v>47807</v>
      </c>
      <c r="U24" s="25">
        <v>47808</v>
      </c>
      <c r="V24" s="25">
        <v>47809</v>
      </c>
      <c r="W24" s="25">
        <v>47810</v>
      </c>
      <c r="X24" s="25">
        <v>47811</v>
      </c>
      <c r="Y24" s="25"/>
      <c r="Z24" s="25">
        <v>47833</v>
      </c>
      <c r="AA24" s="25">
        <v>47834</v>
      </c>
      <c r="AB24" s="25">
        <v>47835</v>
      </c>
      <c r="AC24" s="25">
        <v>47836</v>
      </c>
      <c r="AD24" s="25">
        <v>47837</v>
      </c>
      <c r="AE24" s="25">
        <v>47838</v>
      </c>
      <c r="AF24" s="25">
        <v>47839</v>
      </c>
      <c r="AJ24" s="8"/>
      <c r="AK24" s="5" t="s">
        <v>17</v>
      </c>
      <c r="AL24" s="5"/>
      <c r="AM24" s="5"/>
    </row>
    <row r="25" spans="2:63" ht="18" customHeight="1" x14ac:dyDescent="0.4">
      <c r="B25" s="21">
        <v>47749</v>
      </c>
      <c r="C25" s="25">
        <v>47750</v>
      </c>
      <c r="D25" s="25">
        <v>47751</v>
      </c>
      <c r="E25" s="25">
        <v>47752</v>
      </c>
      <c r="F25" s="25">
        <v>47753</v>
      </c>
      <c r="G25" s="25">
        <v>47754</v>
      </c>
      <c r="H25" s="25">
        <v>47755</v>
      </c>
      <c r="I25" s="25"/>
      <c r="J25" s="25">
        <v>47784</v>
      </c>
      <c r="K25" s="25">
        <v>47785</v>
      </c>
      <c r="L25" s="25">
        <v>47786</v>
      </c>
      <c r="M25" s="25">
        <v>47787</v>
      </c>
      <c r="N25" s="25">
        <v>47788</v>
      </c>
      <c r="O25" s="25">
        <v>47789</v>
      </c>
      <c r="P25" s="25">
        <v>47790</v>
      </c>
      <c r="Q25" s="25"/>
      <c r="R25" s="25">
        <v>47812</v>
      </c>
      <c r="S25" s="25">
        <v>47813</v>
      </c>
      <c r="T25" s="25">
        <v>47814</v>
      </c>
      <c r="U25" s="25">
        <v>47815</v>
      </c>
      <c r="V25" s="25">
        <v>47816</v>
      </c>
      <c r="W25" s="25">
        <v>47817</v>
      </c>
      <c r="X25" s="25">
        <v>47818</v>
      </c>
      <c r="Y25" s="25"/>
      <c r="Z25" s="25">
        <v>47840</v>
      </c>
      <c r="AA25" s="25">
        <v>47841</v>
      </c>
      <c r="AB25" s="25">
        <v>47842</v>
      </c>
      <c r="AC25" s="25">
        <v>47843</v>
      </c>
      <c r="AD25" s="25">
        <v>47844</v>
      </c>
      <c r="AE25" s="25">
        <v>47845</v>
      </c>
      <c r="AF25" s="25">
        <v>47846</v>
      </c>
      <c r="AJ25" s="9"/>
      <c r="AK25" s="5" t="s">
        <v>38</v>
      </c>
      <c r="AL25" s="5"/>
      <c r="AM25" s="5"/>
    </row>
    <row r="26" spans="2:63" ht="18" customHeight="1" x14ac:dyDescent="0.4">
      <c r="B26" s="21">
        <v>47756</v>
      </c>
      <c r="C26" s="25">
        <v>47757</v>
      </c>
      <c r="D26" s="25">
        <v>47758</v>
      </c>
      <c r="E26" s="25">
        <v>47759</v>
      </c>
      <c r="F26" s="25">
        <v>47760</v>
      </c>
      <c r="G26" s="25">
        <v>47761</v>
      </c>
      <c r="H26" s="25">
        <v>47762</v>
      </c>
      <c r="I26" s="25"/>
      <c r="J26" s="25">
        <v>47791</v>
      </c>
      <c r="K26" s="25">
        <v>47792</v>
      </c>
      <c r="L26" s="25">
        <v>47793</v>
      </c>
      <c r="M26" s="25">
        <v>47794</v>
      </c>
      <c r="N26" s="25">
        <v>47795</v>
      </c>
      <c r="O26" s="25">
        <v>47796</v>
      </c>
      <c r="P26" s="25">
        <v>47797</v>
      </c>
      <c r="Q26" s="25"/>
      <c r="R26" s="25">
        <v>47819</v>
      </c>
      <c r="S26" s="25">
        <v>47820</v>
      </c>
      <c r="T26" s="25">
        <v>47821</v>
      </c>
      <c r="U26" s="25">
        <v>47822</v>
      </c>
      <c r="V26" s="25">
        <v>47823</v>
      </c>
      <c r="W26" s="25">
        <v>47824</v>
      </c>
      <c r="X26" s="25">
        <v>47825</v>
      </c>
      <c r="Y26" s="25"/>
      <c r="Z26" s="25">
        <v>47847</v>
      </c>
      <c r="AA26" s="25">
        <v>47848</v>
      </c>
      <c r="AB26" s="25">
        <v>47849</v>
      </c>
      <c r="AC26" s="25">
        <v>47850</v>
      </c>
      <c r="AD26" s="25">
        <v>47851</v>
      </c>
      <c r="AE26" s="25">
        <v>47852</v>
      </c>
      <c r="AF26" s="25">
        <v>47853</v>
      </c>
      <c r="AJ26" s="5"/>
      <c r="AK26" s="5"/>
    </row>
    <row r="27" spans="2:63" ht="18" customHeight="1" x14ac:dyDescent="0.4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J27" s="5"/>
    </row>
    <row r="28" spans="2:63" ht="18" customHeight="1" x14ac:dyDescent="0.4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</row>
    <row r="29" spans="2:63" ht="18" customHeight="1" x14ac:dyDescent="0.4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</row>
    <row r="30" spans="2:63" ht="18" customHeight="1" x14ac:dyDescent="0.4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2:63" ht="18" customHeight="1" x14ac:dyDescent="0.4"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</row>
    <row r="32" spans="2:63" ht="18" customHeight="1" x14ac:dyDescent="0.4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</row>
  </sheetData>
  <mergeCells count="16">
    <mergeCell ref="B11:H11"/>
    <mergeCell ref="J11:P11"/>
    <mergeCell ref="R11:X11"/>
    <mergeCell ref="Z11:AF11"/>
    <mergeCell ref="B19:H19"/>
    <mergeCell ref="J19:P19"/>
    <mergeCell ref="R19:X19"/>
    <mergeCell ref="Z19:AF19"/>
    <mergeCell ref="B1:K1"/>
    <mergeCell ref="L1:P1"/>
    <mergeCell ref="R1:AF1"/>
    <mergeCell ref="B2:AF2"/>
    <mergeCell ref="B3:H3"/>
    <mergeCell ref="J3:P3"/>
    <mergeCell ref="R3:X3"/>
    <mergeCell ref="Z3:AF3"/>
  </mergeCells>
  <conditionalFormatting sqref="B5:I10">
    <cfRule type="expression" dxfId="12" priority="3">
      <formula>MONTH(B5)&lt;&gt;MONTH($B$7)</formula>
    </cfRule>
  </conditionalFormatting>
  <conditionalFormatting sqref="B13:I18">
    <cfRule type="expression" dxfId="11" priority="10">
      <formula>MONTH(B13)&lt;&gt;MONTH($B$15)</formula>
    </cfRule>
  </conditionalFormatting>
  <conditionalFormatting sqref="B21:I26">
    <cfRule type="expression" dxfId="10" priority="1">
      <formula>MONTH(B21)&lt;&gt;MONTH($B$23)</formula>
    </cfRule>
  </conditionalFormatting>
  <conditionalFormatting sqref="J5:Q10">
    <cfRule type="expression" dxfId="9" priority="13">
      <formula>MONTH(J5)&lt;&gt;MONTH($J$7)</formula>
    </cfRule>
  </conditionalFormatting>
  <conditionalFormatting sqref="J13:Q18">
    <cfRule type="expression" dxfId="8" priority="2">
      <formula>MONTH(J13)&lt;&gt;MONTH($J$15)</formula>
    </cfRule>
  </conditionalFormatting>
  <conditionalFormatting sqref="J21:Q26">
    <cfRule type="expression" dxfId="7" priority="7">
      <formula>MONTH(J21)&lt;&gt;MONTH($J$23)</formula>
    </cfRule>
  </conditionalFormatting>
  <conditionalFormatting sqref="R5:Y10">
    <cfRule type="expression" dxfId="6" priority="12">
      <formula>MONTH(R5)&lt;&gt;MONTH($R$7)</formula>
    </cfRule>
  </conditionalFormatting>
  <conditionalFormatting sqref="R13:Y18">
    <cfRule type="expression" dxfId="5" priority="9">
      <formula>MONTH(R13)&lt;&gt;MONTH($R$15)</formula>
    </cfRule>
  </conditionalFormatting>
  <conditionalFormatting sqref="R21:Y26">
    <cfRule type="expression" dxfId="4" priority="6">
      <formula>MONTH(R21)&lt;&gt;MONTH($R$23)</formula>
    </cfRule>
  </conditionalFormatting>
  <conditionalFormatting sqref="Z5:AF10">
    <cfRule type="expression" dxfId="3" priority="11">
      <formula>MONTH(Z5)&lt;&gt;MONTH($Z$7)</formula>
    </cfRule>
  </conditionalFormatting>
  <conditionalFormatting sqref="Z13:AF18">
    <cfRule type="expression" dxfId="2" priority="8">
      <formula>MONTH(Z13)&lt;&gt;MONTH($Z$15)</formula>
    </cfRule>
  </conditionalFormatting>
  <conditionalFormatting sqref="Z21:AF26">
    <cfRule type="expression" dxfId="1" priority="4">
      <formula>MONTH(Z21)&lt;&gt;MONTH($Z$23)</formula>
    </cfRule>
  </conditionalFormatting>
  <conditionalFormatting sqref="AJ23">
    <cfRule type="expression" dxfId="0" priority="5">
      <formula>MONTH(AJ23)&lt;&gt;MONTH($Z$23)</formula>
    </cfRule>
  </conditionalFormatting>
  <dataValidations count="28">
    <dataValidation allowBlank="1" showInputMessage="1" showErrorMessage="1" prompt="Los días hábiles para el mes en la celda superior se encuentran en las celdas B4 a H4." sqref="B4" xr:uid="{3F97A664-A1E3-4B03-94D4-6C00D69C9E99}"/>
    <dataValidation allowBlank="1" showInputMessage="1" showErrorMessage="1" prompt="Los días hábiles para el mes en la celda superior se encuentran en las celdas I4 a O4." sqref="J4" xr:uid="{D0E29676-0B22-469E-9676-EC134EB0A888}"/>
    <dataValidation allowBlank="1" showInputMessage="1" showErrorMessage="1" prompt="Los días hábiles para el mes en la celda superior se encuentran en las celdas P4 a V4." sqref="R4" xr:uid="{EDF9029C-BE00-40C6-A10E-9F497862699A}"/>
    <dataValidation allowBlank="1" showInputMessage="1" showErrorMessage="1" prompt="Los días hábiles para el mes en la celda superior se encuentran en las celdas W4 a AC4." sqref="Z4" xr:uid="{9DF59C14-F282-4345-AFD3-BF722EC816FF}"/>
    <dataValidation allowBlank="1" showInputMessage="1" showErrorMessage="1" prompt="Los días hábiles para el mes en la celda superior se encuentran en las celdas B12 a H12." sqref="B12" xr:uid="{EDB2813D-5960-4314-B530-3031DC9009CE}"/>
    <dataValidation allowBlank="1" showInputMessage="1" showErrorMessage="1" prompt="Los días hábiles para el mes en la celda superior se encuentran en las celdas I12 a O12." sqref="J12" xr:uid="{9D39E5B1-63EE-43B7-8822-56B99C2603CC}"/>
    <dataValidation allowBlank="1" showInputMessage="1" showErrorMessage="1" prompt="Los días hábiles para el mes en la celda superior se encuentran en las celdas P12 a V12." sqref="R12" xr:uid="{44CE6DFB-3CCA-42AC-A716-49045E62F61A}"/>
    <dataValidation allowBlank="1" showInputMessage="1" showErrorMessage="1" prompt="Los días hábiles para el mes en la celda superior se encuentran en las celdas W12 a AC12." sqref="Z12" xr:uid="{8FC17283-AF19-4DF4-9775-8C659053B8C1}"/>
    <dataValidation allowBlank="1" showInputMessage="1" showErrorMessage="1" prompt="Los días hábiles para el mes en la celda superior se encuentran en las celdas B20 a H20." sqref="B20" xr:uid="{21C86EBB-2F43-46D5-93BB-6343D789D309}"/>
    <dataValidation allowBlank="1" showInputMessage="1" showErrorMessage="1" prompt="Los días hábiles para el mes en la celda superior se encuentran en las celdas I20 a O20." sqref="J20" xr:uid="{A3C6DC3F-F422-472F-AF62-37154E85817F}"/>
    <dataValidation allowBlank="1" showInputMessage="1" showErrorMessage="1" prompt="Los días hábiles para el mes en la celda superior se encuentran en las celdas P20 a V20." sqref="R20" xr:uid="{C2F8A28B-4BF1-4E74-B524-17981455EDAD}"/>
    <dataValidation allowBlank="1" showInputMessage="1" showErrorMessage="1" prompt="Los días hábiles para el mes en la celda superior se encuentran en las celdas W20 a AC20." sqref="Z20" xr:uid="{643A19AD-743E-4AE9-AA9F-AC51BCC662EF}"/>
    <dataValidation allowBlank="1" showInputMessage="1" showErrorMessage="1" prompt="El mes del calendario se encuentra en esta celda. El calendario para este mes se actualiza automáticamente en las celdas W20 a AC26, y contiene fechas del mes anterior, actual y siguiente." sqref="Z19:AF19" xr:uid="{EDBC0B4F-1391-4FDA-B32C-02375E009434}"/>
    <dataValidation allowBlank="1" showInputMessage="1" showErrorMessage="1" prompt="El mes del calendario se encuentra en esta celda. El calendario para este mes se actualiza automáticamente en las celdas P20 a V26, y contiene fechas del mes anterior, actual y siguiente." sqref="R19:Y19" xr:uid="{83BDDCC0-EFAE-45BD-B736-515F4ED26046}"/>
    <dataValidation allowBlank="1" showInputMessage="1" showErrorMessage="1" prompt="El mes del calendario se encuentra en esta celda. El calendario para este mes se actualiza automáticamente en las celdas I20 a O26, y contiene fechas del mes anterior, actual y siguiente." sqref="J19:Q19" xr:uid="{E0F08952-52A8-4985-A2AA-BCBD807264FF}"/>
    <dataValidation allowBlank="1" showInputMessage="1" showErrorMessage="1" prompt="El mes del calendario se encuentra en esta celda. El calendario para este mes se actualiza automáticamente en las celdas B20 a H26, y contiene fechas del mes anterior, actual y siguiente." sqref="B19:I19" xr:uid="{5744CE8A-99B0-41FD-95D9-9AC75256E233}"/>
    <dataValidation allowBlank="1" showInputMessage="1" showErrorMessage="1" prompt="El mes del calendario se encuentra en esta celda. El calendario para este mes se actualiza automáticamente en las celdas W12 a AC18, y contiene fechas del mes anterior, actual y siguiente." sqref="Z11:AF11" xr:uid="{866A6B09-C3FD-4EFE-A413-132AB34F56BB}"/>
    <dataValidation allowBlank="1" showInputMessage="1" showErrorMessage="1" prompt="El mes del calendario se encuentra en esta celda. El calendario para este mes se actualiza automáticamente en las celdas P12 a V18, y contiene fechas del mes anterior, actual y siguiente." sqref="R11:Y11" xr:uid="{31B0D9FA-B4AC-48D8-8D8F-5CD5FFB02F2F}"/>
    <dataValidation allowBlank="1" showInputMessage="1" showErrorMessage="1" prompt="El mes del calendario se encuentra en esta celda. El calendario para este mes se actualiza automáticamente en las celdas I12 a O18, y contiene fechas del mes anterior, actual y siguiente." sqref="J11:Q11" xr:uid="{4C6351CD-E665-4023-B2B2-02D2E797CCAA}"/>
    <dataValidation allowBlank="1" showInputMessage="1" showErrorMessage="1" prompt="El mes del calendario se encuentra en esta celda. El calendario para este mes se actualiza automáticamente en las celdas B12 a H18, y contiene fechas del mes anterior, actual y siguiente." sqref="B11:I11" xr:uid="{598DF45A-E5C3-480B-B908-BF3765D8D378}"/>
    <dataValidation allowBlank="1" showInputMessage="1" showErrorMessage="1" prompt="El mes del calendario se encuentra en esta celda. El calendario para este mes se actualiza automáticamente en las celdas W4 a AC10, y contiene fechas del mes anterior, actual y siguiente." sqref="Z3:AF3" xr:uid="{EF5EF937-7178-4942-A146-5465A2EA31A0}"/>
    <dataValidation allowBlank="1" showInputMessage="1" showErrorMessage="1" prompt="El mes del calendario se encuentra en esta celda. El calendario para este mes se actualiza automáticamente en las celdas P4 a V10, y contiene fechas del mes anterior, actual y siguiente." sqref="R3:Y3" xr:uid="{7852CFBF-FE7F-4147-9206-770E07EFA941}"/>
    <dataValidation allowBlank="1" showInputMessage="1" showErrorMessage="1" prompt="El mes del calendario se encuentra en esta celda. El calendario para este mes se actualiza automáticamente en las celdas I4 a O10, y contiene fechas del mes anterior, actual y siguiente." sqref="J3:Q3" xr:uid="{095E571E-8468-491B-888A-864D93985A4C}"/>
    <dataValidation allowBlank="1" showInputMessage="1" showErrorMessage="1" prompt="El mes del calendario se encuentra en esta celda. El calendario para este mes se actualiza automáticamente en las celdas B4 a H10, y contiene fechas del mes anterior, actual y siguiente." sqref="B3:I3" xr:uid="{60C48FDB-B4E7-41CD-8559-E498609728E4}"/>
    <dataValidation allowBlank="1" showInputMessage="1" showErrorMessage="1" prompt="Escriba el año en esta celda. Las fechas del calendario se actualizan automáticamente en las celdas B3 a AC26." sqref="B2:AF2" xr:uid="{FEB72EEE-DBA0-4896-8904-ABA612A3548C}"/>
    <dataValidation allowBlank="1" showInputMessage="1" showErrorMessage="1" prompt="Seleccione el primer día de la semana en la celda de la derecha y el año natural en la celda de abajo." sqref="B1:K1" xr:uid="{33FC72BA-4521-4A2C-BC44-FA4B49B5FCB1}"/>
    <dataValidation allowBlank="1" showInputMessage="1" showErrorMessage="1" prompt="Cree un calendario global de todo el año en esta hoja de cálculo. Seleccione el primer día de la semana en la celda K1 y escriba el año natural en la celda B2. Las fechas del calendario se actualizan automáticamente." sqref="A1" xr:uid="{FBA4C700-B1A6-4676-B752-DFD1011F549D}"/>
    <dataValidation type="list" errorStyle="warning" allowBlank="1" showInputMessage="1" showErrorMessage="1" error="Seleccione el primer día de la semana en la lista. Seleccione CANCELAR, presiona ALT+FLECHA ABAJO para mostrar las opciones y, después, FLECHA ABAJO y ENTRAR para realizar la selección." prompt="Seleccione el primer día de la semana en esta celda. Presione ALT+FLECHA ABAJO para mostrar las opciones y después, FLECHA ABAJO y ENTRAR para realizar la selección." sqref="L1:Q1" xr:uid="{D3C30240-D399-4DC0-B5E7-D54ADA0EDD32}">
      <formula1>"DOMINGO,LUNES,MARTES,MIÉRCOLES,JUEVES,VIERNES,SÁBADO"</formula1>
    </dataValidation>
  </dataValidations>
  <printOptions horizontalCentered="1"/>
  <pageMargins left="0.25" right="0.25" top="0.5" bottom="0.5" header="0.3" footer="0.3"/>
  <pageSetup fitToHeight="0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4E025F3A2D3D43A7BBCF35F5AEACE6" ma:contentTypeVersion="12" ma:contentTypeDescription="Crea un document nou" ma:contentTypeScope="" ma:versionID="ffc7ca48fadf56904b3a169b1efe2ae3">
  <xsd:schema xmlns:xsd="http://www.w3.org/2001/XMLSchema" xmlns:xs="http://www.w3.org/2001/XMLSchema" xmlns:p="http://schemas.microsoft.com/office/2006/metadata/properties" xmlns:ns2="b40e98ef-7c9a-472f-b401-34b53af13f98" xmlns:ns3="8e3bd416-8d55-45bf-947b-6fecbf6cd766" targetNamespace="http://schemas.microsoft.com/office/2006/metadata/properties" ma:root="true" ma:fieldsID="503977275c257afbc6e5e8c7c44a150f" ns2:_="" ns3:_="">
    <xsd:import namespace="b40e98ef-7c9a-472f-b401-34b53af13f98"/>
    <xsd:import namespace="8e3bd416-8d55-45bf-947b-6fecbf6cd7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0e98ef-7c9a-472f-b401-34b53af13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9115fd8-4a14-4d81-ad3f-f3a393b831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3bd416-8d55-45bf-947b-6fecbf6cd76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dc3197e-695f-486e-bbe9-883c5e0d20dd}" ma:internalName="TaxCatchAll" ma:showField="CatchAllData" ma:web="8e3bd416-8d55-45bf-947b-6fecbf6cd7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40e98ef-7c9a-472f-b401-34b53af13f98">
      <Terms xmlns="http://schemas.microsoft.com/office/infopath/2007/PartnerControls"/>
    </lcf76f155ced4ddcb4097134ff3c332f>
    <TaxCatchAll xmlns="8e3bd416-8d55-45bf-947b-6fecbf6cd766" xsi:nil="true"/>
  </documentManagement>
</p:properties>
</file>

<file path=customXml/itemProps1.xml><?xml version="1.0" encoding="utf-8"?>
<ds:datastoreItem xmlns:ds="http://schemas.openxmlformats.org/officeDocument/2006/customXml" ds:itemID="{5028E351-90C2-44E6-85F5-CB9DC701FC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0e98ef-7c9a-472f-b401-34b53af13f98"/>
    <ds:schemaRef ds:uri="8e3bd416-8d55-45bf-947b-6fecbf6cd7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8185964-BEEA-4595-AFD4-B8DBA0C824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FF7969-113F-4331-ADD4-F6D7139258AE}">
  <ds:schemaRefs>
    <ds:schemaRef ds:uri="http://schemas.microsoft.com/office/2006/metadata/properties"/>
    <ds:schemaRef ds:uri="http://schemas.microsoft.com/office/infopath/2007/PartnerControls"/>
    <ds:schemaRef ds:uri="b40e98ef-7c9a-472f-b401-34b53af13f98"/>
    <ds:schemaRef ds:uri="8e3bd416-8d55-45bf-947b-6fecbf6cd7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80</vt:i4>
      </vt:variant>
    </vt:vector>
  </HeadingPairs>
  <TitlesOfParts>
    <vt:vector size="85" baseType="lpstr">
      <vt:lpstr>2026</vt:lpstr>
      <vt:lpstr>2027</vt:lpstr>
      <vt:lpstr>2028</vt:lpstr>
      <vt:lpstr>2029</vt:lpstr>
      <vt:lpstr>2030</vt:lpstr>
      <vt:lpstr>'2026'!AñoNatural</vt:lpstr>
      <vt:lpstr>'2027'!AñoNatural</vt:lpstr>
      <vt:lpstr>'2028'!AñoNatural</vt:lpstr>
      <vt:lpstr>'2029'!AñoNatural</vt:lpstr>
      <vt:lpstr>'2030'!AñoNatural</vt:lpstr>
      <vt:lpstr>'2026'!Área_de_impresión</vt:lpstr>
      <vt:lpstr>'2027'!Área_de_impresión</vt:lpstr>
      <vt:lpstr>'2028'!Área_de_impresión</vt:lpstr>
      <vt:lpstr>'2029'!Área_de_impresión</vt:lpstr>
      <vt:lpstr>'2030'!Área_de_impresión</vt:lpstr>
      <vt:lpstr>'2026'!InicioDeSemana</vt:lpstr>
      <vt:lpstr>'2027'!InicioDeSemana</vt:lpstr>
      <vt:lpstr>'2028'!InicioDeSemana</vt:lpstr>
      <vt:lpstr>'2029'!InicioDeSemana</vt:lpstr>
      <vt:lpstr>'2030'!InicioDeSemana</vt:lpstr>
      <vt:lpstr>'2026'!RegiónDeTítuloDeColumna1..H10.1</vt:lpstr>
      <vt:lpstr>'2027'!RegiónDeTítuloDeColumna1..H10.1</vt:lpstr>
      <vt:lpstr>'2028'!RegiónDeTítuloDeColumna1..H10.1</vt:lpstr>
      <vt:lpstr>'2029'!RegiónDeTítuloDeColumna1..H10.1</vt:lpstr>
      <vt:lpstr>'2030'!RegiónDeTítuloDeColumna1..H10.1</vt:lpstr>
      <vt:lpstr>'2026'!RegiónDeTítuloDeColumna10..O26.1</vt:lpstr>
      <vt:lpstr>'2027'!RegiónDeTítuloDeColumna10..O26.1</vt:lpstr>
      <vt:lpstr>'2028'!RegiónDeTítuloDeColumna10..O26.1</vt:lpstr>
      <vt:lpstr>'2029'!RegiónDeTítuloDeColumna10..O26.1</vt:lpstr>
      <vt:lpstr>'2030'!RegiónDeTítuloDeColumna10..O26.1</vt:lpstr>
      <vt:lpstr>'2026'!RegiónDeTítuloDeColumna11..V26.1</vt:lpstr>
      <vt:lpstr>'2027'!RegiónDeTítuloDeColumna11..V26.1</vt:lpstr>
      <vt:lpstr>'2028'!RegiónDeTítuloDeColumna11..V26.1</vt:lpstr>
      <vt:lpstr>'2029'!RegiónDeTítuloDeColumna11..V26.1</vt:lpstr>
      <vt:lpstr>'2030'!RegiónDeTítuloDeColumna11..V26.1</vt:lpstr>
      <vt:lpstr>'2026'!RegiónDeTítuloDeColumna12..AC26.1</vt:lpstr>
      <vt:lpstr>'2027'!RegiónDeTítuloDeColumna12..AC26.1</vt:lpstr>
      <vt:lpstr>'2028'!RegiónDeTítuloDeColumna12..AC26.1</vt:lpstr>
      <vt:lpstr>'2029'!RegiónDeTítuloDeColumna12..AC26.1</vt:lpstr>
      <vt:lpstr>'2030'!RegiónDeTítuloDeColumna12..AC26.1</vt:lpstr>
      <vt:lpstr>'2026'!RegiónDeTítuloDeColumna2..O10.1</vt:lpstr>
      <vt:lpstr>'2027'!RegiónDeTítuloDeColumna2..O10.1</vt:lpstr>
      <vt:lpstr>'2028'!RegiónDeTítuloDeColumna2..O10.1</vt:lpstr>
      <vt:lpstr>'2029'!RegiónDeTítuloDeColumna2..O10.1</vt:lpstr>
      <vt:lpstr>'2030'!RegiónDeTítuloDeColumna2..O10.1</vt:lpstr>
      <vt:lpstr>'2026'!RegiónDeTítuloDeColumna3..V10.1</vt:lpstr>
      <vt:lpstr>'2027'!RegiónDeTítuloDeColumna3..V10.1</vt:lpstr>
      <vt:lpstr>'2028'!RegiónDeTítuloDeColumna3..V10.1</vt:lpstr>
      <vt:lpstr>'2029'!RegiónDeTítuloDeColumna3..V10.1</vt:lpstr>
      <vt:lpstr>'2030'!RegiónDeTítuloDeColumna3..V10.1</vt:lpstr>
      <vt:lpstr>'2026'!RegiónDeTítuloDeColumna4..AC10.1</vt:lpstr>
      <vt:lpstr>'2027'!RegiónDeTítuloDeColumna4..AC10.1</vt:lpstr>
      <vt:lpstr>'2028'!RegiónDeTítuloDeColumna4..AC10.1</vt:lpstr>
      <vt:lpstr>'2029'!RegiónDeTítuloDeColumna4..AC10.1</vt:lpstr>
      <vt:lpstr>'2030'!RegiónDeTítuloDeColumna4..AC10.1</vt:lpstr>
      <vt:lpstr>'2026'!RegiónDeTítuloDeColumna5..H18.1</vt:lpstr>
      <vt:lpstr>'2027'!RegiónDeTítuloDeColumna5..H18.1</vt:lpstr>
      <vt:lpstr>'2028'!RegiónDeTítuloDeColumna5..H18.1</vt:lpstr>
      <vt:lpstr>'2029'!RegiónDeTítuloDeColumna5..H18.1</vt:lpstr>
      <vt:lpstr>'2030'!RegiónDeTítuloDeColumna5..H18.1</vt:lpstr>
      <vt:lpstr>'2026'!RegiónDeTítuloDeColumna6..O18.1</vt:lpstr>
      <vt:lpstr>'2027'!RegiónDeTítuloDeColumna6..O18.1</vt:lpstr>
      <vt:lpstr>'2028'!RegiónDeTítuloDeColumna6..O18.1</vt:lpstr>
      <vt:lpstr>'2029'!RegiónDeTítuloDeColumna6..O18.1</vt:lpstr>
      <vt:lpstr>'2030'!RegiónDeTítuloDeColumna6..O18.1</vt:lpstr>
      <vt:lpstr>'2026'!RegiónDeTítuloDeColumna7..V18.1</vt:lpstr>
      <vt:lpstr>'2027'!RegiónDeTítuloDeColumna7..V18.1</vt:lpstr>
      <vt:lpstr>'2028'!RegiónDeTítuloDeColumna7..V18.1</vt:lpstr>
      <vt:lpstr>'2029'!RegiónDeTítuloDeColumna7..V18.1</vt:lpstr>
      <vt:lpstr>'2030'!RegiónDeTítuloDeColumna7..V18.1</vt:lpstr>
      <vt:lpstr>'2026'!RegiónDeTítuloDeColumna8..AC18.1</vt:lpstr>
      <vt:lpstr>'2027'!RegiónDeTítuloDeColumna8..AC18.1</vt:lpstr>
      <vt:lpstr>'2028'!RegiónDeTítuloDeColumna8..AC18.1</vt:lpstr>
      <vt:lpstr>'2029'!RegiónDeTítuloDeColumna8..AC18.1</vt:lpstr>
      <vt:lpstr>'2030'!RegiónDeTítuloDeColumna8..AC18.1</vt:lpstr>
      <vt:lpstr>'2026'!RegiónDeTítuloDeColumna9..H26.1</vt:lpstr>
      <vt:lpstr>'2027'!RegiónDeTítuloDeColumna9..H26.1</vt:lpstr>
      <vt:lpstr>'2028'!RegiónDeTítuloDeColumna9..H26.1</vt:lpstr>
      <vt:lpstr>'2029'!RegiónDeTítuloDeColumna9..H26.1</vt:lpstr>
      <vt:lpstr>'2030'!RegiónDeTítuloDeColumna9..H26.1</vt:lpstr>
      <vt:lpstr>'2026'!RegiónDeTítuloDeFila1..K1</vt:lpstr>
      <vt:lpstr>'2027'!RegiónDeTítuloDeFila1..K1</vt:lpstr>
      <vt:lpstr>'2028'!RegiónDeTítuloDeFila1..K1</vt:lpstr>
      <vt:lpstr>'2029'!RegiónDeTítuloDeFila1..K1</vt:lpstr>
      <vt:lpstr>'2030'!RegiónDeTítuloDeFila1..K1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2018-07-04T07:17:42Z</dcterms:created>
  <dcterms:modified xsi:type="dcterms:W3CDTF">2026-01-20T12:41:26Z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0x010100194E025F3A2D3D43A7BBCF35F5AEACE6</vt:lpwstr>
  </property>
  <property fmtid="{D5CDD505-2E9C-101B-9397-08002B2CF9AE}" pid="3" name="MediaServiceImageTags">
    <vt:lpwstr/>
  </property>
</Properties>
</file>