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PASTES I CONSERVES 2026\15_2026 SDA PASTES I CONSERVES SANT JOAN DE LES ABADESSES\Documentació preparatòria\"/>
    </mc:Choice>
  </mc:AlternateContent>
  <xr:revisionPtr revIDLastSave="0" documentId="13_ncr:1_{D3BDDE31-E84E-42BC-8EC5-5CF8A448C94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F26" i="1"/>
  <c r="H25" i="1"/>
  <c r="I25" i="1" s="1"/>
  <c r="F25" i="1"/>
  <c r="F24" i="1"/>
  <c r="H24" i="1" s="1"/>
  <c r="I24" i="1" s="1"/>
  <c r="F23" i="1"/>
  <c r="H23" i="1" s="1"/>
  <c r="I23" i="1" s="1"/>
  <c r="F22" i="1"/>
  <c r="H22" i="1" s="1"/>
  <c r="I22" i="1" s="1"/>
  <c r="F21" i="1"/>
  <c r="H21" i="1" s="1"/>
  <c r="I21" i="1" s="1"/>
  <c r="F20" i="1"/>
  <c r="H20" i="1" s="1"/>
  <c r="I20" i="1" s="1"/>
  <c r="F19" i="1"/>
  <c r="H19" i="1" s="1"/>
  <c r="I19" i="1" s="1"/>
  <c r="F18" i="1"/>
  <c r="H18" i="1" s="1"/>
  <c r="I18" i="1" s="1"/>
  <c r="F17" i="1"/>
  <c r="H17" i="1" s="1"/>
  <c r="I17" i="1" s="1"/>
  <c r="F16" i="1"/>
  <c r="H16" i="1" s="1"/>
  <c r="I16" i="1" s="1"/>
  <c r="F15" i="1"/>
  <c r="H15" i="1" s="1"/>
  <c r="I15" i="1" s="1"/>
  <c r="F14" i="1"/>
  <c r="H14" i="1" s="1"/>
  <c r="I14" i="1" s="1"/>
  <c r="F13" i="1"/>
  <c r="H13" i="1" s="1"/>
  <c r="I13" i="1" s="1"/>
  <c r="F12" i="1"/>
  <c r="H12" i="1" s="1"/>
  <c r="I12" i="1" s="1"/>
  <c r="F11" i="1"/>
  <c r="H11" i="1" s="1"/>
  <c r="I11" i="1" s="1"/>
  <c r="F10" i="1"/>
  <c r="H10" i="1" s="1"/>
  <c r="I10" i="1" s="1"/>
  <c r="F9" i="1"/>
  <c r="H9" i="1" s="1"/>
  <c r="I9" i="1" s="1"/>
  <c r="F8" i="1"/>
  <c r="H8" i="1" s="1"/>
  <c r="I8" i="1" s="1"/>
  <c r="F7" i="1"/>
  <c r="H7" i="1" s="1"/>
  <c r="I7" i="1" s="1"/>
  <c r="F6" i="1"/>
  <c r="H6" i="1" s="1"/>
  <c r="I6" i="1" s="1"/>
  <c r="H78" i="1" l="1"/>
  <c r="I78" i="1" s="1"/>
  <c r="H142" i="1"/>
  <c r="I142" i="1" s="1"/>
  <c r="H206" i="1"/>
  <c r="I206" i="1" s="1"/>
  <c r="H270" i="1"/>
  <c r="I270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85" i="1"/>
  <c r="H85" i="1" s="1"/>
  <c r="I85" i="1" s="1"/>
  <c r="F86" i="1"/>
  <c r="H86" i="1" s="1"/>
  <c r="I86" i="1" s="1"/>
  <c r="F87" i="1"/>
  <c r="H87" i="1" s="1"/>
  <c r="I87" i="1" s="1"/>
  <c r="F88" i="1"/>
  <c r="H88" i="1" s="1"/>
  <c r="I88" i="1" s="1"/>
  <c r="F89" i="1"/>
  <c r="H89" i="1" s="1"/>
  <c r="I89" i="1" s="1"/>
  <c r="F90" i="1"/>
  <c r="H90" i="1" s="1"/>
  <c r="I90" i="1" s="1"/>
  <c r="F91" i="1"/>
  <c r="H91" i="1" s="1"/>
  <c r="I91" i="1" s="1"/>
  <c r="F92" i="1"/>
  <c r="H92" i="1" s="1"/>
  <c r="I92" i="1" s="1"/>
  <c r="F93" i="1"/>
  <c r="H93" i="1" s="1"/>
  <c r="I93" i="1" s="1"/>
  <c r="F94" i="1"/>
  <c r="H94" i="1" s="1"/>
  <c r="I94" i="1" s="1"/>
  <c r="F95" i="1"/>
  <c r="H95" i="1" s="1"/>
  <c r="I95" i="1" s="1"/>
  <c r="F96" i="1"/>
  <c r="H96" i="1" s="1"/>
  <c r="I96" i="1" s="1"/>
  <c r="F97" i="1"/>
  <c r="H97" i="1" s="1"/>
  <c r="I97" i="1" s="1"/>
  <c r="F98" i="1"/>
  <c r="H98" i="1" s="1"/>
  <c r="I98" i="1" s="1"/>
  <c r="F99" i="1"/>
  <c r="H99" i="1" s="1"/>
  <c r="I99" i="1" s="1"/>
  <c r="F100" i="1"/>
  <c r="H100" i="1" s="1"/>
  <c r="I100" i="1" s="1"/>
  <c r="F101" i="1"/>
  <c r="H101" i="1" s="1"/>
  <c r="I101" i="1" s="1"/>
  <c r="F102" i="1"/>
  <c r="H102" i="1" s="1"/>
  <c r="I102" i="1" s="1"/>
  <c r="F103" i="1"/>
  <c r="H103" i="1" s="1"/>
  <c r="I103" i="1" s="1"/>
  <c r="F104" i="1"/>
  <c r="H104" i="1" s="1"/>
  <c r="I104" i="1" s="1"/>
  <c r="F105" i="1"/>
  <c r="H105" i="1" s="1"/>
  <c r="I105" i="1" s="1"/>
  <c r="F106" i="1"/>
  <c r="H106" i="1" s="1"/>
  <c r="I106" i="1" s="1"/>
  <c r="F107" i="1"/>
  <c r="H107" i="1" s="1"/>
  <c r="I107" i="1" s="1"/>
  <c r="F108" i="1"/>
  <c r="H108" i="1" s="1"/>
  <c r="I108" i="1" s="1"/>
  <c r="F109" i="1"/>
  <c r="H109" i="1" s="1"/>
  <c r="I109" i="1" s="1"/>
  <c r="F110" i="1"/>
  <c r="H110" i="1" s="1"/>
  <c r="I110" i="1" s="1"/>
  <c r="F111" i="1"/>
  <c r="H111" i="1" s="1"/>
  <c r="I111" i="1" s="1"/>
  <c r="F112" i="1"/>
  <c r="H112" i="1" s="1"/>
  <c r="I112" i="1" s="1"/>
  <c r="F113" i="1"/>
  <c r="H113" i="1" s="1"/>
  <c r="I113" i="1" s="1"/>
  <c r="F114" i="1"/>
  <c r="H114" i="1" s="1"/>
  <c r="I114" i="1" s="1"/>
  <c r="F115" i="1"/>
  <c r="H115" i="1" s="1"/>
  <c r="I115" i="1" s="1"/>
  <c r="F116" i="1"/>
  <c r="H116" i="1" s="1"/>
  <c r="I116" i="1" s="1"/>
  <c r="F117" i="1"/>
  <c r="H117" i="1" s="1"/>
  <c r="I117" i="1" s="1"/>
  <c r="F118" i="1"/>
  <c r="H118" i="1" s="1"/>
  <c r="I118" i="1" s="1"/>
  <c r="F119" i="1"/>
  <c r="H119" i="1" s="1"/>
  <c r="I119" i="1" s="1"/>
  <c r="F120" i="1"/>
  <c r="H120" i="1" s="1"/>
  <c r="I120" i="1" s="1"/>
  <c r="F121" i="1"/>
  <c r="H121" i="1" s="1"/>
  <c r="I121" i="1" s="1"/>
  <c r="F122" i="1"/>
  <c r="H122" i="1" s="1"/>
  <c r="I122" i="1" s="1"/>
  <c r="F123" i="1"/>
  <c r="H123" i="1" s="1"/>
  <c r="I123" i="1" s="1"/>
  <c r="F124" i="1"/>
  <c r="H124" i="1" s="1"/>
  <c r="I124" i="1" s="1"/>
  <c r="F125" i="1"/>
  <c r="H125" i="1" s="1"/>
  <c r="I125" i="1" s="1"/>
  <c r="F126" i="1"/>
  <c r="H126" i="1" s="1"/>
  <c r="I126" i="1" s="1"/>
  <c r="F127" i="1"/>
  <c r="H127" i="1" s="1"/>
  <c r="I127" i="1" s="1"/>
  <c r="F128" i="1"/>
  <c r="H128" i="1" s="1"/>
  <c r="I128" i="1" s="1"/>
  <c r="F129" i="1"/>
  <c r="H129" i="1" s="1"/>
  <c r="I129" i="1" s="1"/>
  <c r="F130" i="1"/>
  <c r="H130" i="1" s="1"/>
  <c r="I130" i="1" s="1"/>
  <c r="F131" i="1"/>
  <c r="H131" i="1" s="1"/>
  <c r="I131" i="1" s="1"/>
  <c r="F132" i="1"/>
  <c r="H132" i="1" s="1"/>
  <c r="I132" i="1" s="1"/>
  <c r="F133" i="1"/>
  <c r="H133" i="1" s="1"/>
  <c r="I133" i="1" s="1"/>
  <c r="F134" i="1"/>
  <c r="H134" i="1" s="1"/>
  <c r="I134" i="1" s="1"/>
  <c r="F135" i="1"/>
  <c r="H135" i="1" s="1"/>
  <c r="I135" i="1" s="1"/>
  <c r="F136" i="1"/>
  <c r="H136" i="1" s="1"/>
  <c r="I136" i="1" s="1"/>
  <c r="F137" i="1"/>
  <c r="H137" i="1" s="1"/>
  <c r="I137" i="1" s="1"/>
  <c r="F138" i="1"/>
  <c r="H138" i="1" s="1"/>
  <c r="I138" i="1" s="1"/>
  <c r="F139" i="1"/>
  <c r="H139" i="1" s="1"/>
  <c r="I139" i="1" s="1"/>
  <c r="F140" i="1"/>
  <c r="H140" i="1" s="1"/>
  <c r="I140" i="1" s="1"/>
  <c r="F141" i="1"/>
  <c r="H141" i="1" s="1"/>
  <c r="I141" i="1" s="1"/>
  <c r="F142" i="1"/>
  <c r="F143" i="1"/>
  <c r="H143" i="1" s="1"/>
  <c r="I143" i="1" s="1"/>
  <c r="F144" i="1"/>
  <c r="H144" i="1" s="1"/>
  <c r="I144" i="1" s="1"/>
  <c r="F145" i="1"/>
  <c r="H145" i="1" s="1"/>
  <c r="I145" i="1" s="1"/>
  <c r="F146" i="1"/>
  <c r="H146" i="1" s="1"/>
  <c r="I146" i="1" s="1"/>
  <c r="F147" i="1"/>
  <c r="H147" i="1" s="1"/>
  <c r="I147" i="1" s="1"/>
  <c r="F148" i="1"/>
  <c r="H148" i="1" s="1"/>
  <c r="I148" i="1" s="1"/>
  <c r="F149" i="1"/>
  <c r="H149" i="1" s="1"/>
  <c r="I149" i="1" s="1"/>
  <c r="F150" i="1"/>
  <c r="H150" i="1" s="1"/>
  <c r="I150" i="1" s="1"/>
  <c r="F151" i="1"/>
  <c r="H151" i="1" s="1"/>
  <c r="I151" i="1" s="1"/>
  <c r="F152" i="1"/>
  <c r="H152" i="1" s="1"/>
  <c r="I152" i="1" s="1"/>
  <c r="F153" i="1"/>
  <c r="H153" i="1" s="1"/>
  <c r="I153" i="1" s="1"/>
  <c r="F154" i="1"/>
  <c r="H154" i="1" s="1"/>
  <c r="I154" i="1" s="1"/>
  <c r="F155" i="1"/>
  <c r="H155" i="1" s="1"/>
  <c r="I155" i="1" s="1"/>
  <c r="F156" i="1"/>
  <c r="H156" i="1" s="1"/>
  <c r="I156" i="1" s="1"/>
  <c r="F157" i="1"/>
  <c r="H157" i="1" s="1"/>
  <c r="I157" i="1" s="1"/>
  <c r="F158" i="1"/>
  <c r="H158" i="1" s="1"/>
  <c r="I158" i="1" s="1"/>
  <c r="F159" i="1"/>
  <c r="H159" i="1" s="1"/>
  <c r="I159" i="1" s="1"/>
  <c r="F160" i="1"/>
  <c r="H160" i="1" s="1"/>
  <c r="I160" i="1" s="1"/>
  <c r="F161" i="1"/>
  <c r="H161" i="1" s="1"/>
  <c r="I161" i="1" s="1"/>
  <c r="F162" i="1"/>
  <c r="H162" i="1" s="1"/>
  <c r="I162" i="1" s="1"/>
  <c r="F163" i="1"/>
  <c r="H163" i="1" s="1"/>
  <c r="I163" i="1" s="1"/>
  <c r="F164" i="1"/>
  <c r="H164" i="1" s="1"/>
  <c r="I164" i="1" s="1"/>
  <c r="F165" i="1"/>
  <c r="H165" i="1" s="1"/>
  <c r="I165" i="1" s="1"/>
  <c r="F166" i="1"/>
  <c r="H166" i="1" s="1"/>
  <c r="I166" i="1" s="1"/>
  <c r="F167" i="1"/>
  <c r="H167" i="1" s="1"/>
  <c r="I167" i="1" s="1"/>
  <c r="F168" i="1"/>
  <c r="H168" i="1" s="1"/>
  <c r="I168" i="1" s="1"/>
  <c r="F169" i="1"/>
  <c r="H169" i="1" s="1"/>
  <c r="I169" i="1" s="1"/>
  <c r="F170" i="1"/>
  <c r="H170" i="1" s="1"/>
  <c r="I170" i="1" s="1"/>
  <c r="F171" i="1"/>
  <c r="H171" i="1" s="1"/>
  <c r="I171" i="1" s="1"/>
  <c r="F172" i="1"/>
  <c r="H172" i="1" s="1"/>
  <c r="I172" i="1" s="1"/>
  <c r="F173" i="1"/>
  <c r="H173" i="1" s="1"/>
  <c r="I173" i="1" s="1"/>
  <c r="F174" i="1"/>
  <c r="H174" i="1" s="1"/>
  <c r="I174" i="1" s="1"/>
  <c r="F175" i="1"/>
  <c r="H175" i="1" s="1"/>
  <c r="I175" i="1" s="1"/>
  <c r="F176" i="1"/>
  <c r="H176" i="1" s="1"/>
  <c r="I176" i="1" s="1"/>
  <c r="F177" i="1"/>
  <c r="H177" i="1" s="1"/>
  <c r="I177" i="1" s="1"/>
  <c r="F178" i="1"/>
  <c r="H178" i="1" s="1"/>
  <c r="I178" i="1" s="1"/>
  <c r="F179" i="1"/>
  <c r="H179" i="1" s="1"/>
  <c r="I179" i="1" s="1"/>
  <c r="F180" i="1"/>
  <c r="H180" i="1" s="1"/>
  <c r="I180" i="1" s="1"/>
  <c r="F181" i="1"/>
  <c r="H181" i="1" s="1"/>
  <c r="I181" i="1" s="1"/>
  <c r="F182" i="1"/>
  <c r="H182" i="1" s="1"/>
  <c r="I182" i="1" s="1"/>
  <c r="F183" i="1"/>
  <c r="H183" i="1" s="1"/>
  <c r="I183" i="1" s="1"/>
  <c r="F184" i="1"/>
  <c r="H184" i="1" s="1"/>
  <c r="I184" i="1" s="1"/>
  <c r="F185" i="1"/>
  <c r="H185" i="1" s="1"/>
  <c r="I185" i="1" s="1"/>
  <c r="F186" i="1"/>
  <c r="H186" i="1" s="1"/>
  <c r="I186" i="1" s="1"/>
  <c r="F187" i="1"/>
  <c r="H187" i="1" s="1"/>
  <c r="I187" i="1" s="1"/>
  <c r="F188" i="1"/>
  <c r="H188" i="1" s="1"/>
  <c r="I188" i="1" s="1"/>
  <c r="F189" i="1"/>
  <c r="H189" i="1" s="1"/>
  <c r="I189" i="1" s="1"/>
  <c r="F190" i="1"/>
  <c r="H190" i="1" s="1"/>
  <c r="I190" i="1" s="1"/>
  <c r="F191" i="1"/>
  <c r="H191" i="1" s="1"/>
  <c r="I191" i="1" s="1"/>
  <c r="F192" i="1"/>
  <c r="H192" i="1" s="1"/>
  <c r="I192" i="1" s="1"/>
  <c r="F193" i="1"/>
  <c r="H193" i="1" s="1"/>
  <c r="I193" i="1" s="1"/>
  <c r="F194" i="1"/>
  <c r="H194" i="1" s="1"/>
  <c r="I194" i="1" s="1"/>
  <c r="F195" i="1"/>
  <c r="H195" i="1" s="1"/>
  <c r="I195" i="1" s="1"/>
  <c r="F196" i="1"/>
  <c r="H196" i="1" s="1"/>
  <c r="I196" i="1" s="1"/>
  <c r="F197" i="1"/>
  <c r="H197" i="1" s="1"/>
  <c r="I197" i="1" s="1"/>
  <c r="F198" i="1"/>
  <c r="H198" i="1" s="1"/>
  <c r="I198" i="1" s="1"/>
  <c r="F199" i="1"/>
  <c r="H199" i="1" s="1"/>
  <c r="I199" i="1" s="1"/>
  <c r="F200" i="1"/>
  <c r="H200" i="1" s="1"/>
  <c r="I200" i="1" s="1"/>
  <c r="F201" i="1"/>
  <c r="H201" i="1" s="1"/>
  <c r="I201" i="1" s="1"/>
  <c r="F202" i="1"/>
  <c r="H202" i="1" s="1"/>
  <c r="I202" i="1" s="1"/>
  <c r="F203" i="1"/>
  <c r="H203" i="1" s="1"/>
  <c r="I203" i="1" s="1"/>
  <c r="F204" i="1"/>
  <c r="H204" i="1" s="1"/>
  <c r="I204" i="1" s="1"/>
  <c r="F205" i="1"/>
  <c r="H205" i="1" s="1"/>
  <c r="I205" i="1" s="1"/>
  <c r="F206" i="1"/>
  <c r="F207" i="1"/>
  <c r="H207" i="1" s="1"/>
  <c r="I207" i="1" s="1"/>
  <c r="F208" i="1"/>
  <c r="H208" i="1" s="1"/>
  <c r="I208" i="1" s="1"/>
  <c r="F209" i="1"/>
  <c r="H209" i="1" s="1"/>
  <c r="I209" i="1" s="1"/>
  <c r="F210" i="1"/>
  <c r="H210" i="1" s="1"/>
  <c r="I210" i="1" s="1"/>
  <c r="F211" i="1"/>
  <c r="H211" i="1" s="1"/>
  <c r="I211" i="1" s="1"/>
  <c r="F212" i="1"/>
  <c r="H212" i="1" s="1"/>
  <c r="I212" i="1" s="1"/>
  <c r="F213" i="1"/>
  <c r="H213" i="1" s="1"/>
  <c r="I213" i="1" s="1"/>
  <c r="F214" i="1"/>
  <c r="H214" i="1" s="1"/>
  <c r="I214" i="1" s="1"/>
  <c r="F215" i="1"/>
  <c r="H215" i="1" s="1"/>
  <c r="I215" i="1" s="1"/>
  <c r="F216" i="1"/>
  <c r="H216" i="1" s="1"/>
  <c r="I216" i="1" s="1"/>
  <c r="F217" i="1"/>
  <c r="H217" i="1" s="1"/>
  <c r="I217" i="1" s="1"/>
  <c r="F218" i="1"/>
  <c r="H218" i="1" s="1"/>
  <c r="I218" i="1" s="1"/>
  <c r="F219" i="1"/>
  <c r="H219" i="1" s="1"/>
  <c r="I219" i="1" s="1"/>
  <c r="F220" i="1"/>
  <c r="H220" i="1" s="1"/>
  <c r="I220" i="1" s="1"/>
  <c r="F221" i="1"/>
  <c r="H221" i="1" s="1"/>
  <c r="I221" i="1" s="1"/>
  <c r="F222" i="1"/>
  <c r="H222" i="1" s="1"/>
  <c r="I222" i="1" s="1"/>
  <c r="F223" i="1"/>
  <c r="H223" i="1" s="1"/>
  <c r="I223" i="1" s="1"/>
  <c r="F224" i="1"/>
  <c r="H224" i="1" s="1"/>
  <c r="I224" i="1" s="1"/>
  <c r="F225" i="1"/>
  <c r="H225" i="1" s="1"/>
  <c r="I225" i="1" s="1"/>
  <c r="F226" i="1"/>
  <c r="H226" i="1" s="1"/>
  <c r="I226" i="1" s="1"/>
  <c r="F227" i="1"/>
  <c r="H227" i="1" s="1"/>
  <c r="I227" i="1" s="1"/>
  <c r="F228" i="1"/>
  <c r="H228" i="1" s="1"/>
  <c r="I228" i="1" s="1"/>
  <c r="F229" i="1"/>
  <c r="H229" i="1" s="1"/>
  <c r="I229" i="1" s="1"/>
  <c r="F230" i="1"/>
  <c r="H230" i="1" s="1"/>
  <c r="I230" i="1" s="1"/>
  <c r="F231" i="1"/>
  <c r="H231" i="1" s="1"/>
  <c r="I231" i="1" s="1"/>
  <c r="F232" i="1"/>
  <c r="H232" i="1" s="1"/>
  <c r="I232" i="1" s="1"/>
  <c r="F233" i="1"/>
  <c r="H233" i="1" s="1"/>
  <c r="I233" i="1" s="1"/>
  <c r="F234" i="1"/>
  <c r="H234" i="1" s="1"/>
  <c r="I234" i="1" s="1"/>
  <c r="F235" i="1"/>
  <c r="H235" i="1" s="1"/>
  <c r="I235" i="1" s="1"/>
  <c r="F236" i="1"/>
  <c r="H236" i="1" s="1"/>
  <c r="I236" i="1" s="1"/>
  <c r="F237" i="1"/>
  <c r="H237" i="1" s="1"/>
  <c r="I237" i="1" s="1"/>
  <c r="F238" i="1"/>
  <c r="H238" i="1" s="1"/>
  <c r="I238" i="1" s="1"/>
  <c r="F239" i="1"/>
  <c r="H239" i="1" s="1"/>
  <c r="I239" i="1" s="1"/>
  <c r="F240" i="1"/>
  <c r="H240" i="1" s="1"/>
  <c r="I240" i="1" s="1"/>
  <c r="F241" i="1"/>
  <c r="H241" i="1" s="1"/>
  <c r="I241" i="1" s="1"/>
  <c r="F242" i="1"/>
  <c r="H242" i="1" s="1"/>
  <c r="I242" i="1" s="1"/>
  <c r="F243" i="1"/>
  <c r="H243" i="1" s="1"/>
  <c r="I243" i="1" s="1"/>
  <c r="F244" i="1"/>
  <c r="H244" i="1" s="1"/>
  <c r="I244" i="1" s="1"/>
  <c r="F245" i="1"/>
  <c r="H245" i="1" s="1"/>
  <c r="I245" i="1" s="1"/>
  <c r="F246" i="1"/>
  <c r="H246" i="1" s="1"/>
  <c r="I246" i="1" s="1"/>
  <c r="F247" i="1"/>
  <c r="H247" i="1" s="1"/>
  <c r="I247" i="1" s="1"/>
  <c r="F248" i="1"/>
  <c r="H248" i="1" s="1"/>
  <c r="I248" i="1" s="1"/>
  <c r="F249" i="1"/>
  <c r="H249" i="1" s="1"/>
  <c r="I249" i="1" s="1"/>
  <c r="F250" i="1"/>
  <c r="H250" i="1" s="1"/>
  <c r="I250" i="1" s="1"/>
  <c r="F251" i="1"/>
  <c r="H251" i="1" s="1"/>
  <c r="I251" i="1" s="1"/>
  <c r="F252" i="1"/>
  <c r="H252" i="1" s="1"/>
  <c r="I252" i="1" s="1"/>
  <c r="F253" i="1"/>
  <c r="H253" i="1" s="1"/>
  <c r="I253" i="1" s="1"/>
  <c r="F254" i="1"/>
  <c r="H254" i="1" s="1"/>
  <c r="I254" i="1" s="1"/>
  <c r="F255" i="1"/>
  <c r="H255" i="1" s="1"/>
  <c r="I255" i="1" s="1"/>
  <c r="F256" i="1"/>
  <c r="H256" i="1" s="1"/>
  <c r="I256" i="1" s="1"/>
  <c r="F257" i="1"/>
  <c r="H257" i="1" s="1"/>
  <c r="I257" i="1" s="1"/>
  <c r="F258" i="1"/>
  <c r="H258" i="1" s="1"/>
  <c r="I258" i="1" s="1"/>
  <c r="F259" i="1"/>
  <c r="H259" i="1" s="1"/>
  <c r="I259" i="1" s="1"/>
  <c r="F260" i="1"/>
  <c r="H260" i="1" s="1"/>
  <c r="I260" i="1" s="1"/>
  <c r="F261" i="1"/>
  <c r="H261" i="1" s="1"/>
  <c r="I261" i="1" s="1"/>
  <c r="F262" i="1"/>
  <c r="H262" i="1" s="1"/>
  <c r="I262" i="1" s="1"/>
  <c r="F263" i="1"/>
  <c r="H263" i="1" s="1"/>
  <c r="I263" i="1" s="1"/>
  <c r="F264" i="1"/>
  <c r="H264" i="1" s="1"/>
  <c r="I264" i="1" s="1"/>
  <c r="F265" i="1"/>
  <c r="H265" i="1" s="1"/>
  <c r="I265" i="1" s="1"/>
  <c r="F266" i="1"/>
  <c r="H266" i="1" s="1"/>
  <c r="I266" i="1" s="1"/>
  <c r="F267" i="1"/>
  <c r="H267" i="1" s="1"/>
  <c r="I267" i="1" s="1"/>
  <c r="F268" i="1"/>
  <c r="H268" i="1" s="1"/>
  <c r="I268" i="1" s="1"/>
  <c r="F269" i="1"/>
  <c r="H269" i="1" s="1"/>
  <c r="I269" i="1" s="1"/>
  <c r="F270" i="1"/>
  <c r="F271" i="1"/>
  <c r="H271" i="1" s="1"/>
  <c r="I271" i="1" s="1"/>
  <c r="F272" i="1"/>
  <c r="H272" i="1" s="1"/>
  <c r="I272" i="1" s="1"/>
  <c r="F273" i="1"/>
  <c r="H273" i="1" s="1"/>
  <c r="I273" i="1" s="1"/>
  <c r="F274" i="1"/>
  <c r="H274" i="1" s="1"/>
  <c r="I274" i="1" s="1"/>
  <c r="F275" i="1"/>
  <c r="H275" i="1" s="1"/>
  <c r="I275" i="1" s="1"/>
  <c r="F276" i="1"/>
  <c r="H276" i="1" s="1"/>
  <c r="I276" i="1" s="1"/>
  <c r="F277" i="1"/>
  <c r="H277" i="1" s="1"/>
  <c r="I277" i="1" s="1"/>
  <c r="F278" i="1"/>
  <c r="H278" i="1" s="1"/>
  <c r="I278" i="1" s="1"/>
  <c r="F279" i="1"/>
  <c r="H279" i="1" s="1"/>
  <c r="I279" i="1" s="1"/>
  <c r="F280" i="1"/>
  <c r="H280" i="1" s="1"/>
  <c r="I280" i="1" s="1"/>
  <c r="F281" i="1"/>
  <c r="H281" i="1" s="1"/>
  <c r="I281" i="1" s="1"/>
  <c r="F282" i="1"/>
  <c r="H282" i="1" s="1"/>
  <c r="I282" i="1" s="1"/>
  <c r="F283" i="1"/>
  <c r="H283" i="1" s="1"/>
  <c r="I283" i="1" s="1"/>
  <c r="F284" i="1"/>
  <c r="H284" i="1" s="1"/>
  <c r="I284" i="1" s="1"/>
  <c r="F285" i="1"/>
  <c r="H285" i="1" s="1"/>
  <c r="I285" i="1" s="1"/>
  <c r="F286" i="1"/>
  <c r="H286" i="1" s="1"/>
  <c r="I286" i="1" s="1"/>
  <c r="F287" i="1"/>
  <c r="H287" i="1" s="1"/>
  <c r="I287" i="1" s="1"/>
  <c r="F288" i="1"/>
  <c r="H288" i="1" s="1"/>
  <c r="I288" i="1" s="1"/>
  <c r="F289" i="1"/>
  <c r="H289" i="1" s="1"/>
  <c r="I289" i="1" s="1"/>
  <c r="F290" i="1"/>
  <c r="H290" i="1" s="1"/>
  <c r="I290" i="1" s="1"/>
  <c r="F291" i="1"/>
  <c r="H291" i="1" s="1"/>
  <c r="I291" i="1" s="1"/>
  <c r="F292" i="1"/>
  <c r="H292" i="1" s="1"/>
  <c r="I292" i="1" s="1"/>
  <c r="F293" i="1"/>
  <c r="H293" i="1" s="1"/>
  <c r="I293" i="1" s="1"/>
  <c r="F294" i="1"/>
  <c r="H294" i="1" s="1"/>
  <c r="I294" i="1" s="1"/>
  <c r="F295" i="1"/>
  <c r="H295" i="1" s="1"/>
  <c r="I295" i="1" s="1"/>
  <c r="F296" i="1"/>
  <c r="H296" i="1" s="1"/>
  <c r="I296" i="1" s="1"/>
  <c r="F297" i="1"/>
  <c r="H297" i="1" s="1"/>
  <c r="I297" i="1" s="1"/>
  <c r="F298" i="1"/>
  <c r="H298" i="1" s="1"/>
  <c r="I298" i="1" s="1"/>
  <c r="F299" i="1"/>
  <c r="H299" i="1" s="1"/>
  <c r="I299" i="1" s="1"/>
  <c r="F300" i="1"/>
  <c r="H300" i="1" s="1"/>
  <c r="I300" i="1" s="1"/>
  <c r="F301" i="1"/>
  <c r="H301" i="1" s="1"/>
  <c r="I301" i="1" s="1"/>
  <c r="F302" i="1"/>
  <c r="H302" i="1" s="1"/>
  <c r="I302" i="1" s="1"/>
  <c r="F303" i="1"/>
  <c r="H303" i="1" s="1"/>
  <c r="I303" i="1" s="1"/>
  <c r="F304" i="1"/>
  <c r="H304" i="1" s="1"/>
  <c r="I304" i="1" s="1"/>
  <c r="F305" i="1"/>
  <c r="H305" i="1" s="1"/>
  <c r="I305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28" i="1" l="1"/>
  <c r="F306" i="1" s="1"/>
  <c r="F307" i="1" s="1"/>
  <c r="H28" i="1" l="1"/>
  <c r="I28" i="1" l="1"/>
  <c r="I306" i="1" s="1"/>
  <c r="H306" i="1"/>
  <c r="H307" i="1" s="1"/>
  <c r="I26" i="1"/>
  <c r="I307" i="1" l="1"/>
</calcChain>
</file>

<file path=xl/sharedStrings.xml><?xml version="1.0" encoding="utf-8"?>
<sst xmlns="http://schemas.openxmlformats.org/spreadsheetml/2006/main" count="910" uniqueCount="615">
  <si>
    <t>IVA</t>
  </si>
  <si>
    <t>Nº</t>
  </si>
  <si>
    <t>DESCRIPCIÓ</t>
  </si>
  <si>
    <t>QUANTITAT</t>
  </si>
  <si>
    <t>TOTAL</t>
  </si>
  <si>
    <t>IVA €</t>
  </si>
  <si>
    <t>TOTAL + IVA</t>
  </si>
  <si>
    <t>PREU/LITRE</t>
  </si>
  <si>
    <t>UNITAT BASE DE COMPRA</t>
  </si>
  <si>
    <t>L</t>
  </si>
  <si>
    <t>CRITERI 1 PREU (productes amb més volum de demanda)</t>
  </si>
  <si>
    <t>CRITERI 2 PREU Resta de productes</t>
  </si>
  <si>
    <t>Pastes i conserves</t>
  </si>
  <si>
    <t>A10234</t>
  </si>
  <si>
    <t>BROU NATURAL DE POLLASTRE</t>
  </si>
  <si>
    <t>A10230</t>
  </si>
  <si>
    <t>BROU DE PEIX NATURAL</t>
  </si>
  <si>
    <t>A10448</t>
  </si>
  <si>
    <t>OLI DE GIRA-SOL (Envàs fins a 5L)</t>
  </si>
  <si>
    <t>A10223</t>
  </si>
  <si>
    <t>ARRÒS EXTRA</t>
  </si>
  <si>
    <t>KG</t>
  </si>
  <si>
    <t>A10305</t>
  </si>
  <si>
    <t>SARDINETES EN OLI D'OLIVA 6/10</t>
  </si>
  <si>
    <t>A10312</t>
  </si>
  <si>
    <t>CACAU SOLUBLE  SENSE SUCRE</t>
  </si>
  <si>
    <t>A10271</t>
  </si>
  <si>
    <t>SUCRE BLANC</t>
  </si>
  <si>
    <t>A10256</t>
  </si>
  <si>
    <t>PA DE LLET</t>
  </si>
  <si>
    <t>A10307</t>
  </si>
  <si>
    <t>TOMAQUET NATURAL TRITURAT</t>
  </si>
  <si>
    <t>A10353</t>
  </si>
  <si>
    <t>MELMELADA DE PRUNA INDIVIDUAL S/SUCRE</t>
  </si>
  <si>
    <t>A10288</t>
  </si>
  <si>
    <t>ESPÀRRECS VERDS 10/15</t>
  </si>
  <si>
    <t>A10441</t>
  </si>
  <si>
    <t>CIGRONS SECS</t>
  </si>
  <si>
    <t>A10444</t>
  </si>
  <si>
    <t>LLENTIES PARDINES SEQUES</t>
  </si>
  <si>
    <t>A10214</t>
  </si>
  <si>
    <t>OLIVES VERDES FARC ANXOVA</t>
  </si>
  <si>
    <t>A10326</t>
  </si>
  <si>
    <t>GALETES INTEGRALS</t>
  </si>
  <si>
    <t>A10300</t>
  </si>
  <si>
    <t>PEBROT PIQUILLO EXTRA</t>
  </si>
  <si>
    <t>A10199</t>
  </si>
  <si>
    <t>TONYINA EN OLI DE GIRASOL</t>
  </si>
  <si>
    <t>A10422</t>
  </si>
  <si>
    <t>FORMATGETS - FORMATGE FOS EN PORCIONS</t>
  </si>
  <si>
    <t>A10485</t>
  </si>
  <si>
    <t>MAGDALENES D'OU</t>
  </si>
  <si>
    <t>A10452</t>
  </si>
  <si>
    <t>OLI OLIVA INTENS</t>
  </si>
  <si>
    <t>A10344</t>
  </si>
  <si>
    <t>MELMELADA DE MADUIXA</t>
  </si>
  <si>
    <t>A10306</t>
  </si>
  <si>
    <t>TOMÀQUET FREGIT</t>
  </si>
  <si>
    <t>A10349</t>
  </si>
  <si>
    <t>MELMELADA DE PRÉSSEC INDIVIDUAL</t>
  </si>
  <si>
    <t>A10286</t>
  </si>
  <si>
    <t>ESPÀRRECS GRUIXUTS 8/12ux</t>
  </si>
  <si>
    <t>A10209</t>
  </si>
  <si>
    <t>OLI OLIVA SUAU</t>
  </si>
  <si>
    <t>A10347</t>
  </si>
  <si>
    <t>MELMELADA DE MADUIXA SENSE SUCRE</t>
  </si>
  <si>
    <t>A10276</t>
  </si>
  <si>
    <t>VINAGRE DE VI NEGRE  (Envàs fins a 500ml)</t>
  </si>
  <si>
    <t>A10260</t>
  </si>
  <si>
    <t>PA RATLLAT</t>
  </si>
  <si>
    <t>A10442</t>
  </si>
  <si>
    <t>LLENTIES CRUES CASTELLANES</t>
  </si>
  <si>
    <t>A10351</t>
  </si>
  <si>
    <t>MELMELADA DE PRUNA</t>
  </si>
  <si>
    <t>A10205</t>
  </si>
  <si>
    <t>A10265</t>
  </si>
  <si>
    <t>SAL FINA</t>
  </si>
  <si>
    <t>A10379</t>
  </si>
  <si>
    <t>XOCOLATA AMB LLET</t>
  </si>
  <si>
    <t>A10412</t>
  </si>
  <si>
    <t>FORMATGE FRESC TIPUS BURGOS</t>
  </si>
  <si>
    <t>A10237</t>
  </si>
  <si>
    <t>A10458</t>
  </si>
  <si>
    <t>FARINA DE REPOSTERIA</t>
  </si>
  <si>
    <t>A10316</t>
  </si>
  <si>
    <t>CODONYAT BARRA</t>
  </si>
  <si>
    <t>A10358</t>
  </si>
  <si>
    <t>POLVORONS ASSORTIMENT</t>
  </si>
  <si>
    <t>A10461</t>
  </si>
  <si>
    <t>FIDEUS CABELLÍ SENSE GLUTEN</t>
  </si>
  <si>
    <t>A10319</t>
  </si>
  <si>
    <t>COMPOTA DE POMA (36uds)</t>
  </si>
  <si>
    <t>CAJA</t>
  </si>
  <si>
    <t>A10480</t>
  </si>
  <si>
    <t>PASTA MERAVELLA</t>
  </si>
  <si>
    <t>A10482</t>
  </si>
  <si>
    <t>PASTA PISTÓ MITJÀ</t>
  </si>
  <si>
    <t>A10202</t>
  </si>
  <si>
    <t>ENSAIMADES ENVASADES INDIVIDUALS</t>
  </si>
  <si>
    <t>A10203</t>
  </si>
  <si>
    <t>GALETES MARIA</t>
  </si>
  <si>
    <t>A10384</t>
  </si>
  <si>
    <t>XOCOLATA NEGRA 70% CACAU</t>
  </si>
  <si>
    <t>A10194</t>
  </si>
  <si>
    <t>CAFÈ SOLUBLE DESCAFEINAT</t>
  </si>
  <si>
    <t>A10343</t>
  </si>
  <si>
    <t>MELINDROS TOUS</t>
  </si>
  <si>
    <t>A10210</t>
  </si>
  <si>
    <t>OLI OLIVA VERGE (Envàs plàstic fins a 500ml)</t>
  </si>
  <si>
    <t>A10385</t>
  </si>
  <si>
    <t>XOCOLATA NEGRA SENSE SUCRE</t>
  </si>
  <si>
    <t>A10246</t>
  </si>
  <si>
    <t>GAZPACHO FRESC</t>
  </si>
  <si>
    <t>A10313</t>
  </si>
  <si>
    <t>CARAMELS SENSE SUCRE</t>
  </si>
  <si>
    <t>A10315</t>
  </si>
  <si>
    <t>COCTEL FRUITES AMB ALMÍVAR</t>
  </si>
  <si>
    <t>A10345</t>
  </si>
  <si>
    <t>MELMELADA DE MADUIXA INDIVIDUAL</t>
  </si>
  <si>
    <t>A10249</t>
  </si>
  <si>
    <t>MAIONESA MONODOSIS</t>
  </si>
  <si>
    <t>A10431</t>
  </si>
  <si>
    <t>NOUS PELADES</t>
  </si>
  <si>
    <t>A10217</t>
  </si>
  <si>
    <t>PATATAS XIPS</t>
  </si>
  <si>
    <t>A10264</t>
  </si>
  <si>
    <t>PURÉ DE PATATA</t>
  </si>
  <si>
    <t>A10346</t>
  </si>
  <si>
    <t>MELMELADA DE MADUIXA INDIVIDUAL S/SUCRE</t>
  </si>
  <si>
    <t>A10266</t>
  </si>
  <si>
    <t>SAL IODADA</t>
  </si>
  <si>
    <t>A10322</t>
  </si>
  <si>
    <t>CROISSANTS NORMALS</t>
  </si>
  <si>
    <t>A10339</t>
  </si>
  <si>
    <t>MAGDALENES 0% ENVASADES INDIVIDUALS</t>
  </si>
  <si>
    <t>A10240</t>
  </si>
  <si>
    <t>FLOCS DE CIVADA</t>
  </si>
  <si>
    <t>A10409</t>
  </si>
  <si>
    <t>FORMATGE EDAM LLESCAT</t>
  </si>
  <si>
    <t>A10410</t>
  </si>
  <si>
    <t>FORMATGE EMMENTAL RATLLAT</t>
  </si>
  <si>
    <t>A10463</t>
  </si>
  <si>
    <t>PASTA ESPIRALS</t>
  </si>
  <si>
    <t>A10477</t>
  </si>
  <si>
    <t>PASTA MACARRONS SENSE GLUTEN</t>
  </si>
  <si>
    <t>A10363</t>
  </si>
  <si>
    <t>QUALLADA INDIVIDUAL (24uds)</t>
  </si>
  <si>
    <t>A10357</t>
  </si>
  <si>
    <t>PINYA EN ALMÍVAR</t>
  </si>
  <si>
    <t>A10364</t>
  </si>
  <si>
    <t>SIROPE CARAMEL</t>
  </si>
  <si>
    <t>A10242</t>
  </si>
  <si>
    <t>A10294</t>
  </si>
  <si>
    <t>NATA SPRAY</t>
  </si>
  <si>
    <t>A10436</t>
  </si>
  <si>
    <t>INFUSIÓ CAMAMILLA AMB ANÍS (100 sobres)</t>
  </si>
  <si>
    <t>A10332</t>
  </si>
  <si>
    <t>GELATINA LLIMONA  (48uds)</t>
  </si>
  <si>
    <t>A10211</t>
  </si>
  <si>
    <t>GALETES SALADES MINI</t>
  </si>
  <si>
    <t>A10193</t>
  </si>
  <si>
    <t>CAFÈ MOLT NATURAL</t>
  </si>
  <si>
    <t>A10252</t>
  </si>
  <si>
    <t>MANTEGA TARRINA INDIVIDUAL</t>
  </si>
  <si>
    <t>A10261</t>
  </si>
  <si>
    <t>PA RATLLAT (Envàs fins 5kg)</t>
  </si>
  <si>
    <t>A10192</t>
  </si>
  <si>
    <t>ARRÒS BOMBA</t>
  </si>
  <si>
    <t>A10411</t>
  </si>
  <si>
    <t>FORMATGE FRESC TIPUS BURGOS 0% M.G.</t>
  </si>
  <si>
    <t>A10445</t>
  </si>
  <si>
    <t>MONGETES BLANQUES SEQUES</t>
  </si>
  <si>
    <t>A10207</t>
  </si>
  <si>
    <t>CIGRONS CUITS</t>
  </si>
  <si>
    <t>A10443</t>
  </si>
  <si>
    <t>LLENTIES CUITES</t>
  </si>
  <si>
    <t>A10464</t>
  </si>
  <si>
    <t>PASTA ESPIRALS TRICOLOR</t>
  </si>
  <si>
    <t>A10465</t>
  </si>
  <si>
    <t>PASTA ESTRELLES</t>
  </si>
  <si>
    <t>A10456</t>
  </si>
  <si>
    <t>FARINA DE BLAT</t>
  </si>
  <si>
    <t>A10457</t>
  </si>
  <si>
    <t>FARINA DE BLAT (Envàs fins a 5kg)</t>
  </si>
  <si>
    <t>A10467</t>
  </si>
  <si>
    <t>PASTA FIDEU Nº2 ENTREFI</t>
  </si>
  <si>
    <t>A10475</t>
  </si>
  <si>
    <t>PASTA MACARRONS</t>
  </si>
  <si>
    <t>A10481</t>
  </si>
  <si>
    <t>PASTA PAJARITES VEGETAL</t>
  </si>
  <si>
    <t>A10341</t>
  </si>
  <si>
    <t>MATÓ TARRINA</t>
  </si>
  <si>
    <t>A10228</t>
  </si>
  <si>
    <t>BROU DE CARN</t>
  </si>
  <si>
    <t>A10290</t>
  </si>
  <si>
    <t>FILET ANXOVA OLI D'OLIVA</t>
  </si>
  <si>
    <t>A10196</t>
  </si>
  <si>
    <t>ESCOPINYES AL NATURAL 60/70/80</t>
  </si>
  <si>
    <t>A10418</t>
  </si>
  <si>
    <t>FORMATGE RATLLAT</t>
  </si>
  <si>
    <t>A10414</t>
  </si>
  <si>
    <t>FORMATGE FRESC PER UNTAR</t>
  </si>
  <si>
    <t>A10206</t>
  </si>
  <si>
    <t>PRUNES CALIFORNIA SENSE OS</t>
  </si>
  <si>
    <t>A10434</t>
  </si>
  <si>
    <t>PINYÓ DEL PAÍS PELAT</t>
  </si>
  <si>
    <t>A10308</t>
  </si>
  <si>
    <t>TONYINA CLARA AMB OLI OLIVA</t>
  </si>
  <si>
    <t>A10439</t>
  </si>
  <si>
    <t>INFUSIÓ TE (100 sobres)</t>
  </si>
  <si>
    <t>A10311</t>
  </si>
  <si>
    <t>CACAU SOLUBLE</t>
  </si>
  <si>
    <t>A10317</t>
  </si>
  <si>
    <t>CODONYAT BARRA DIET</t>
  </si>
  <si>
    <t>A10354</t>
  </si>
  <si>
    <t>MELMELADA DE PRUNA LIGHT</t>
  </si>
  <si>
    <t>A10366</t>
  </si>
  <si>
    <t>SIROPE XOCOLATA</t>
  </si>
  <si>
    <t>A10378</t>
  </si>
  <si>
    <t>TORRÓ XOCOLOTA AMETLLES S/SUCRE</t>
  </si>
  <si>
    <t>A10241</t>
  </si>
  <si>
    <t>CREMA BALSÀMICA DE MÓDENA</t>
  </si>
  <si>
    <t>A10275</t>
  </si>
  <si>
    <t>A10292</t>
  </si>
  <si>
    <t>MUSCLOS ESCABETX</t>
  </si>
  <si>
    <t>A10303</t>
  </si>
  <si>
    <t>SALMÓ FUMAT TALLAT</t>
  </si>
  <si>
    <t>A10389</t>
  </si>
  <si>
    <t>ALL MOLT</t>
  </si>
  <si>
    <t>A10397</t>
  </si>
  <si>
    <t>FARIGOLA FULLA</t>
  </si>
  <si>
    <t>A10399</t>
  </si>
  <si>
    <t>JULIVERT EN  FULLA</t>
  </si>
  <si>
    <t>A10424</t>
  </si>
  <si>
    <t>FORMATGE LLESCAT EDAM SIN LACTOSA</t>
  </si>
  <si>
    <t>A10423</t>
  </si>
  <si>
    <t>NATA VEGETAL SENSE SUCRE</t>
  </si>
  <si>
    <t>A10430</t>
  </si>
  <si>
    <t>AVELLANA TORRADA</t>
  </si>
  <si>
    <t>A10433</t>
  </si>
  <si>
    <t>PANSES SULTANES SENSE OS</t>
  </si>
  <si>
    <t>A10435</t>
  </si>
  <si>
    <t>INFUSIÓ CAMAMILLA (100sobres)</t>
  </si>
  <si>
    <t>A10474</t>
  </si>
  <si>
    <t xml:space="preserve">PASTA LLETRES </t>
  </si>
  <si>
    <t>A10386</t>
  </si>
  <si>
    <t>XOCOLATINA INDIVIDUAL AMB LLET</t>
  </si>
  <si>
    <t>A10321</t>
  </si>
  <si>
    <t>CREMA CATALANA EN POLS</t>
  </si>
  <si>
    <t>A10327</t>
  </si>
  <si>
    <t>GALETES MARIA SENSE SUCRE</t>
  </si>
  <si>
    <t>A10204</t>
  </si>
  <si>
    <t>MAGDALENES CASOLANES ENV. INDIVIDUALS</t>
  </si>
  <si>
    <t>A10365</t>
  </si>
  <si>
    <t>SIROPE MADUIXA</t>
  </si>
  <si>
    <t>A10191</t>
  </si>
  <si>
    <t>A10213</t>
  </si>
  <si>
    <t>A10212</t>
  </si>
  <si>
    <t>GALETES SALADES PEIXETS</t>
  </si>
  <si>
    <t>A10226</t>
  </si>
  <si>
    <t>BOQUERONS EN VINAGRE</t>
  </si>
  <si>
    <t>A10224</t>
  </si>
  <si>
    <t>ARROS VAPORITZAT</t>
  </si>
  <si>
    <t>A10272</t>
  </si>
  <si>
    <t>SUCRE SOBRES</t>
  </si>
  <si>
    <t>A10225</t>
  </si>
  <si>
    <t>BICARBONAT SODIC</t>
  </si>
  <si>
    <t>A10262</t>
  </si>
  <si>
    <t>PA TORRAT TIPUS BISCOTTE</t>
  </si>
  <si>
    <t>A10229</t>
  </si>
  <si>
    <t>BROU DE CARN PASTILLES</t>
  </si>
  <si>
    <t>A10231</t>
  </si>
  <si>
    <t>BROU DE PEIX PASTILLES</t>
  </si>
  <si>
    <t>A10235</t>
  </si>
  <si>
    <t>BROU VEGETAL</t>
  </si>
  <si>
    <t>A10236</t>
  </si>
  <si>
    <t>CAFÈ MOLT BARREJA</t>
  </si>
  <si>
    <t>A10238</t>
  </si>
  <si>
    <t>CAFÈ SOLUBLE</t>
  </si>
  <si>
    <t>A10239</t>
  </si>
  <si>
    <t>CAFÈ SOLUBLE INDIVIDUAL</t>
  </si>
  <si>
    <t>A10247</t>
  </si>
  <si>
    <t>KETCHUP</t>
  </si>
  <si>
    <t>A10248</t>
  </si>
  <si>
    <t>MAIONESA CUBELL</t>
  </si>
  <si>
    <t>A10250</t>
  </si>
  <si>
    <t>MANTEGA (Envàs fins 250gr)</t>
  </si>
  <si>
    <t>A10251</t>
  </si>
  <si>
    <t>MANTEGA SENSE SAL (Envàs fins 250gr)</t>
  </si>
  <si>
    <t>A10253</t>
  </si>
  <si>
    <t>A10257</t>
  </si>
  <si>
    <t>PA DE MOTLLE BLANC 11X11</t>
  </si>
  <si>
    <t>A10258</t>
  </si>
  <si>
    <t>PA DE MOTLLE SENSE CROSTA</t>
  </si>
  <si>
    <t>A10259</t>
  </si>
  <si>
    <t>PA DE MOTLLE SENSE GLUTEN</t>
  </si>
  <si>
    <t>A10263</t>
  </si>
  <si>
    <t>PICATOSTES</t>
  </si>
  <si>
    <t>A10268</t>
  </si>
  <si>
    <t>SAL SOBRES INDIVIDUALS</t>
  </si>
  <si>
    <t>A10269</t>
  </si>
  <si>
    <t>SALSA ROMESCO</t>
  </si>
  <si>
    <t>A10270</t>
  </si>
  <si>
    <t>SALSA ROSA</t>
  </si>
  <si>
    <t>A10274</t>
  </si>
  <si>
    <t>VINAGRE BLANC  (Envàs fins a 5L)</t>
  </si>
  <si>
    <t>A10273</t>
  </si>
  <si>
    <t>VINAGRE BALSÀMIC DE MÒDENA</t>
  </si>
  <si>
    <t>A10244</t>
  </si>
  <si>
    <t>EDULCORANT LÍQUID STEVIA</t>
  </si>
  <si>
    <t>A10277</t>
  </si>
  <si>
    <t>CEREALS ECOLOGICS SOLUBLE</t>
  </si>
  <si>
    <t>A10195</t>
  </si>
  <si>
    <t>FARINETES MULTICEREALS</t>
  </si>
  <si>
    <t>A10281</t>
  </si>
  <si>
    <t>FARINETES MULTICEREALS GALETA MARIA</t>
  </si>
  <si>
    <t>A10285</t>
  </si>
  <si>
    <t>CARXOFA NATURAL</t>
  </si>
  <si>
    <t>A10309</t>
  </si>
  <si>
    <t>TONYINA OLI D'OLIVA (Envàs fins 500ml)</t>
  </si>
  <si>
    <t>A10283</t>
  </si>
  <si>
    <t>BLAT DE MORO DOLÇ</t>
  </si>
  <si>
    <t>A10284</t>
  </si>
  <si>
    <t>BOLETS BARREJA</t>
  </si>
  <si>
    <t>A10200</t>
  </si>
  <si>
    <t>XAMPINYÓ LAMINAT</t>
  </si>
  <si>
    <t>A10197</t>
  </si>
  <si>
    <t>ESPARRECS EXTRA 17/24</t>
  </si>
  <si>
    <t>A10287</t>
  </si>
  <si>
    <t>ESPÀRRECS TALLS TIJA</t>
  </si>
  <si>
    <t>A10291</t>
  </si>
  <si>
    <t>FILET DE VERAT</t>
  </si>
  <si>
    <t>A10293</t>
  </si>
  <si>
    <t>NATA LIQUIDA BRIK 18 %</t>
  </si>
  <si>
    <t>A10296</t>
  </si>
  <si>
    <t>PASTANAGA RATLLADA</t>
  </si>
  <si>
    <t>A10299</t>
  </si>
  <si>
    <t>A10301</t>
  </si>
  <si>
    <t>PEBROT VERMELL A TIRES</t>
  </si>
  <si>
    <t>A10302</t>
  </si>
  <si>
    <t>REMOLATXA RALLADA</t>
  </si>
  <si>
    <t>A10304</t>
  </si>
  <si>
    <t>SARDINES EN OLI D'OLIVA</t>
  </si>
  <si>
    <t>A10388</t>
  </si>
  <si>
    <t>ALFÀBREGA EN FULLA</t>
  </si>
  <si>
    <t>A10390</t>
  </si>
  <si>
    <t>ANIS ESTRELLAT</t>
  </si>
  <si>
    <t>A10392</t>
  </si>
  <si>
    <t>CANYELLA MÒLTA</t>
  </si>
  <si>
    <t>A10391</t>
  </si>
  <si>
    <t>CANYELLA BRANCA</t>
  </si>
  <si>
    <t>A10393</t>
  </si>
  <si>
    <t>CARN NYORA</t>
  </si>
  <si>
    <t>A10394</t>
  </si>
  <si>
    <t>CEBA EN POLS</t>
  </si>
  <si>
    <t>A10395</t>
  </si>
  <si>
    <t>COLORANT ALIMENTARI</t>
  </si>
  <si>
    <t>A10396</t>
  </si>
  <si>
    <t>COMÍ MOLT</t>
  </si>
  <si>
    <t>A10398</t>
  </si>
  <si>
    <t>HERBES DE PROVENÇA</t>
  </si>
  <si>
    <t>A10401</t>
  </si>
  <si>
    <t>LLORER EN FULLA (Envàs fins a 65gr)</t>
  </si>
  <si>
    <t>A10402</t>
  </si>
  <si>
    <t>NOU MOSCADA MÒLTA</t>
  </si>
  <si>
    <t>A10403</t>
  </si>
  <si>
    <t>ORENGA EN FULLA (Envàs fins a 150gr)</t>
  </si>
  <si>
    <t>A10405</t>
  </si>
  <si>
    <t>PEBRE NEGRE O BLANC MÒLT</t>
  </si>
  <si>
    <t>A10406</t>
  </si>
  <si>
    <t>PEBRE VERMELL DOLÇ</t>
  </si>
  <si>
    <t>A10417</t>
  </si>
  <si>
    <t>A10421</t>
  </si>
  <si>
    <t>FORMATGE TENDRE LLESCAT</t>
  </si>
  <si>
    <t>A10407</t>
  </si>
  <si>
    <t>FORMATGE RULO DE CABRA</t>
  </si>
  <si>
    <t>A10408</t>
  </si>
  <si>
    <t>FORMATGE CURAT TALLAT</t>
  </si>
  <si>
    <t>A10419</t>
  </si>
  <si>
    <t>FORMATGE RATLLAT 3 FORMATGES</t>
  </si>
  <si>
    <t>A10492</t>
  </si>
  <si>
    <t>COCO RATLLAT</t>
  </si>
  <si>
    <t>A10425</t>
  </si>
  <si>
    <t>AMETLLA CRUA  MARCONA</t>
  </si>
  <si>
    <t>A10426</t>
  </si>
  <si>
    <t>AMETLLA FILETEJADA</t>
  </si>
  <si>
    <t>A10427</t>
  </si>
  <si>
    <t>AMETLLA GRANULADA</t>
  </si>
  <si>
    <t>A10428</t>
  </si>
  <si>
    <t>AMETLLA MÒLTA</t>
  </si>
  <si>
    <t>A10429</t>
  </si>
  <si>
    <t>AMETLLA TORRADA SENSE SAL</t>
  </si>
  <si>
    <t>A10432</t>
  </si>
  <si>
    <t>ORELLANES ALBERCOC</t>
  </si>
  <si>
    <t>A10437</t>
  </si>
  <si>
    <t>INFUSIÓ HERBA LLUISA (100 sobres)</t>
  </si>
  <si>
    <t>A10438</t>
  </si>
  <si>
    <t>INFUSIÓ POLIOL MENTA (100sobres)</t>
  </si>
  <si>
    <t>A10440</t>
  </si>
  <si>
    <t>INFUSIÓ TIL.LA (100sobres)</t>
  </si>
  <si>
    <t>A10446</t>
  </si>
  <si>
    <t>MONGETES BLANQUES CUITES</t>
  </si>
  <si>
    <t>A10447</t>
  </si>
  <si>
    <t>MONGETES PINTA SEQUES</t>
  </si>
  <si>
    <t>A10451</t>
  </si>
  <si>
    <t>OLI GIRA-SOL (Envàs fins a 25L)</t>
  </si>
  <si>
    <t>A10208</t>
  </si>
  <si>
    <t>OLI DE GIRA-SOL ESP. FREGIDORA (Envàs fins a 5L)</t>
  </si>
  <si>
    <t>A10450</t>
  </si>
  <si>
    <t>OLI D'OLIVA VERGE</t>
  </si>
  <si>
    <t>A10453</t>
  </si>
  <si>
    <t>OLI OLIVA VERGE EXTRA</t>
  </si>
  <si>
    <t>A10455</t>
  </si>
  <si>
    <t>OLI OLIVA VERGE EXTRA (envàs fins a 5L)</t>
  </si>
  <si>
    <t>A10462</t>
  </si>
  <si>
    <t>PASTA ESPAGUETI</t>
  </si>
  <si>
    <t>A10459</t>
  </si>
  <si>
    <t>FARINA SENSE GLUTEN BLAT DE MORO</t>
  </si>
  <si>
    <t>A10466</t>
  </si>
  <si>
    <t>PASTA FIDEU 0 CABELLIN</t>
  </si>
  <si>
    <t>A10468</t>
  </si>
  <si>
    <t>PASTA FIDEU Nº4 GRUIXUT PERLA</t>
  </si>
  <si>
    <t>A10473</t>
  </si>
  <si>
    <t>PASTA GALETS Nº3</t>
  </si>
  <si>
    <t>A10470</t>
  </si>
  <si>
    <t>PASTA GALET 0 PETIT</t>
  </si>
  <si>
    <t>A10472</t>
  </si>
  <si>
    <t>PASTA GALETS Nº1</t>
  </si>
  <si>
    <t>A10479</t>
  </si>
  <si>
    <t>PASTA MELÓ- PINYONS</t>
  </si>
  <si>
    <t>A10476</t>
  </si>
  <si>
    <t>PASTA MACARRONS PLOMA Nº6</t>
  </si>
  <si>
    <t>A10478</t>
  </si>
  <si>
    <t>PASTA MARGARITES VEGETAL</t>
  </si>
  <si>
    <t>A10471</t>
  </si>
  <si>
    <t>PASTA GALETS NADAL BOSSA</t>
  </si>
  <si>
    <t>A10310</t>
  </si>
  <si>
    <t>BOMBONS ASSORTITS EMBOLICATS</t>
  </si>
  <si>
    <t>A10222</t>
  </si>
  <si>
    <t>ALL I OLI</t>
  </si>
  <si>
    <t>A10362</t>
  </si>
  <si>
    <t>PRODUCTE LÀCTIC BÍFIDUS AMB SOJA (24uds)</t>
  </si>
  <si>
    <t>A10201</t>
  </si>
  <si>
    <t>COCA DE BESCUIT</t>
  </si>
  <si>
    <t>A10314</t>
  </si>
  <si>
    <t>COCA DE BESCUIT AMB XOCOLATA</t>
  </si>
  <si>
    <t>A10383</t>
  </si>
  <si>
    <t>XOCOLATA LIQUIDA A LA TASSA</t>
  </si>
  <si>
    <t>A10382</t>
  </si>
  <si>
    <t>XOCOLATA EN POLS A LA TASSA</t>
  </si>
  <si>
    <t>A10381</t>
  </si>
  <si>
    <t>XOCOLATA AMB LLET SENSE SUCRE</t>
  </si>
  <si>
    <t>A10359</t>
  </si>
  <si>
    <t>POSTRE DE POMA I PERA INDIVIDUAL (36uds)</t>
  </si>
  <si>
    <t>A10320</t>
  </si>
  <si>
    <t>CREMA CACAU 1 SABOR S/OLI DE PALMA</t>
  </si>
  <si>
    <t>A10323</t>
  </si>
  <si>
    <t>CROISSANTS XOCOLATA</t>
  </si>
  <si>
    <t>A10325</t>
  </si>
  <si>
    <t>GALETES DIGESTIVES  0% SUCRES</t>
  </si>
  <si>
    <t>A10329</t>
  </si>
  <si>
    <t>GALETES/MAGDALENA SENSE GLUTEN I SENSE SUCRE</t>
  </si>
  <si>
    <t>A10328</t>
  </si>
  <si>
    <t>A10330</t>
  </si>
  <si>
    <t>GELATINA COLA (48uds)</t>
  </si>
  <si>
    <t>A10333</t>
  </si>
  <si>
    <t>GELATINA MADUIXA  (48uds)</t>
  </si>
  <si>
    <t>A10336</t>
  </si>
  <si>
    <t>LLET CONDENSADA</t>
  </si>
  <si>
    <t>A10337</t>
  </si>
  <si>
    <t>LLEVAT</t>
  </si>
  <si>
    <t>A10342</t>
  </si>
  <si>
    <t>MEL DE FLORS ANTIGOTEIG</t>
  </si>
  <si>
    <t>A10350</t>
  </si>
  <si>
    <t>MELMELADA DE PRÉSSEC SENSE SUCRE</t>
  </si>
  <si>
    <t>A10360</t>
  </si>
  <si>
    <t>PRÉSSEC EN ALMIVAR</t>
  </si>
  <si>
    <t>A10361</t>
  </si>
  <si>
    <t>PRÉSSEC EN ALMIVAR SENSE SUCRE</t>
  </si>
  <si>
    <t>A10348</t>
  </si>
  <si>
    <t>MELMELADA DE PRÉSSEC</t>
  </si>
  <si>
    <t>A10356</t>
  </si>
  <si>
    <t>PERA EN ALMÍVAR MEITATS</t>
  </si>
  <si>
    <t>A10487</t>
  </si>
  <si>
    <t>PINYA EN EL SEU SUC</t>
  </si>
  <si>
    <t>A10511</t>
  </si>
  <si>
    <t>ARRÒS INTEGRAL</t>
  </si>
  <si>
    <t>A10510</t>
  </si>
  <si>
    <t>SUCRE MORÉ</t>
  </si>
  <si>
    <t>A10509</t>
  </si>
  <si>
    <t>MEL DE FLORS EN PORCIONS INDIVIDUALS</t>
  </si>
  <si>
    <t>A10508</t>
  </si>
  <si>
    <t>CEREALS DE BLAT DE MORO TIPUS CORN FLAKES</t>
  </si>
  <si>
    <t>A10507</t>
  </si>
  <si>
    <t>SEMOLA DE BLAT</t>
  </si>
  <si>
    <t>A10506</t>
  </si>
  <si>
    <t>PA DE MOTLLE INTEGRAL</t>
  </si>
  <si>
    <t>A10505</t>
  </si>
  <si>
    <t>CEBA FREGIDA CRUIXENT</t>
  </si>
  <si>
    <t>TOTAL TRAM 1</t>
  </si>
  <si>
    <t>TOTAL TRAM 2</t>
  </si>
  <si>
    <t>CAFÈ MOLT DESCAFEINAT SOLUBLE</t>
  </si>
  <si>
    <t>A10215</t>
  </si>
  <si>
    <t>OLIVES VERDES FARCIDES ANXOVA (Envàs fins 2kg)</t>
  </si>
  <si>
    <t>A10454</t>
  </si>
  <si>
    <t>OLI OLIVA VERGE EXTRA  (Envàs vidre fins a 500ml)</t>
  </si>
  <si>
    <t>ASSORTIMENT DE GALETES</t>
  </si>
  <si>
    <t>OLIVES NEGRES S/PINYOL 240/260 (Envàs fins 2kg)</t>
  </si>
  <si>
    <t>FORMATGE BARRA MANXEGO TENDRE (Presentació en peça sencera)</t>
  </si>
  <si>
    <t>FORMATGE TENDRE (Presentació en peça sencera)</t>
  </si>
  <si>
    <t>A10367</t>
  </si>
  <si>
    <t>TORRÓ  MASSAPA ARTESA</t>
  </si>
  <si>
    <t>A10232</t>
  </si>
  <si>
    <t>BROU DE POLLASTRE</t>
  </si>
  <si>
    <t>A10340</t>
  </si>
  <si>
    <t>MANTEGADES/MANTECADOS ASSORTITS</t>
  </si>
  <si>
    <t>A10415</t>
  </si>
  <si>
    <t>FORMATGE MANXEGO SEMI (Presentació en peça sencera)</t>
  </si>
  <si>
    <t>A10324</t>
  </si>
  <si>
    <t>FIGURETES DE MASSAPÀ CASOLÀ S/SUCRE</t>
  </si>
  <si>
    <t>EDULCORANT EN POLS SOBRES</t>
  </si>
  <si>
    <t>A10318</t>
  </si>
  <si>
    <t>CODONYAT PORCIONS</t>
  </si>
  <si>
    <t>A10484</t>
  </si>
  <si>
    <t>CIRERA VERDA EN ALMÍVAR</t>
  </si>
  <si>
    <t>A10331</t>
  </si>
  <si>
    <t>GELATINA LIGHT MADUIXA  (48uds)</t>
  </si>
  <si>
    <t>A10335</t>
  </si>
  <si>
    <t>GELATINA S/SUCRE 4 GUSTOS  (48uds)</t>
  </si>
  <si>
    <t>A10221</t>
  </si>
  <si>
    <t>AIGUA GELIFICADA TARONJA (24uds)</t>
  </si>
  <si>
    <t>A10416</t>
  </si>
  <si>
    <t>FORMATGE MANXEGO CURAT (Presentació en peça sencera)</t>
  </si>
  <si>
    <t>A10373</t>
  </si>
  <si>
    <t>TORRÓ EN PORCIONS S/SUCRE TOU</t>
  </si>
  <si>
    <t>A10376</t>
  </si>
  <si>
    <t>TORRÓ PORCIONS XOCOLATA CRUIXENT S/SUCRE</t>
  </si>
  <si>
    <t>A10289</t>
  </si>
  <si>
    <t>FILET ANXOVA</t>
  </si>
  <si>
    <t>A10278</t>
  </si>
  <si>
    <t>FARINETES CEREALS CACAO</t>
  </si>
  <si>
    <t>A10279</t>
  </si>
  <si>
    <t>FARINETES CEREALS FRUITA</t>
  </si>
  <si>
    <t>A10280</t>
  </si>
  <si>
    <t>FARINETES CREMA ARROS S/GLUTEN</t>
  </si>
  <si>
    <t>A10387</t>
  </si>
  <si>
    <t>XOCOLATINA INDIVIDUAL SENSE LLET</t>
  </si>
  <si>
    <t>A10375</t>
  </si>
  <si>
    <t>TORRÓ PORCIONS CREMA CREMADA</t>
  </si>
  <si>
    <t>A10380</t>
  </si>
  <si>
    <t>XOCOLATA AMB LLET I AMETLLES S/SUCRE</t>
  </si>
  <si>
    <t>A10368</t>
  </si>
  <si>
    <t>TORRÓ  XIXONA SUPREMA</t>
  </si>
  <si>
    <t>A10370</t>
  </si>
  <si>
    <t>TORRÓ ALACANT SUPREMA</t>
  </si>
  <si>
    <t>A10372</t>
  </si>
  <si>
    <t>TORRÓ CREMA CREMADA SENSE SUCRE</t>
  </si>
  <si>
    <t>A10374</t>
  </si>
  <si>
    <t>TORRÓ FRUITA</t>
  </si>
  <si>
    <t>A10369</t>
  </si>
  <si>
    <t>TORRÓ  XOCOLATA TRUFAT SUPREMA</t>
  </si>
  <si>
    <t>A10355</t>
  </si>
  <si>
    <t>NEULES ARTESANES</t>
  </si>
  <si>
    <t>A10371</t>
  </si>
  <si>
    <t>TORRÓ CREMA CREMADA</t>
  </si>
  <si>
    <t>A10338</t>
  </si>
  <si>
    <t>MAGDALENA INTEGRALS</t>
  </si>
  <si>
    <t>A10420</t>
  </si>
  <si>
    <t>FORMATGE SEMIGRAS FOS RATLLAT</t>
  </si>
  <si>
    <t>A10377</t>
  </si>
  <si>
    <t>TORRÓ XOCOLATA CRUIXENT</t>
  </si>
  <si>
    <t>A10233</t>
  </si>
  <si>
    <t>BROU FUMET PEIX VERMELL CONCENTRAT</t>
  </si>
  <si>
    <t>A10227</t>
  </si>
  <si>
    <t>BROU DE POLLASTRE CONCENTRAT</t>
  </si>
  <si>
    <t>PATE LLAUNA</t>
  </si>
  <si>
    <t>A10243</t>
  </si>
  <si>
    <t>EDULCORANT LÍQUID SACARINA</t>
  </si>
  <si>
    <t>A10334</t>
  </si>
  <si>
    <t>GELATINA NEUTRA SOBRE</t>
  </si>
  <si>
    <t>A10504</t>
  </si>
  <si>
    <t>XOCOLATA EN POLS A LA TASSA SENSE GLUTEN</t>
  </si>
  <si>
    <t>VINAGRE DE VI BLANC  (Envàs fins a 500ml)</t>
  </si>
  <si>
    <t>A10218</t>
  </si>
  <si>
    <t>AIGUA GELIFICADA GERDS (24uds)</t>
  </si>
  <si>
    <t>A10219</t>
  </si>
  <si>
    <t>AIGUA GELIFICADA LLIMONA (24uds)</t>
  </si>
  <si>
    <t>A10220</t>
  </si>
  <si>
    <t>AIGUA GELIFICADA POMA (24uds)</t>
  </si>
  <si>
    <t>A10216</t>
  </si>
  <si>
    <t xml:space="preserve">OLIVES VERDES RODANXES </t>
  </si>
  <si>
    <t>A10267</t>
  </si>
  <si>
    <t>SAL FINA (Envàs fins a 250gr)</t>
  </si>
  <si>
    <t>A10352</t>
  </si>
  <si>
    <t>MELMELADA DE PRUNA INDIVIDUAL</t>
  </si>
  <si>
    <t>MARGARINA VEGETAL (Envàs fins 250gr)</t>
  </si>
  <si>
    <t>A10254</t>
  </si>
  <si>
    <t>MARGARINA VEGETAL BARRA</t>
  </si>
  <si>
    <t>OLIVES NEGRES RODANXES (Envàs fins a 2kg)</t>
  </si>
  <si>
    <t>A10460</t>
  </si>
  <si>
    <t>FÈCULA DE BLAT DE MORO (Envàs fins a 5kg)</t>
  </si>
  <si>
    <t>A10245</t>
  </si>
  <si>
    <t xml:space="preserve">FECULA DE BLAT DE MORO </t>
  </si>
  <si>
    <t>A10282</t>
  </si>
  <si>
    <t>API RATLLAT</t>
  </si>
  <si>
    <t>A10523</t>
  </si>
  <si>
    <t>PLAQUES DE LASSANYA</t>
  </si>
  <si>
    <t>A10522</t>
  </si>
  <si>
    <t>SÈMOLA D'ARRÒS</t>
  </si>
  <si>
    <t>A10521</t>
  </si>
  <si>
    <t>PREPARAT QUALLADA EN POLS</t>
  </si>
  <si>
    <t>A10520</t>
  </si>
  <si>
    <t>PREPARAT FLAM EN POLS</t>
  </si>
  <si>
    <t>TOTAL LICITACIÓ</t>
  </si>
  <si>
    <t>SANT JOAN DE LES ABADESSES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</si>
</sst>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&quot;€&quot;"/>
    <numFmt numFmtId="166" formatCode="0;\-0;;\ @"/>
  </numFmts>
  <fonts count="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49" fontId="5" fillId="5" borderId="1" xfId="3" applyNumberFormat="1" applyFont="1" applyFill="1" applyBorder="1" applyAlignment="1">
      <alignment horizontal="center"/>
    </xf>
    <xf numFmtId="0" fontId="5" fillId="5" borderId="1" xfId="3" applyFont="1" applyFill="1" applyBorder="1" applyAlignment="1">
      <alignment horizontal="center"/>
    </xf>
    <xf numFmtId="0" fontId="5" fillId="5" borderId="2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/>
    </xf>
    <xf numFmtId="9" fontId="3" fillId="5" borderId="2" xfId="2" applyFont="1" applyFill="1" applyBorder="1" applyAlignment="1" applyProtection="1">
      <alignment horizontal="center" vertical="center"/>
    </xf>
    <xf numFmtId="9" fontId="3" fillId="5" borderId="2" xfId="2" applyFont="1" applyFill="1" applyBorder="1" applyAlignment="1" applyProtection="1">
      <alignment horizontal="center"/>
    </xf>
    <xf numFmtId="9" fontId="3" fillId="5" borderId="1" xfId="2" applyFont="1" applyFill="1" applyBorder="1" applyAlignment="1" applyProtection="1">
      <alignment horizontal="center"/>
    </xf>
    <xf numFmtId="0" fontId="0" fillId="0" borderId="1" xfId="0" applyBorder="1"/>
    <xf numFmtId="164" fontId="0" fillId="3" borderId="1" xfId="0" applyNumberFormat="1" applyFill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1" xfId="0" applyNumberFormat="1" applyBorder="1"/>
    <xf numFmtId="0" fontId="5" fillId="5" borderId="1" xfId="3" applyFont="1" applyFill="1" applyBorder="1" applyAlignment="1">
      <alignment horizontal="center" wrapText="1"/>
    </xf>
    <xf numFmtId="164" fontId="0" fillId="0" borderId="1" xfId="1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166" fontId="0" fillId="0" borderId="1" xfId="0" applyNumberFormat="1" applyBorder="1"/>
    <xf numFmtId="9" fontId="0" fillId="0" borderId="1" xfId="2" applyFont="1" applyBorder="1"/>
    <xf numFmtId="164" fontId="5" fillId="0" borderId="1" xfId="1" applyFont="1" applyBorder="1"/>
    <xf numFmtId="164" fontId="5" fillId="3" borderId="1" xfId="0" applyNumberFormat="1" applyFont="1" applyFill="1" applyBorder="1"/>
    <xf numFmtId="9" fontId="5" fillId="0" borderId="1" xfId="2" applyFont="1" applyBorder="1"/>
    <xf numFmtId="164" fontId="5" fillId="0" borderId="1" xfId="0" applyNumberFormat="1" applyFont="1" applyBorder="1"/>
    <xf numFmtId="0" fontId="5" fillId="0" borderId="0" xfId="0" applyFont="1" applyAlignment="1">
      <alignment horizontal="center"/>
    </xf>
    <xf numFmtId="0" fontId="2" fillId="4" borderId="2" xfId="3" applyFont="1" applyFill="1" applyBorder="1" applyAlignment="1">
      <alignment horizontal="center"/>
    </xf>
    <xf numFmtId="0" fontId="2" fillId="4" borderId="3" xfId="3" applyFont="1" applyFill="1" applyBorder="1" applyAlignment="1">
      <alignment horizontal="center"/>
    </xf>
    <xf numFmtId="0" fontId="2" fillId="4" borderId="4" xfId="3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3" xr:uid="{00000000-0005-0000-0000-000002000000}"/>
    <cellStyle name="Per 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7"/>
  <sheetViews>
    <sheetView tabSelected="1" topLeftCell="A284" zoomScaleNormal="100" workbookViewId="0">
      <selection activeCell="H312" sqref="H312"/>
    </sheetView>
  </sheetViews>
  <sheetFormatPr defaultColWidth="11.44140625" defaultRowHeight="14.4" x14ac:dyDescent="0.3"/>
  <cols>
    <col min="2" max="2" width="50" bestFit="1" customWidth="1"/>
    <col min="3" max="3" width="15.6640625" customWidth="1"/>
    <col min="4" max="4" width="14" style="11" customWidth="1"/>
    <col min="5" max="5" width="14.5546875" style="12" customWidth="1"/>
    <col min="6" max="6" width="16.5546875" bestFit="1" customWidth="1"/>
    <col min="8" max="8" width="15.109375" bestFit="1" customWidth="1"/>
    <col min="9" max="9" width="17.5546875" bestFit="1" customWidth="1"/>
    <col min="10" max="10" width="22.88671875" customWidth="1"/>
  </cols>
  <sheetData>
    <row r="2" spans="1:9" ht="15.75" customHeight="1" x14ac:dyDescent="0.3">
      <c r="A2" s="25" t="s">
        <v>12</v>
      </c>
      <c r="B2" s="26"/>
      <c r="C2" s="26"/>
      <c r="D2" s="26"/>
      <c r="E2" s="26"/>
      <c r="F2" s="26"/>
      <c r="G2" s="26"/>
      <c r="H2" s="26"/>
      <c r="I2" s="27"/>
    </row>
    <row r="3" spans="1:9" x14ac:dyDescent="0.3">
      <c r="A3" s="28" t="s">
        <v>614</v>
      </c>
      <c r="B3" s="28"/>
      <c r="C3" s="28"/>
      <c r="D3" s="28"/>
      <c r="E3" s="28"/>
      <c r="F3" s="28"/>
      <c r="G3" s="28"/>
      <c r="H3" s="28"/>
      <c r="I3" s="28"/>
    </row>
    <row r="4" spans="1:9" ht="34.799999999999997" customHeight="1" x14ac:dyDescent="0.3">
      <c r="A4" s="1" t="s">
        <v>1</v>
      </c>
      <c r="B4" s="2" t="s">
        <v>2</v>
      </c>
      <c r="C4" s="14" t="s">
        <v>8</v>
      </c>
      <c r="D4" s="3" t="s">
        <v>3</v>
      </c>
      <c r="E4" s="4" t="s">
        <v>7</v>
      </c>
      <c r="F4" s="4" t="s">
        <v>4</v>
      </c>
      <c r="G4" s="5" t="s">
        <v>0</v>
      </c>
      <c r="H4" s="6" t="s">
        <v>5</v>
      </c>
      <c r="I4" s="7" t="s">
        <v>6</v>
      </c>
    </row>
    <row r="5" spans="1:9" x14ac:dyDescent="0.3">
      <c r="A5" s="16"/>
      <c r="B5" s="8" t="s">
        <v>10</v>
      </c>
      <c r="C5" s="8"/>
      <c r="D5" s="8"/>
      <c r="E5" s="15"/>
      <c r="F5" s="9"/>
      <c r="G5" s="10"/>
      <c r="H5" s="9"/>
      <c r="I5" s="9"/>
    </row>
    <row r="6" spans="1:9" x14ac:dyDescent="0.3">
      <c r="A6" s="16" t="s">
        <v>52</v>
      </c>
      <c r="B6" s="8" t="s">
        <v>53</v>
      </c>
      <c r="C6" s="8" t="s">
        <v>9</v>
      </c>
      <c r="D6" s="18">
        <v>200</v>
      </c>
      <c r="E6" s="15">
        <v>4.1500000000000004</v>
      </c>
      <c r="F6" s="15">
        <f t="shared" ref="F6:F25" si="0">D6*E6</f>
        <v>830.00000000000011</v>
      </c>
      <c r="G6" s="19">
        <v>0.04</v>
      </c>
      <c r="H6" s="15">
        <f t="shared" ref="H6:H25" si="1">F6*G6</f>
        <v>33.200000000000003</v>
      </c>
      <c r="I6" s="17">
        <f>H6+F6</f>
        <v>863.20000000000016</v>
      </c>
    </row>
    <row r="7" spans="1:9" x14ac:dyDescent="0.3">
      <c r="A7" s="16" t="s">
        <v>62</v>
      </c>
      <c r="B7" s="8" t="s">
        <v>63</v>
      </c>
      <c r="C7" s="8" t="s">
        <v>9</v>
      </c>
      <c r="D7" s="18">
        <v>200</v>
      </c>
      <c r="E7" s="15">
        <v>4.1500000000000004</v>
      </c>
      <c r="F7" s="15">
        <f t="shared" si="0"/>
        <v>830.00000000000011</v>
      </c>
      <c r="G7" s="19">
        <v>0.04</v>
      </c>
      <c r="H7" s="15">
        <f t="shared" si="1"/>
        <v>33.200000000000003</v>
      </c>
      <c r="I7" s="17">
        <f t="shared" ref="I7:I25" si="2">H7+F7</f>
        <v>863.20000000000016</v>
      </c>
    </row>
    <row r="8" spans="1:9" x14ac:dyDescent="0.3">
      <c r="A8" s="16" t="s">
        <v>56</v>
      </c>
      <c r="B8" s="8" t="s">
        <v>57</v>
      </c>
      <c r="C8" s="8" t="s">
        <v>21</v>
      </c>
      <c r="D8" s="18">
        <v>200</v>
      </c>
      <c r="E8" s="15">
        <v>1.85</v>
      </c>
      <c r="F8" s="15">
        <f t="shared" si="0"/>
        <v>370</v>
      </c>
      <c r="G8" s="19">
        <v>0.1</v>
      </c>
      <c r="H8" s="15">
        <f t="shared" si="1"/>
        <v>37</v>
      </c>
      <c r="I8" s="17">
        <f t="shared" si="2"/>
        <v>407</v>
      </c>
    </row>
    <row r="9" spans="1:9" x14ac:dyDescent="0.3">
      <c r="A9" s="16" t="s">
        <v>17</v>
      </c>
      <c r="B9" s="8" t="s">
        <v>18</v>
      </c>
      <c r="C9" s="8" t="s">
        <v>9</v>
      </c>
      <c r="D9" s="18">
        <v>180</v>
      </c>
      <c r="E9" s="15">
        <v>2.25</v>
      </c>
      <c r="F9" s="15">
        <f t="shared" si="0"/>
        <v>405</v>
      </c>
      <c r="G9" s="19">
        <v>0.1</v>
      </c>
      <c r="H9" s="15">
        <f t="shared" si="1"/>
        <v>40.5</v>
      </c>
      <c r="I9" s="17">
        <f t="shared" si="2"/>
        <v>445.5</v>
      </c>
    </row>
    <row r="10" spans="1:9" x14ac:dyDescent="0.3">
      <c r="A10" s="16" t="s">
        <v>263</v>
      </c>
      <c r="B10" s="8" t="s">
        <v>264</v>
      </c>
      <c r="C10" s="8" t="s">
        <v>21</v>
      </c>
      <c r="D10" s="18">
        <v>180</v>
      </c>
      <c r="E10" s="15">
        <v>2.1</v>
      </c>
      <c r="F10" s="15">
        <f t="shared" si="0"/>
        <v>378</v>
      </c>
      <c r="G10" s="19">
        <v>0.1</v>
      </c>
      <c r="H10" s="15">
        <f t="shared" si="1"/>
        <v>37.800000000000004</v>
      </c>
      <c r="I10" s="17">
        <f t="shared" si="2"/>
        <v>415.8</v>
      </c>
    </row>
    <row r="11" spans="1:9" x14ac:dyDescent="0.3">
      <c r="A11" s="16" t="s">
        <v>46</v>
      </c>
      <c r="B11" s="8" t="s">
        <v>47</v>
      </c>
      <c r="C11" s="8" t="s">
        <v>21</v>
      </c>
      <c r="D11" s="18">
        <v>90</v>
      </c>
      <c r="E11" s="15">
        <v>9.1</v>
      </c>
      <c r="F11" s="15">
        <f t="shared" si="0"/>
        <v>819</v>
      </c>
      <c r="G11" s="19">
        <v>0.1</v>
      </c>
      <c r="H11" s="15">
        <f t="shared" si="1"/>
        <v>81.900000000000006</v>
      </c>
      <c r="I11" s="17">
        <f t="shared" si="2"/>
        <v>900.9</v>
      </c>
    </row>
    <row r="12" spans="1:9" x14ac:dyDescent="0.3">
      <c r="A12" s="16" t="s">
        <v>48</v>
      </c>
      <c r="B12" s="8" t="s">
        <v>49</v>
      </c>
      <c r="C12" s="8" t="s">
        <v>21</v>
      </c>
      <c r="D12" s="18">
        <v>90</v>
      </c>
      <c r="E12" s="15">
        <v>6.5</v>
      </c>
      <c r="F12" s="15">
        <f t="shared" si="0"/>
        <v>585</v>
      </c>
      <c r="G12" s="19">
        <v>0.04</v>
      </c>
      <c r="H12" s="15">
        <f t="shared" si="1"/>
        <v>23.400000000000002</v>
      </c>
      <c r="I12" s="17">
        <f t="shared" si="2"/>
        <v>608.4</v>
      </c>
    </row>
    <row r="13" spans="1:9" x14ac:dyDescent="0.3">
      <c r="A13" s="16" t="s">
        <v>337</v>
      </c>
      <c r="B13" s="8" t="s">
        <v>338</v>
      </c>
      <c r="C13" s="8" t="s">
        <v>21</v>
      </c>
      <c r="D13" s="18">
        <v>90</v>
      </c>
      <c r="E13" s="15">
        <v>2.1</v>
      </c>
      <c r="F13" s="15">
        <f t="shared" si="0"/>
        <v>189</v>
      </c>
      <c r="G13" s="19">
        <v>0.1</v>
      </c>
      <c r="H13" s="15">
        <f t="shared" si="1"/>
        <v>18.900000000000002</v>
      </c>
      <c r="I13" s="17">
        <f t="shared" si="2"/>
        <v>207.9</v>
      </c>
    </row>
    <row r="14" spans="1:9" x14ac:dyDescent="0.3">
      <c r="A14" s="16" t="s">
        <v>32</v>
      </c>
      <c r="B14" s="8" t="s">
        <v>33</v>
      </c>
      <c r="C14" s="8" t="s">
        <v>21</v>
      </c>
      <c r="D14" s="18">
        <v>90</v>
      </c>
      <c r="E14" s="15">
        <v>5.6</v>
      </c>
      <c r="F14" s="15">
        <f t="shared" si="0"/>
        <v>503.99999999999994</v>
      </c>
      <c r="G14" s="19">
        <v>0.1</v>
      </c>
      <c r="H14" s="15">
        <f t="shared" si="1"/>
        <v>50.4</v>
      </c>
      <c r="I14" s="17">
        <f t="shared" si="2"/>
        <v>554.4</v>
      </c>
    </row>
    <row r="15" spans="1:9" x14ac:dyDescent="0.3">
      <c r="A15" s="16" t="s">
        <v>26</v>
      </c>
      <c r="B15" s="8" t="s">
        <v>27</v>
      </c>
      <c r="C15" s="8" t="s">
        <v>21</v>
      </c>
      <c r="D15" s="18">
        <v>90</v>
      </c>
      <c r="E15" s="15">
        <v>1.02</v>
      </c>
      <c r="F15" s="15">
        <f t="shared" si="0"/>
        <v>91.8</v>
      </c>
      <c r="G15" s="19">
        <v>0.1</v>
      </c>
      <c r="H15" s="15">
        <f t="shared" si="1"/>
        <v>9.18</v>
      </c>
      <c r="I15" s="17">
        <f t="shared" si="2"/>
        <v>100.97999999999999</v>
      </c>
    </row>
    <row r="16" spans="1:9" x14ac:dyDescent="0.3">
      <c r="A16" s="16" t="s">
        <v>324</v>
      </c>
      <c r="B16" s="8" t="s">
        <v>325</v>
      </c>
      <c r="C16" s="8" t="s">
        <v>21</v>
      </c>
      <c r="D16" s="18">
        <v>90</v>
      </c>
      <c r="E16" s="15">
        <v>2.1</v>
      </c>
      <c r="F16" s="15">
        <f t="shared" si="0"/>
        <v>189</v>
      </c>
      <c r="G16" s="19">
        <v>0.1</v>
      </c>
      <c r="H16" s="15">
        <f t="shared" si="1"/>
        <v>18.900000000000002</v>
      </c>
      <c r="I16" s="17">
        <f t="shared" si="2"/>
        <v>207.9</v>
      </c>
    </row>
    <row r="17" spans="1:9" x14ac:dyDescent="0.3">
      <c r="A17" s="16" t="s">
        <v>81</v>
      </c>
      <c r="B17" s="8" t="s">
        <v>501</v>
      </c>
      <c r="C17" s="8" t="s">
        <v>21</v>
      </c>
      <c r="D17" s="18">
        <v>90</v>
      </c>
      <c r="E17" s="15">
        <v>13.5</v>
      </c>
      <c r="F17" s="15">
        <f t="shared" si="0"/>
        <v>1215</v>
      </c>
      <c r="G17" s="19">
        <v>0.1</v>
      </c>
      <c r="H17" s="15">
        <f t="shared" si="1"/>
        <v>121.5</v>
      </c>
      <c r="I17" s="17">
        <f t="shared" si="2"/>
        <v>1336.5</v>
      </c>
    </row>
    <row r="18" spans="1:9" x14ac:dyDescent="0.3">
      <c r="A18" s="16" t="s">
        <v>212</v>
      </c>
      <c r="B18" s="8" t="s">
        <v>213</v>
      </c>
      <c r="C18" s="8" t="s">
        <v>21</v>
      </c>
      <c r="D18" s="18">
        <v>90</v>
      </c>
      <c r="E18" s="15">
        <v>5.91</v>
      </c>
      <c r="F18" s="15">
        <f t="shared" si="0"/>
        <v>531.9</v>
      </c>
      <c r="G18" s="19">
        <v>0.1</v>
      </c>
      <c r="H18" s="15">
        <f t="shared" si="1"/>
        <v>53.19</v>
      </c>
      <c r="I18" s="17">
        <f t="shared" si="2"/>
        <v>585.08999999999992</v>
      </c>
    </row>
    <row r="19" spans="1:9" x14ac:dyDescent="0.3">
      <c r="A19" s="16" t="s">
        <v>166</v>
      </c>
      <c r="B19" s="8" t="s">
        <v>167</v>
      </c>
      <c r="C19" s="8" t="s">
        <v>21</v>
      </c>
      <c r="D19" s="18">
        <v>90</v>
      </c>
      <c r="E19" s="15">
        <v>4.95</v>
      </c>
      <c r="F19" s="15">
        <f t="shared" si="0"/>
        <v>445.5</v>
      </c>
      <c r="G19" s="19">
        <v>0.04</v>
      </c>
      <c r="H19" s="15">
        <f t="shared" si="1"/>
        <v>17.82</v>
      </c>
      <c r="I19" s="17">
        <f t="shared" si="2"/>
        <v>463.32</v>
      </c>
    </row>
    <row r="20" spans="1:9" x14ac:dyDescent="0.3">
      <c r="A20" s="16" t="s">
        <v>125</v>
      </c>
      <c r="B20" s="8" t="s">
        <v>126</v>
      </c>
      <c r="C20" s="8" t="s">
        <v>21</v>
      </c>
      <c r="D20" s="18">
        <v>90</v>
      </c>
      <c r="E20" s="15">
        <v>4.4000000000000004</v>
      </c>
      <c r="F20" s="15">
        <f t="shared" si="0"/>
        <v>396.00000000000006</v>
      </c>
      <c r="G20" s="19">
        <v>0.1</v>
      </c>
      <c r="H20" s="15">
        <f t="shared" si="1"/>
        <v>39.600000000000009</v>
      </c>
      <c r="I20" s="17">
        <f t="shared" si="2"/>
        <v>435.60000000000008</v>
      </c>
    </row>
    <row r="21" spans="1:9" x14ac:dyDescent="0.3">
      <c r="A21" s="16" t="s">
        <v>334</v>
      </c>
      <c r="B21" s="8" t="s">
        <v>335</v>
      </c>
      <c r="C21" s="8" t="s">
        <v>21</v>
      </c>
      <c r="D21" s="18">
        <v>90</v>
      </c>
      <c r="E21" s="15">
        <v>1.2</v>
      </c>
      <c r="F21" s="15">
        <f t="shared" si="0"/>
        <v>108</v>
      </c>
      <c r="G21" s="19">
        <v>0.1</v>
      </c>
      <c r="H21" s="15">
        <f t="shared" si="1"/>
        <v>10.8</v>
      </c>
      <c r="I21" s="17">
        <f t="shared" si="2"/>
        <v>118.8</v>
      </c>
    </row>
    <row r="22" spans="1:9" x14ac:dyDescent="0.3">
      <c r="A22" s="16" t="s">
        <v>502</v>
      </c>
      <c r="B22" s="8" t="s">
        <v>503</v>
      </c>
      <c r="C22" s="8" t="s">
        <v>21</v>
      </c>
      <c r="D22" s="18">
        <v>90</v>
      </c>
      <c r="E22" s="15">
        <v>6.5</v>
      </c>
      <c r="F22" s="15">
        <f t="shared" si="0"/>
        <v>585</v>
      </c>
      <c r="G22" s="19">
        <v>0.1</v>
      </c>
      <c r="H22" s="15">
        <f t="shared" si="1"/>
        <v>58.5</v>
      </c>
      <c r="I22" s="17">
        <f t="shared" si="2"/>
        <v>643.5</v>
      </c>
    </row>
    <row r="23" spans="1:9" x14ac:dyDescent="0.3">
      <c r="A23" s="16" t="s">
        <v>261</v>
      </c>
      <c r="B23" s="8" t="s">
        <v>262</v>
      </c>
      <c r="C23" s="8" t="s">
        <v>21</v>
      </c>
      <c r="D23" s="18">
        <v>90</v>
      </c>
      <c r="E23" s="15">
        <v>2.5</v>
      </c>
      <c r="F23" s="15">
        <f t="shared" si="0"/>
        <v>225</v>
      </c>
      <c r="G23" s="19">
        <v>0.04</v>
      </c>
      <c r="H23" s="15">
        <f t="shared" si="1"/>
        <v>9</v>
      </c>
      <c r="I23" s="17">
        <f t="shared" si="2"/>
        <v>234</v>
      </c>
    </row>
    <row r="24" spans="1:9" x14ac:dyDescent="0.3">
      <c r="A24" s="16" t="s">
        <v>174</v>
      </c>
      <c r="B24" s="8" t="s">
        <v>175</v>
      </c>
      <c r="C24" s="8" t="s">
        <v>21</v>
      </c>
      <c r="D24" s="18">
        <v>90</v>
      </c>
      <c r="E24" s="15">
        <v>1.93</v>
      </c>
      <c r="F24" s="15">
        <f t="shared" si="0"/>
        <v>173.7</v>
      </c>
      <c r="G24" s="19">
        <v>0.1</v>
      </c>
      <c r="H24" s="15">
        <f t="shared" si="1"/>
        <v>17.37</v>
      </c>
      <c r="I24" s="17">
        <f t="shared" si="2"/>
        <v>191.07</v>
      </c>
    </row>
    <row r="25" spans="1:9" x14ac:dyDescent="0.3">
      <c r="A25" s="16" t="s">
        <v>82</v>
      </c>
      <c r="B25" s="8" t="s">
        <v>83</v>
      </c>
      <c r="C25" s="8" t="s">
        <v>21</v>
      </c>
      <c r="D25" s="18">
        <v>90</v>
      </c>
      <c r="E25" s="15">
        <v>0.89</v>
      </c>
      <c r="F25" s="15">
        <f t="shared" si="0"/>
        <v>80.099999999999994</v>
      </c>
      <c r="G25" s="19">
        <v>0.04</v>
      </c>
      <c r="H25" s="15">
        <f t="shared" si="1"/>
        <v>3.2039999999999997</v>
      </c>
      <c r="I25" s="17">
        <f t="shared" si="2"/>
        <v>83.303999999999988</v>
      </c>
    </row>
    <row r="26" spans="1:9" x14ac:dyDescent="0.3">
      <c r="A26" s="16"/>
      <c r="B26" s="8"/>
      <c r="C26" s="8"/>
      <c r="D26" s="18"/>
      <c r="E26" s="20" t="s">
        <v>499</v>
      </c>
      <c r="F26" s="21">
        <f>SUM(F6:F25)</f>
        <v>8951.0000000000018</v>
      </c>
      <c r="G26" s="22"/>
      <c r="H26" s="20">
        <f>SUM(H6:H25)</f>
        <v>715.36399999999992</v>
      </c>
      <c r="I26" s="23">
        <f t="shared" ref="I26:I28" si="3">H26+F26</f>
        <v>9666.3640000000014</v>
      </c>
    </row>
    <row r="27" spans="1:9" x14ac:dyDescent="0.3">
      <c r="A27" s="8"/>
      <c r="B27" s="8" t="s">
        <v>11</v>
      </c>
      <c r="C27" s="8"/>
      <c r="D27" s="8"/>
      <c r="E27" s="13"/>
      <c r="F27" s="9"/>
      <c r="G27" s="10"/>
      <c r="H27" s="9"/>
      <c r="I27" s="9"/>
    </row>
    <row r="28" spans="1:9" x14ac:dyDescent="0.3">
      <c r="A28" s="16" t="s">
        <v>504</v>
      </c>
      <c r="B28" s="8" t="s">
        <v>505</v>
      </c>
      <c r="C28" s="8" t="s">
        <v>21</v>
      </c>
      <c r="D28" s="18">
        <v>70</v>
      </c>
      <c r="E28" s="15">
        <v>11.44</v>
      </c>
      <c r="F28" s="9">
        <f t="shared" ref="F28:F100" si="4">D28*E28</f>
        <v>800.8</v>
      </c>
      <c r="G28" s="19">
        <v>0.04</v>
      </c>
      <c r="H28" s="15">
        <f t="shared" ref="H28" si="5">F28*G28</f>
        <v>32.031999999999996</v>
      </c>
      <c r="I28" s="17">
        <f t="shared" si="3"/>
        <v>832.83199999999999</v>
      </c>
    </row>
    <row r="29" spans="1:9" x14ac:dyDescent="0.3">
      <c r="A29" s="16" t="s">
        <v>105</v>
      </c>
      <c r="B29" s="8" t="s">
        <v>106</v>
      </c>
      <c r="C29" s="8" t="s">
        <v>21</v>
      </c>
      <c r="D29" s="18">
        <v>70</v>
      </c>
      <c r="E29" s="15">
        <v>9.1</v>
      </c>
      <c r="F29" s="9">
        <f t="shared" si="4"/>
        <v>637</v>
      </c>
      <c r="G29" s="19">
        <v>0.1</v>
      </c>
      <c r="H29" s="15">
        <f t="shared" ref="H29:H92" si="6">F29*G29</f>
        <v>63.7</v>
      </c>
      <c r="I29" s="17">
        <f t="shared" ref="I29:I92" si="7">H29+F29</f>
        <v>700.7</v>
      </c>
    </row>
    <row r="30" spans="1:9" x14ac:dyDescent="0.3">
      <c r="A30" s="16" t="s">
        <v>416</v>
      </c>
      <c r="B30" s="8" t="s">
        <v>417</v>
      </c>
      <c r="C30" s="8" t="s">
        <v>21</v>
      </c>
      <c r="D30" s="18">
        <v>70</v>
      </c>
      <c r="E30" s="15">
        <v>2.5</v>
      </c>
      <c r="F30" s="9">
        <f t="shared" si="4"/>
        <v>175</v>
      </c>
      <c r="G30" s="19">
        <v>0.04</v>
      </c>
      <c r="H30" s="15">
        <f t="shared" si="6"/>
        <v>7</v>
      </c>
      <c r="I30" s="17">
        <f t="shared" si="7"/>
        <v>182</v>
      </c>
    </row>
    <row r="31" spans="1:9" x14ac:dyDescent="0.3">
      <c r="A31" s="16" t="s">
        <v>143</v>
      </c>
      <c r="B31" s="8" t="s">
        <v>144</v>
      </c>
      <c r="C31" s="8" t="s">
        <v>21</v>
      </c>
      <c r="D31" s="18">
        <v>70</v>
      </c>
      <c r="E31" s="15">
        <v>5</v>
      </c>
      <c r="F31" s="9">
        <f t="shared" si="4"/>
        <v>350</v>
      </c>
      <c r="G31" s="19">
        <v>0.1</v>
      </c>
      <c r="H31" s="15">
        <f t="shared" si="6"/>
        <v>35</v>
      </c>
      <c r="I31" s="17">
        <f t="shared" si="7"/>
        <v>385</v>
      </c>
    </row>
    <row r="32" spans="1:9" x14ac:dyDescent="0.3">
      <c r="A32" s="16" t="s">
        <v>139</v>
      </c>
      <c r="B32" s="8" t="s">
        <v>140</v>
      </c>
      <c r="C32" s="8" t="s">
        <v>21</v>
      </c>
      <c r="D32" s="18">
        <v>70</v>
      </c>
      <c r="E32" s="15">
        <v>9.35</v>
      </c>
      <c r="F32" s="9">
        <f t="shared" si="4"/>
        <v>654.5</v>
      </c>
      <c r="G32" s="19">
        <v>0.04</v>
      </c>
      <c r="H32" s="15">
        <f t="shared" si="6"/>
        <v>26.18</v>
      </c>
      <c r="I32" s="17">
        <f t="shared" si="7"/>
        <v>680.68</v>
      </c>
    </row>
    <row r="33" spans="1:9" x14ac:dyDescent="0.3">
      <c r="A33" s="16" t="s">
        <v>322</v>
      </c>
      <c r="B33" s="8" t="s">
        <v>323</v>
      </c>
      <c r="C33" s="8" t="s">
        <v>21</v>
      </c>
      <c r="D33" s="18">
        <v>70</v>
      </c>
      <c r="E33" s="15">
        <v>6.05</v>
      </c>
      <c r="F33" s="9">
        <f t="shared" si="4"/>
        <v>423.5</v>
      </c>
      <c r="G33" s="19">
        <v>0.1</v>
      </c>
      <c r="H33" s="15">
        <f t="shared" si="6"/>
        <v>42.35</v>
      </c>
      <c r="I33" s="17">
        <f t="shared" si="7"/>
        <v>465.85</v>
      </c>
    </row>
    <row r="34" spans="1:9" x14ac:dyDescent="0.3">
      <c r="A34" s="16" t="s">
        <v>462</v>
      </c>
      <c r="B34" s="8" t="s">
        <v>506</v>
      </c>
      <c r="C34" s="8" t="s">
        <v>21</v>
      </c>
      <c r="D34" s="18">
        <v>70</v>
      </c>
      <c r="E34" s="15">
        <v>5.17</v>
      </c>
      <c r="F34" s="9">
        <f t="shared" si="4"/>
        <v>361.9</v>
      </c>
      <c r="G34" s="19">
        <v>0.1</v>
      </c>
      <c r="H34" s="15">
        <f t="shared" si="6"/>
        <v>36.19</v>
      </c>
      <c r="I34" s="17">
        <f t="shared" si="7"/>
        <v>398.09</v>
      </c>
    </row>
    <row r="35" spans="1:9" x14ac:dyDescent="0.3">
      <c r="A35" s="16" t="s">
        <v>256</v>
      </c>
      <c r="B35" s="8" t="s">
        <v>507</v>
      </c>
      <c r="C35" s="8" t="s">
        <v>21</v>
      </c>
      <c r="D35" s="18">
        <v>70</v>
      </c>
      <c r="E35" s="15">
        <v>4.7300000000000004</v>
      </c>
      <c r="F35" s="9">
        <f t="shared" si="4"/>
        <v>331.1</v>
      </c>
      <c r="G35" s="19">
        <v>0.1</v>
      </c>
      <c r="H35" s="15">
        <f t="shared" si="6"/>
        <v>33.110000000000007</v>
      </c>
      <c r="I35" s="17">
        <f t="shared" si="7"/>
        <v>364.21000000000004</v>
      </c>
    </row>
    <row r="36" spans="1:9" x14ac:dyDescent="0.3">
      <c r="A36" s="16" t="s">
        <v>129</v>
      </c>
      <c r="B36" s="8" t="s">
        <v>130</v>
      </c>
      <c r="C36" s="8" t="s">
        <v>21</v>
      </c>
      <c r="D36" s="18">
        <v>70</v>
      </c>
      <c r="E36" s="15">
        <v>0.55000000000000004</v>
      </c>
      <c r="F36" s="9">
        <f t="shared" si="4"/>
        <v>38.5</v>
      </c>
      <c r="G36" s="19">
        <v>0.1</v>
      </c>
      <c r="H36" s="15">
        <f t="shared" si="6"/>
        <v>3.85</v>
      </c>
      <c r="I36" s="17">
        <f t="shared" si="7"/>
        <v>42.35</v>
      </c>
    </row>
    <row r="37" spans="1:9" x14ac:dyDescent="0.3">
      <c r="A37" s="16" t="s">
        <v>86</v>
      </c>
      <c r="B37" s="8" t="s">
        <v>87</v>
      </c>
      <c r="C37" s="8" t="s">
        <v>21</v>
      </c>
      <c r="D37" s="18">
        <v>70</v>
      </c>
      <c r="E37" s="15">
        <v>4.7</v>
      </c>
      <c r="F37" s="9">
        <f t="shared" si="4"/>
        <v>329</v>
      </c>
      <c r="G37" s="19">
        <v>0.1</v>
      </c>
      <c r="H37" s="15">
        <f t="shared" si="6"/>
        <v>32.9</v>
      </c>
      <c r="I37" s="17">
        <f t="shared" si="7"/>
        <v>361.9</v>
      </c>
    </row>
    <row r="38" spans="1:9" x14ac:dyDescent="0.3">
      <c r="A38" s="16" t="s">
        <v>72</v>
      </c>
      <c r="B38" s="8" t="s">
        <v>73</v>
      </c>
      <c r="C38" s="8" t="s">
        <v>21</v>
      </c>
      <c r="D38" s="18">
        <v>70</v>
      </c>
      <c r="E38" s="15">
        <v>3.74</v>
      </c>
      <c r="F38" s="9">
        <f t="shared" si="4"/>
        <v>261.8</v>
      </c>
      <c r="G38" s="19">
        <v>0.1</v>
      </c>
      <c r="H38" s="15">
        <f t="shared" si="6"/>
        <v>26.180000000000003</v>
      </c>
      <c r="I38" s="17">
        <f t="shared" si="7"/>
        <v>287.98</v>
      </c>
    </row>
    <row r="39" spans="1:9" x14ac:dyDescent="0.3">
      <c r="A39" s="16" t="s">
        <v>109</v>
      </c>
      <c r="B39" s="8" t="s">
        <v>110</v>
      </c>
      <c r="C39" s="8" t="s">
        <v>21</v>
      </c>
      <c r="D39" s="18">
        <v>70</v>
      </c>
      <c r="E39" s="15">
        <v>12.93</v>
      </c>
      <c r="F39" s="9">
        <f t="shared" si="4"/>
        <v>905.1</v>
      </c>
      <c r="G39" s="19">
        <v>0.1</v>
      </c>
      <c r="H39" s="15">
        <f t="shared" si="6"/>
        <v>90.51</v>
      </c>
      <c r="I39" s="17">
        <f t="shared" si="7"/>
        <v>995.61</v>
      </c>
    </row>
    <row r="40" spans="1:9" x14ac:dyDescent="0.3">
      <c r="A40" s="16" t="s">
        <v>111</v>
      </c>
      <c r="B40" s="8" t="s">
        <v>112</v>
      </c>
      <c r="C40" s="8" t="s">
        <v>9</v>
      </c>
      <c r="D40" s="18">
        <v>70</v>
      </c>
      <c r="E40" s="15">
        <v>2.4500000000000002</v>
      </c>
      <c r="F40" s="9">
        <f t="shared" si="4"/>
        <v>171.5</v>
      </c>
      <c r="G40" s="19">
        <v>0.1</v>
      </c>
      <c r="H40" s="15">
        <f t="shared" si="6"/>
        <v>17.150000000000002</v>
      </c>
      <c r="I40" s="17">
        <f t="shared" si="7"/>
        <v>188.65</v>
      </c>
    </row>
    <row r="41" spans="1:9" x14ac:dyDescent="0.3">
      <c r="A41" s="16" t="s">
        <v>38</v>
      </c>
      <c r="B41" s="8" t="s">
        <v>39</v>
      </c>
      <c r="C41" s="8" t="s">
        <v>21</v>
      </c>
      <c r="D41" s="18">
        <v>70</v>
      </c>
      <c r="E41" s="15">
        <v>2.15</v>
      </c>
      <c r="F41" s="9">
        <f t="shared" si="4"/>
        <v>150.5</v>
      </c>
      <c r="G41" s="19">
        <v>0.04</v>
      </c>
      <c r="H41" s="15">
        <f t="shared" si="6"/>
        <v>6.0200000000000005</v>
      </c>
      <c r="I41" s="17">
        <f t="shared" si="7"/>
        <v>156.52000000000001</v>
      </c>
    </row>
    <row r="42" spans="1:9" x14ac:dyDescent="0.3">
      <c r="A42" s="16" t="s">
        <v>42</v>
      </c>
      <c r="B42" s="8" t="s">
        <v>43</v>
      </c>
      <c r="C42" s="8" t="s">
        <v>21</v>
      </c>
      <c r="D42" s="18">
        <v>50</v>
      </c>
      <c r="E42" s="15">
        <v>5</v>
      </c>
      <c r="F42" s="9">
        <f t="shared" si="4"/>
        <v>250</v>
      </c>
      <c r="G42" s="19">
        <v>0.1</v>
      </c>
      <c r="H42" s="15">
        <f t="shared" si="6"/>
        <v>25</v>
      </c>
      <c r="I42" s="17">
        <f t="shared" si="7"/>
        <v>275</v>
      </c>
    </row>
    <row r="43" spans="1:9" x14ac:dyDescent="0.3">
      <c r="A43" s="16" t="s">
        <v>200</v>
      </c>
      <c r="B43" s="8" t="s">
        <v>201</v>
      </c>
      <c r="C43" s="8" t="s">
        <v>21</v>
      </c>
      <c r="D43" s="18">
        <v>50</v>
      </c>
      <c r="E43" s="15">
        <v>6.22</v>
      </c>
      <c r="F43" s="9">
        <f t="shared" si="4"/>
        <v>311</v>
      </c>
      <c r="G43" s="19">
        <v>0.04</v>
      </c>
      <c r="H43" s="15">
        <f t="shared" si="6"/>
        <v>12.44</v>
      </c>
      <c r="I43" s="17">
        <f t="shared" si="7"/>
        <v>323.44</v>
      </c>
    </row>
    <row r="44" spans="1:9" x14ac:dyDescent="0.3">
      <c r="A44" s="16" t="s">
        <v>74</v>
      </c>
      <c r="B44" s="8" t="s">
        <v>508</v>
      </c>
      <c r="C44" s="8" t="s">
        <v>21</v>
      </c>
      <c r="D44" s="18">
        <v>50</v>
      </c>
      <c r="E44" s="15">
        <v>12.57</v>
      </c>
      <c r="F44" s="9">
        <f t="shared" si="4"/>
        <v>628.5</v>
      </c>
      <c r="G44" s="19">
        <v>0.04</v>
      </c>
      <c r="H44" s="15">
        <f t="shared" si="6"/>
        <v>25.14</v>
      </c>
      <c r="I44" s="17">
        <f t="shared" si="7"/>
        <v>653.64</v>
      </c>
    </row>
    <row r="45" spans="1:9" x14ac:dyDescent="0.3">
      <c r="A45" s="16" t="s">
        <v>371</v>
      </c>
      <c r="B45" s="8" t="s">
        <v>509</v>
      </c>
      <c r="C45" s="8" t="s">
        <v>21</v>
      </c>
      <c r="D45" s="18">
        <v>50</v>
      </c>
      <c r="E45" s="15">
        <v>11.66</v>
      </c>
      <c r="F45" s="9">
        <f t="shared" si="4"/>
        <v>583</v>
      </c>
      <c r="G45" s="19">
        <v>0.1</v>
      </c>
      <c r="H45" s="15">
        <f t="shared" si="6"/>
        <v>58.300000000000004</v>
      </c>
      <c r="I45" s="17">
        <f t="shared" si="7"/>
        <v>641.29999999999995</v>
      </c>
    </row>
    <row r="46" spans="1:9" x14ac:dyDescent="0.3">
      <c r="A46" s="16" t="s">
        <v>162</v>
      </c>
      <c r="B46" s="8" t="s">
        <v>163</v>
      </c>
      <c r="C46" s="8" t="s">
        <v>21</v>
      </c>
      <c r="D46" s="18">
        <v>50</v>
      </c>
      <c r="E46" s="15">
        <v>17.38</v>
      </c>
      <c r="F46" s="9">
        <f t="shared" si="4"/>
        <v>869</v>
      </c>
      <c r="G46" s="19">
        <v>0.1</v>
      </c>
      <c r="H46" s="15">
        <f t="shared" si="6"/>
        <v>86.9</v>
      </c>
      <c r="I46" s="17">
        <f t="shared" si="7"/>
        <v>955.9</v>
      </c>
    </row>
    <row r="47" spans="1:9" x14ac:dyDescent="0.3">
      <c r="A47" s="16" t="s">
        <v>58</v>
      </c>
      <c r="B47" s="8" t="s">
        <v>59</v>
      </c>
      <c r="C47" s="8" t="s">
        <v>21</v>
      </c>
      <c r="D47" s="18">
        <v>50</v>
      </c>
      <c r="E47" s="15">
        <v>4.68</v>
      </c>
      <c r="F47" s="9">
        <f t="shared" si="4"/>
        <v>234</v>
      </c>
      <c r="G47" s="19">
        <v>0.1</v>
      </c>
      <c r="H47" s="15">
        <f t="shared" si="6"/>
        <v>23.400000000000002</v>
      </c>
      <c r="I47" s="17">
        <f t="shared" si="7"/>
        <v>257.39999999999998</v>
      </c>
    </row>
    <row r="48" spans="1:9" x14ac:dyDescent="0.3">
      <c r="A48" s="16" t="s">
        <v>95</v>
      </c>
      <c r="B48" s="8" t="s">
        <v>96</v>
      </c>
      <c r="C48" s="8" t="s">
        <v>21</v>
      </c>
      <c r="D48" s="18">
        <v>50</v>
      </c>
      <c r="E48" s="15">
        <v>1.87</v>
      </c>
      <c r="F48" s="9">
        <f t="shared" si="4"/>
        <v>93.5</v>
      </c>
      <c r="G48" s="19">
        <v>0.1</v>
      </c>
      <c r="H48" s="15">
        <f t="shared" si="6"/>
        <v>9.35</v>
      </c>
      <c r="I48" s="17">
        <f t="shared" si="7"/>
        <v>102.85</v>
      </c>
    </row>
    <row r="49" spans="1:9" x14ac:dyDescent="0.3">
      <c r="A49" s="16" t="s">
        <v>164</v>
      </c>
      <c r="B49" s="8" t="s">
        <v>165</v>
      </c>
      <c r="C49" s="8" t="s">
        <v>21</v>
      </c>
      <c r="D49" s="18">
        <v>50</v>
      </c>
      <c r="E49" s="15">
        <v>1.1599999999999999</v>
      </c>
      <c r="F49" s="9">
        <f t="shared" si="4"/>
        <v>57.999999999999993</v>
      </c>
      <c r="G49" s="19">
        <v>0.1</v>
      </c>
      <c r="H49" s="15">
        <f t="shared" si="6"/>
        <v>5.8</v>
      </c>
      <c r="I49" s="17">
        <f t="shared" si="7"/>
        <v>63.79999999999999</v>
      </c>
    </row>
    <row r="50" spans="1:9" x14ac:dyDescent="0.3">
      <c r="A50" s="16" t="s">
        <v>77</v>
      </c>
      <c r="B50" s="8" t="s">
        <v>78</v>
      </c>
      <c r="C50" s="8" t="s">
        <v>21</v>
      </c>
      <c r="D50" s="18">
        <v>50</v>
      </c>
      <c r="E50" s="15">
        <v>9.4600000000000009</v>
      </c>
      <c r="F50" s="9">
        <f t="shared" si="4"/>
        <v>473.00000000000006</v>
      </c>
      <c r="G50" s="19">
        <v>0.1</v>
      </c>
      <c r="H50" s="15">
        <f t="shared" si="6"/>
        <v>47.300000000000011</v>
      </c>
      <c r="I50" s="17">
        <f t="shared" si="7"/>
        <v>520.30000000000007</v>
      </c>
    </row>
    <row r="51" spans="1:9" x14ac:dyDescent="0.3">
      <c r="A51" s="16" t="s">
        <v>214</v>
      </c>
      <c r="B51" s="8" t="s">
        <v>215</v>
      </c>
      <c r="C51" s="8" t="s">
        <v>21</v>
      </c>
      <c r="D51" s="18">
        <v>50</v>
      </c>
      <c r="E51" s="15">
        <v>4.79</v>
      </c>
      <c r="F51" s="9">
        <f t="shared" si="4"/>
        <v>239.5</v>
      </c>
      <c r="G51" s="19">
        <v>0.1</v>
      </c>
      <c r="H51" s="15">
        <f t="shared" si="6"/>
        <v>23.950000000000003</v>
      </c>
      <c r="I51" s="17">
        <f t="shared" si="7"/>
        <v>263.45</v>
      </c>
    </row>
    <row r="52" spans="1:9" x14ac:dyDescent="0.3">
      <c r="A52" s="16" t="s">
        <v>79</v>
      </c>
      <c r="B52" s="8" t="s">
        <v>80</v>
      </c>
      <c r="C52" s="8" t="s">
        <v>21</v>
      </c>
      <c r="D52" s="18">
        <v>50</v>
      </c>
      <c r="E52" s="15">
        <v>4.62</v>
      </c>
      <c r="F52" s="9">
        <f t="shared" si="4"/>
        <v>231</v>
      </c>
      <c r="G52" s="19">
        <v>0.04</v>
      </c>
      <c r="H52" s="15">
        <f t="shared" si="6"/>
        <v>9.24</v>
      </c>
      <c r="I52" s="17">
        <f t="shared" si="7"/>
        <v>240.24</v>
      </c>
    </row>
    <row r="53" spans="1:9" x14ac:dyDescent="0.3">
      <c r="A53" s="16" t="s">
        <v>430</v>
      </c>
      <c r="B53" s="8" t="s">
        <v>431</v>
      </c>
      <c r="C53" s="8" t="s">
        <v>21</v>
      </c>
      <c r="D53" s="18">
        <v>50</v>
      </c>
      <c r="E53" s="15">
        <v>1.87</v>
      </c>
      <c r="F53" s="9">
        <f t="shared" si="4"/>
        <v>93.5</v>
      </c>
      <c r="G53" s="19">
        <v>0.1</v>
      </c>
      <c r="H53" s="15">
        <f t="shared" si="6"/>
        <v>9.35</v>
      </c>
      <c r="I53" s="17">
        <f t="shared" si="7"/>
        <v>102.85</v>
      </c>
    </row>
    <row r="54" spans="1:9" x14ac:dyDescent="0.3">
      <c r="A54" s="16" t="s">
        <v>182</v>
      </c>
      <c r="B54" s="8" t="s">
        <v>183</v>
      </c>
      <c r="C54" s="8" t="s">
        <v>21</v>
      </c>
      <c r="D54" s="18">
        <v>50</v>
      </c>
      <c r="E54" s="15">
        <v>1.1000000000000001</v>
      </c>
      <c r="F54" s="9">
        <f t="shared" si="4"/>
        <v>55.000000000000007</v>
      </c>
      <c r="G54" s="19">
        <v>0.04</v>
      </c>
      <c r="H54" s="15">
        <f t="shared" si="6"/>
        <v>2.2000000000000002</v>
      </c>
      <c r="I54" s="17">
        <f t="shared" si="7"/>
        <v>57.20000000000001</v>
      </c>
    </row>
    <row r="55" spans="1:9" x14ac:dyDescent="0.3">
      <c r="A55" s="16" t="s">
        <v>60</v>
      </c>
      <c r="B55" s="8" t="s">
        <v>61</v>
      </c>
      <c r="C55" s="8" t="s">
        <v>21</v>
      </c>
      <c r="D55" s="18">
        <v>40</v>
      </c>
      <c r="E55" s="15">
        <v>9</v>
      </c>
      <c r="F55" s="9">
        <f t="shared" si="4"/>
        <v>360</v>
      </c>
      <c r="G55" s="19">
        <v>0.1</v>
      </c>
      <c r="H55" s="15">
        <f t="shared" si="6"/>
        <v>36</v>
      </c>
      <c r="I55" s="17">
        <f t="shared" si="7"/>
        <v>396</v>
      </c>
    </row>
    <row r="56" spans="1:9" x14ac:dyDescent="0.3">
      <c r="A56" s="16" t="s">
        <v>198</v>
      </c>
      <c r="B56" s="8" t="s">
        <v>199</v>
      </c>
      <c r="C56" s="8" t="s">
        <v>21</v>
      </c>
      <c r="D56" s="18">
        <v>40</v>
      </c>
      <c r="E56" s="15">
        <v>8.69</v>
      </c>
      <c r="F56" s="9">
        <f t="shared" si="4"/>
        <v>347.59999999999997</v>
      </c>
      <c r="G56" s="19">
        <v>0.1</v>
      </c>
      <c r="H56" s="15">
        <f t="shared" si="6"/>
        <v>34.76</v>
      </c>
      <c r="I56" s="17">
        <f t="shared" si="7"/>
        <v>382.35999999999996</v>
      </c>
    </row>
    <row r="57" spans="1:9" x14ac:dyDescent="0.3">
      <c r="A57" s="16" t="s">
        <v>147</v>
      </c>
      <c r="B57" s="8" t="s">
        <v>148</v>
      </c>
      <c r="C57" s="8" t="s">
        <v>21</v>
      </c>
      <c r="D57" s="18">
        <v>40</v>
      </c>
      <c r="E57" s="15">
        <v>4.13</v>
      </c>
      <c r="F57" s="9">
        <f t="shared" si="4"/>
        <v>165.2</v>
      </c>
      <c r="G57" s="19">
        <v>0.1</v>
      </c>
      <c r="H57" s="15">
        <f t="shared" si="6"/>
        <v>16.52</v>
      </c>
      <c r="I57" s="17">
        <f t="shared" si="7"/>
        <v>181.72</v>
      </c>
    </row>
    <row r="58" spans="1:9" x14ac:dyDescent="0.3">
      <c r="A58" s="16" t="s">
        <v>36</v>
      </c>
      <c r="B58" s="8" t="s">
        <v>37</v>
      </c>
      <c r="C58" s="8" t="s">
        <v>21</v>
      </c>
      <c r="D58" s="18">
        <v>40</v>
      </c>
      <c r="E58" s="15">
        <v>2.31</v>
      </c>
      <c r="F58" s="9">
        <f t="shared" si="4"/>
        <v>92.4</v>
      </c>
      <c r="G58" s="19">
        <v>0.04</v>
      </c>
      <c r="H58" s="15">
        <f t="shared" si="6"/>
        <v>3.6960000000000002</v>
      </c>
      <c r="I58" s="17">
        <f t="shared" si="7"/>
        <v>96.096000000000004</v>
      </c>
    </row>
    <row r="59" spans="1:9" x14ac:dyDescent="0.3">
      <c r="A59" s="16" t="s">
        <v>172</v>
      </c>
      <c r="B59" s="8" t="s">
        <v>173</v>
      </c>
      <c r="C59" s="8" t="s">
        <v>21</v>
      </c>
      <c r="D59" s="18">
        <v>40</v>
      </c>
      <c r="E59" s="15">
        <v>1.93</v>
      </c>
      <c r="F59" s="9">
        <f t="shared" si="4"/>
        <v>77.2</v>
      </c>
      <c r="G59" s="19">
        <v>0.1</v>
      </c>
      <c r="H59" s="15">
        <f t="shared" si="6"/>
        <v>7.7200000000000006</v>
      </c>
      <c r="I59" s="17">
        <f t="shared" si="7"/>
        <v>84.92</v>
      </c>
    </row>
    <row r="60" spans="1:9" x14ac:dyDescent="0.3">
      <c r="A60" s="16" t="s">
        <v>420</v>
      </c>
      <c r="B60" s="8" t="s">
        <v>421</v>
      </c>
      <c r="C60" s="8" t="s">
        <v>21</v>
      </c>
      <c r="D60" s="18">
        <v>40</v>
      </c>
      <c r="E60" s="15">
        <v>1.87</v>
      </c>
      <c r="F60" s="9">
        <f t="shared" si="4"/>
        <v>74.800000000000011</v>
      </c>
      <c r="G60" s="19">
        <v>0.1</v>
      </c>
      <c r="H60" s="15">
        <f t="shared" si="6"/>
        <v>7.4800000000000013</v>
      </c>
      <c r="I60" s="17">
        <f t="shared" si="7"/>
        <v>82.280000000000015</v>
      </c>
    </row>
    <row r="61" spans="1:9" x14ac:dyDescent="0.3">
      <c r="A61" s="16" t="s">
        <v>186</v>
      </c>
      <c r="B61" s="8" t="s">
        <v>187</v>
      </c>
      <c r="C61" s="8" t="s">
        <v>21</v>
      </c>
      <c r="D61" s="18">
        <v>40</v>
      </c>
      <c r="E61" s="15">
        <v>1.87</v>
      </c>
      <c r="F61" s="9">
        <f t="shared" si="4"/>
        <v>74.800000000000011</v>
      </c>
      <c r="G61" s="19">
        <v>0.1</v>
      </c>
      <c r="H61" s="15">
        <f t="shared" si="6"/>
        <v>7.4800000000000013</v>
      </c>
      <c r="I61" s="17">
        <f t="shared" si="7"/>
        <v>82.280000000000015</v>
      </c>
    </row>
    <row r="62" spans="1:9" x14ac:dyDescent="0.3">
      <c r="A62" s="16" t="s">
        <v>188</v>
      </c>
      <c r="B62" s="8" t="s">
        <v>189</v>
      </c>
      <c r="C62" s="8" t="s">
        <v>21</v>
      </c>
      <c r="D62" s="18">
        <v>40</v>
      </c>
      <c r="E62" s="15">
        <v>1.87</v>
      </c>
      <c r="F62" s="9">
        <f t="shared" si="4"/>
        <v>74.800000000000011</v>
      </c>
      <c r="G62" s="19">
        <v>0.1</v>
      </c>
      <c r="H62" s="15">
        <f t="shared" si="6"/>
        <v>7.4800000000000013</v>
      </c>
      <c r="I62" s="17">
        <f t="shared" si="7"/>
        <v>82.280000000000015</v>
      </c>
    </row>
    <row r="63" spans="1:9" x14ac:dyDescent="0.3">
      <c r="A63" s="16" t="s">
        <v>208</v>
      </c>
      <c r="B63" s="8" t="s">
        <v>209</v>
      </c>
      <c r="C63" s="8" t="s">
        <v>92</v>
      </c>
      <c r="D63" s="18">
        <v>40</v>
      </c>
      <c r="E63" s="15">
        <v>3.08</v>
      </c>
      <c r="F63" s="9">
        <f t="shared" si="4"/>
        <v>123.2</v>
      </c>
      <c r="G63" s="19">
        <v>0.1</v>
      </c>
      <c r="H63" s="15">
        <f t="shared" si="6"/>
        <v>12.32</v>
      </c>
      <c r="I63" s="17">
        <f t="shared" si="7"/>
        <v>135.52000000000001</v>
      </c>
    </row>
    <row r="64" spans="1:9" x14ac:dyDescent="0.3">
      <c r="A64" s="16" t="s">
        <v>241</v>
      </c>
      <c r="B64" s="8" t="s">
        <v>242</v>
      </c>
      <c r="C64" s="8" t="s">
        <v>92</v>
      </c>
      <c r="D64" s="18">
        <v>40</v>
      </c>
      <c r="E64" s="15">
        <v>3.08</v>
      </c>
      <c r="F64" s="9">
        <f t="shared" si="4"/>
        <v>123.2</v>
      </c>
      <c r="G64" s="19">
        <v>0.1</v>
      </c>
      <c r="H64" s="15">
        <f t="shared" si="6"/>
        <v>12.32</v>
      </c>
      <c r="I64" s="17">
        <f t="shared" si="7"/>
        <v>135.52000000000001</v>
      </c>
    </row>
    <row r="65" spans="1:9" x14ac:dyDescent="0.3">
      <c r="A65" s="16" t="s">
        <v>396</v>
      </c>
      <c r="B65" s="8" t="s">
        <v>397</v>
      </c>
      <c r="C65" s="8" t="s">
        <v>92</v>
      </c>
      <c r="D65" s="18">
        <v>40</v>
      </c>
      <c r="E65" s="15">
        <v>3.08</v>
      </c>
      <c r="F65" s="9">
        <f t="shared" si="4"/>
        <v>123.2</v>
      </c>
      <c r="G65" s="19">
        <v>0.1</v>
      </c>
      <c r="H65" s="15">
        <f t="shared" si="6"/>
        <v>12.32</v>
      </c>
      <c r="I65" s="17">
        <f t="shared" si="7"/>
        <v>135.52000000000001</v>
      </c>
    </row>
    <row r="66" spans="1:9" x14ac:dyDescent="0.3">
      <c r="A66" s="16" t="s">
        <v>398</v>
      </c>
      <c r="B66" s="8" t="s">
        <v>399</v>
      </c>
      <c r="C66" s="8" t="s">
        <v>92</v>
      </c>
      <c r="D66" s="18">
        <v>40</v>
      </c>
      <c r="E66" s="15">
        <v>3.08</v>
      </c>
      <c r="F66" s="9">
        <f t="shared" si="4"/>
        <v>123.2</v>
      </c>
      <c r="G66" s="19">
        <v>0.1</v>
      </c>
      <c r="H66" s="15">
        <f t="shared" si="6"/>
        <v>12.32</v>
      </c>
      <c r="I66" s="17">
        <f t="shared" si="7"/>
        <v>135.52000000000001</v>
      </c>
    </row>
    <row r="67" spans="1:9" x14ac:dyDescent="0.3">
      <c r="A67" s="16" t="s">
        <v>90</v>
      </c>
      <c r="B67" s="8" t="s">
        <v>91</v>
      </c>
      <c r="C67" s="8" t="s">
        <v>92</v>
      </c>
      <c r="D67" s="18">
        <v>40</v>
      </c>
      <c r="E67" s="15">
        <v>9.35</v>
      </c>
      <c r="F67" s="9">
        <f t="shared" si="4"/>
        <v>374</v>
      </c>
      <c r="G67" s="19">
        <v>0.1</v>
      </c>
      <c r="H67" s="15">
        <f t="shared" si="6"/>
        <v>37.4</v>
      </c>
      <c r="I67" s="17">
        <f t="shared" si="7"/>
        <v>411.4</v>
      </c>
    </row>
    <row r="68" spans="1:9" x14ac:dyDescent="0.3">
      <c r="A68" s="16" t="s">
        <v>374</v>
      </c>
      <c r="B68" s="8" t="s">
        <v>375</v>
      </c>
      <c r="C68" s="8" t="s">
        <v>21</v>
      </c>
      <c r="D68" s="18">
        <v>40</v>
      </c>
      <c r="E68" s="15">
        <v>14.74</v>
      </c>
      <c r="F68" s="9">
        <f t="shared" si="4"/>
        <v>589.6</v>
      </c>
      <c r="G68" s="19">
        <v>0.04</v>
      </c>
      <c r="H68" s="15">
        <f t="shared" si="6"/>
        <v>23.584</v>
      </c>
      <c r="I68" s="17">
        <f t="shared" si="7"/>
        <v>613.18399999999997</v>
      </c>
    </row>
    <row r="69" spans="1:9" x14ac:dyDescent="0.3">
      <c r="A69" s="16" t="s">
        <v>326</v>
      </c>
      <c r="B69" s="8" t="s">
        <v>327</v>
      </c>
      <c r="C69" s="8" t="s">
        <v>21</v>
      </c>
      <c r="D69" s="18">
        <v>40</v>
      </c>
      <c r="E69" s="15">
        <v>8.09</v>
      </c>
      <c r="F69" s="9">
        <f t="shared" si="4"/>
        <v>323.60000000000002</v>
      </c>
      <c r="G69" s="19">
        <v>0.1</v>
      </c>
      <c r="H69" s="15">
        <f t="shared" si="6"/>
        <v>32.360000000000007</v>
      </c>
      <c r="I69" s="17">
        <f t="shared" si="7"/>
        <v>355.96000000000004</v>
      </c>
    </row>
    <row r="70" spans="1:9" x14ac:dyDescent="0.3">
      <c r="A70" s="16" t="s">
        <v>127</v>
      </c>
      <c r="B70" s="8" t="s">
        <v>128</v>
      </c>
      <c r="C70" s="8" t="s">
        <v>21</v>
      </c>
      <c r="D70" s="18">
        <v>40</v>
      </c>
      <c r="E70" s="15">
        <v>4.68</v>
      </c>
      <c r="F70" s="9">
        <f t="shared" si="4"/>
        <v>187.2</v>
      </c>
      <c r="G70" s="19">
        <v>0.1</v>
      </c>
      <c r="H70" s="15">
        <f t="shared" si="6"/>
        <v>18.72</v>
      </c>
      <c r="I70" s="17">
        <f t="shared" si="7"/>
        <v>205.92</v>
      </c>
    </row>
    <row r="71" spans="1:9" x14ac:dyDescent="0.3">
      <c r="A71" s="16" t="s">
        <v>339</v>
      </c>
      <c r="B71" s="8" t="s">
        <v>340</v>
      </c>
      <c r="C71" s="8" t="s">
        <v>21</v>
      </c>
      <c r="D71" s="18">
        <v>40</v>
      </c>
      <c r="E71" s="15">
        <v>3.8</v>
      </c>
      <c r="F71" s="9">
        <f t="shared" si="4"/>
        <v>152</v>
      </c>
      <c r="G71" s="19">
        <v>0.1</v>
      </c>
      <c r="H71" s="15">
        <f t="shared" si="6"/>
        <v>15.200000000000001</v>
      </c>
      <c r="I71" s="17">
        <f t="shared" si="7"/>
        <v>167.2</v>
      </c>
    </row>
    <row r="72" spans="1:9" x14ac:dyDescent="0.3">
      <c r="A72" s="16" t="s">
        <v>400</v>
      </c>
      <c r="B72" s="8" t="s">
        <v>401</v>
      </c>
      <c r="C72" s="8" t="s">
        <v>21</v>
      </c>
      <c r="D72" s="18">
        <v>40</v>
      </c>
      <c r="E72" s="15">
        <v>1.93</v>
      </c>
      <c r="F72" s="9">
        <f t="shared" si="4"/>
        <v>77.2</v>
      </c>
      <c r="G72" s="19">
        <v>0.1</v>
      </c>
      <c r="H72" s="15">
        <f t="shared" si="6"/>
        <v>7.7200000000000006</v>
      </c>
      <c r="I72" s="17">
        <f t="shared" si="7"/>
        <v>84.92</v>
      </c>
    </row>
    <row r="73" spans="1:9" x14ac:dyDescent="0.3">
      <c r="A73" s="16" t="s">
        <v>410</v>
      </c>
      <c r="B73" s="8" t="s">
        <v>411</v>
      </c>
      <c r="C73" s="8" t="s">
        <v>9</v>
      </c>
      <c r="D73" s="18">
        <v>30</v>
      </c>
      <c r="E73" s="15">
        <v>6.38</v>
      </c>
      <c r="F73" s="9">
        <f t="shared" si="4"/>
        <v>191.4</v>
      </c>
      <c r="G73" s="19">
        <v>0.04</v>
      </c>
      <c r="H73" s="15">
        <f t="shared" si="6"/>
        <v>7.6560000000000006</v>
      </c>
      <c r="I73" s="17">
        <f t="shared" si="7"/>
        <v>199.05600000000001</v>
      </c>
    </row>
    <row r="74" spans="1:9" x14ac:dyDescent="0.3">
      <c r="A74" s="16" t="s">
        <v>115</v>
      </c>
      <c r="B74" s="8" t="s">
        <v>116</v>
      </c>
      <c r="C74" s="8" t="s">
        <v>21</v>
      </c>
      <c r="D74" s="18">
        <v>30</v>
      </c>
      <c r="E74" s="15">
        <v>3.63</v>
      </c>
      <c r="F74" s="9">
        <f t="shared" si="4"/>
        <v>108.89999999999999</v>
      </c>
      <c r="G74" s="19">
        <v>0.1</v>
      </c>
      <c r="H74" s="15">
        <f t="shared" si="6"/>
        <v>10.89</v>
      </c>
      <c r="I74" s="17">
        <f t="shared" si="7"/>
        <v>119.78999999999999</v>
      </c>
    </row>
    <row r="75" spans="1:9" x14ac:dyDescent="0.3">
      <c r="A75" s="16" t="s">
        <v>320</v>
      </c>
      <c r="B75" s="8" t="s">
        <v>321</v>
      </c>
      <c r="C75" s="8" t="s">
        <v>21</v>
      </c>
      <c r="D75" s="18">
        <v>30</v>
      </c>
      <c r="E75" s="15">
        <v>2.97</v>
      </c>
      <c r="F75" s="9">
        <f t="shared" si="4"/>
        <v>89.100000000000009</v>
      </c>
      <c r="G75" s="19">
        <v>0.1</v>
      </c>
      <c r="H75" s="15">
        <f t="shared" si="6"/>
        <v>8.9100000000000019</v>
      </c>
      <c r="I75" s="17">
        <f t="shared" si="7"/>
        <v>98.01</v>
      </c>
    </row>
    <row r="76" spans="1:9" x14ac:dyDescent="0.3">
      <c r="A76" s="16" t="s">
        <v>510</v>
      </c>
      <c r="B76" s="8" t="s">
        <v>511</v>
      </c>
      <c r="C76" s="8" t="s">
        <v>21</v>
      </c>
      <c r="D76" s="18">
        <v>30</v>
      </c>
      <c r="E76" s="15">
        <v>10.19</v>
      </c>
      <c r="F76" s="9">
        <f t="shared" si="4"/>
        <v>305.7</v>
      </c>
      <c r="G76" s="19">
        <v>0.1</v>
      </c>
      <c r="H76" s="15">
        <f t="shared" si="6"/>
        <v>30.57</v>
      </c>
      <c r="I76" s="17">
        <f t="shared" si="7"/>
        <v>336.27</v>
      </c>
    </row>
    <row r="77" spans="1:9" x14ac:dyDescent="0.3">
      <c r="A77" s="16" t="s">
        <v>512</v>
      </c>
      <c r="B77" s="8" t="s">
        <v>513</v>
      </c>
      <c r="C77" s="8" t="s">
        <v>9</v>
      </c>
      <c r="D77" s="18">
        <v>30</v>
      </c>
      <c r="E77" s="15">
        <v>2.83</v>
      </c>
      <c r="F77" s="9">
        <f t="shared" si="4"/>
        <v>84.9</v>
      </c>
      <c r="G77" s="19">
        <v>0.1</v>
      </c>
      <c r="H77" s="15">
        <f t="shared" si="6"/>
        <v>8.49</v>
      </c>
      <c r="I77" s="17">
        <f t="shared" si="7"/>
        <v>93.39</v>
      </c>
    </row>
    <row r="78" spans="1:9" x14ac:dyDescent="0.3">
      <c r="A78" s="16" t="s">
        <v>245</v>
      </c>
      <c r="B78" s="8" t="s">
        <v>246</v>
      </c>
      <c r="C78" s="8" t="s">
        <v>21</v>
      </c>
      <c r="D78" s="18">
        <v>20</v>
      </c>
      <c r="E78" s="15">
        <v>34.200000000000003</v>
      </c>
      <c r="F78" s="9">
        <f t="shared" si="4"/>
        <v>684</v>
      </c>
      <c r="G78" s="19">
        <v>0.1</v>
      </c>
      <c r="H78" s="15">
        <f t="shared" si="6"/>
        <v>68.400000000000006</v>
      </c>
      <c r="I78" s="17">
        <f t="shared" si="7"/>
        <v>752.4</v>
      </c>
    </row>
    <row r="79" spans="1:9" x14ac:dyDescent="0.3">
      <c r="A79" s="16" t="s">
        <v>341</v>
      </c>
      <c r="B79" s="8" t="s">
        <v>342</v>
      </c>
      <c r="C79" s="8" t="s">
        <v>21</v>
      </c>
      <c r="D79" s="18">
        <v>20</v>
      </c>
      <c r="E79" s="15">
        <v>10.84</v>
      </c>
      <c r="F79" s="9">
        <f t="shared" si="4"/>
        <v>216.8</v>
      </c>
      <c r="G79" s="19">
        <v>0.1</v>
      </c>
      <c r="H79" s="15">
        <f t="shared" si="6"/>
        <v>21.680000000000003</v>
      </c>
      <c r="I79" s="17">
        <f t="shared" si="7"/>
        <v>238.48000000000002</v>
      </c>
    </row>
    <row r="80" spans="1:9" x14ac:dyDescent="0.3">
      <c r="A80" s="16" t="s">
        <v>412</v>
      </c>
      <c r="B80" s="8" t="s">
        <v>413</v>
      </c>
      <c r="C80" s="8" t="s">
        <v>9</v>
      </c>
      <c r="D80" s="18">
        <v>20</v>
      </c>
      <c r="E80" s="15">
        <v>10.45</v>
      </c>
      <c r="F80" s="9">
        <f t="shared" si="4"/>
        <v>209</v>
      </c>
      <c r="G80" s="19">
        <v>0.04</v>
      </c>
      <c r="H80" s="15">
        <f t="shared" si="6"/>
        <v>8.36</v>
      </c>
      <c r="I80" s="17">
        <f t="shared" si="7"/>
        <v>217.36</v>
      </c>
    </row>
    <row r="81" spans="1:9" x14ac:dyDescent="0.3">
      <c r="A81" s="16" t="s">
        <v>152</v>
      </c>
      <c r="B81" s="8" t="s">
        <v>153</v>
      </c>
      <c r="C81" s="8" t="s">
        <v>21</v>
      </c>
      <c r="D81" s="18">
        <v>20</v>
      </c>
      <c r="E81" s="15">
        <v>8.58</v>
      </c>
      <c r="F81" s="9">
        <f t="shared" si="4"/>
        <v>171.6</v>
      </c>
      <c r="G81" s="19">
        <v>0.1</v>
      </c>
      <c r="H81" s="15">
        <f t="shared" si="6"/>
        <v>17.16</v>
      </c>
      <c r="I81" s="17">
        <f t="shared" si="7"/>
        <v>188.76</v>
      </c>
    </row>
    <row r="82" spans="1:9" x14ac:dyDescent="0.3">
      <c r="A82" s="16" t="s">
        <v>296</v>
      </c>
      <c r="B82" s="8" t="s">
        <v>297</v>
      </c>
      <c r="C82" s="8" t="s">
        <v>21</v>
      </c>
      <c r="D82" s="18">
        <v>20</v>
      </c>
      <c r="E82" s="15">
        <v>6.66</v>
      </c>
      <c r="F82" s="9">
        <f t="shared" si="4"/>
        <v>133.19999999999999</v>
      </c>
      <c r="G82" s="19">
        <v>0.1</v>
      </c>
      <c r="H82" s="15">
        <f t="shared" si="6"/>
        <v>13.32</v>
      </c>
      <c r="I82" s="17">
        <f t="shared" si="7"/>
        <v>146.51999999999998</v>
      </c>
    </row>
    <row r="83" spans="1:9" x14ac:dyDescent="0.3">
      <c r="A83" s="16" t="s">
        <v>97</v>
      </c>
      <c r="B83" s="8" t="s">
        <v>98</v>
      </c>
      <c r="C83" s="8" t="s">
        <v>21</v>
      </c>
      <c r="D83" s="18">
        <v>20</v>
      </c>
      <c r="E83" s="15">
        <v>6.24</v>
      </c>
      <c r="F83" s="9">
        <f t="shared" si="4"/>
        <v>124.80000000000001</v>
      </c>
      <c r="G83" s="19">
        <v>0.1</v>
      </c>
      <c r="H83" s="15">
        <f t="shared" si="6"/>
        <v>12.480000000000002</v>
      </c>
      <c r="I83" s="17">
        <f t="shared" si="7"/>
        <v>137.28</v>
      </c>
    </row>
    <row r="84" spans="1:9" x14ac:dyDescent="0.3">
      <c r="A84" s="16" t="s">
        <v>477</v>
      </c>
      <c r="B84" s="8" t="s">
        <v>478</v>
      </c>
      <c r="C84" s="8" t="s">
        <v>21</v>
      </c>
      <c r="D84" s="18">
        <v>20</v>
      </c>
      <c r="E84" s="15">
        <v>3.63</v>
      </c>
      <c r="F84" s="9">
        <f t="shared" si="4"/>
        <v>72.599999999999994</v>
      </c>
      <c r="G84" s="19">
        <v>0.1</v>
      </c>
      <c r="H84" s="15">
        <f t="shared" si="6"/>
        <v>7.26</v>
      </c>
      <c r="I84" s="17">
        <f t="shared" si="7"/>
        <v>79.86</v>
      </c>
    </row>
    <row r="85" spans="1:9" x14ac:dyDescent="0.3">
      <c r="A85" s="16" t="s">
        <v>50</v>
      </c>
      <c r="B85" s="8" t="s">
        <v>51</v>
      </c>
      <c r="C85" s="8" t="s">
        <v>21</v>
      </c>
      <c r="D85" s="18">
        <v>20</v>
      </c>
      <c r="E85" s="15">
        <v>3.1</v>
      </c>
      <c r="F85" s="9">
        <f t="shared" si="4"/>
        <v>62</v>
      </c>
      <c r="G85" s="19">
        <v>0.1</v>
      </c>
      <c r="H85" s="15">
        <f t="shared" si="6"/>
        <v>6.2</v>
      </c>
      <c r="I85" s="17">
        <f t="shared" si="7"/>
        <v>68.2</v>
      </c>
    </row>
    <row r="86" spans="1:9" x14ac:dyDescent="0.3">
      <c r="A86" s="16" t="s">
        <v>372</v>
      </c>
      <c r="B86" s="8" t="s">
        <v>373</v>
      </c>
      <c r="C86" s="8" t="s">
        <v>21</v>
      </c>
      <c r="D86" s="18">
        <v>20</v>
      </c>
      <c r="E86" s="15">
        <v>11.33</v>
      </c>
      <c r="F86" s="9">
        <f t="shared" si="4"/>
        <v>226.6</v>
      </c>
      <c r="G86" s="19">
        <v>0.04</v>
      </c>
      <c r="H86" s="15">
        <f t="shared" si="6"/>
        <v>9.0640000000000001</v>
      </c>
      <c r="I86" s="17">
        <f t="shared" si="7"/>
        <v>235.66399999999999</v>
      </c>
    </row>
    <row r="87" spans="1:9" x14ac:dyDescent="0.3">
      <c r="A87" s="16" t="s">
        <v>285</v>
      </c>
      <c r="B87" s="8" t="s">
        <v>286</v>
      </c>
      <c r="C87" s="8" t="s">
        <v>21</v>
      </c>
      <c r="D87" s="18">
        <v>20</v>
      </c>
      <c r="E87" s="15">
        <v>9.19</v>
      </c>
      <c r="F87" s="9">
        <f t="shared" si="4"/>
        <v>183.79999999999998</v>
      </c>
      <c r="G87" s="19">
        <v>0.1</v>
      </c>
      <c r="H87" s="15">
        <f t="shared" si="6"/>
        <v>18.38</v>
      </c>
      <c r="I87" s="17">
        <f t="shared" si="7"/>
        <v>202.17999999999998</v>
      </c>
    </row>
    <row r="88" spans="1:9" x14ac:dyDescent="0.3">
      <c r="A88" s="16" t="s">
        <v>24</v>
      </c>
      <c r="B88" s="8" t="s">
        <v>25</v>
      </c>
      <c r="C88" s="8" t="s">
        <v>21</v>
      </c>
      <c r="D88" s="18">
        <v>20</v>
      </c>
      <c r="E88" s="15">
        <v>8.8000000000000007</v>
      </c>
      <c r="F88" s="9">
        <f t="shared" si="4"/>
        <v>176</v>
      </c>
      <c r="G88" s="19">
        <v>0.1</v>
      </c>
      <c r="H88" s="15">
        <f t="shared" si="6"/>
        <v>17.600000000000001</v>
      </c>
      <c r="I88" s="17">
        <f t="shared" si="7"/>
        <v>193.6</v>
      </c>
    </row>
    <row r="89" spans="1:9" x14ac:dyDescent="0.3">
      <c r="A89" s="16" t="s">
        <v>300</v>
      </c>
      <c r="B89" s="8" t="s">
        <v>301</v>
      </c>
      <c r="C89" s="8" t="s">
        <v>21</v>
      </c>
      <c r="D89" s="18">
        <v>20</v>
      </c>
      <c r="E89" s="15">
        <v>6.6</v>
      </c>
      <c r="F89" s="9">
        <f t="shared" si="4"/>
        <v>132</v>
      </c>
      <c r="G89" s="19">
        <v>0.1</v>
      </c>
      <c r="H89" s="15">
        <f t="shared" si="6"/>
        <v>13.200000000000001</v>
      </c>
      <c r="I89" s="17">
        <f t="shared" si="7"/>
        <v>145.19999999999999</v>
      </c>
    </row>
    <row r="90" spans="1:9" x14ac:dyDescent="0.3">
      <c r="A90" s="16" t="s">
        <v>283</v>
      </c>
      <c r="B90" s="8" t="s">
        <v>284</v>
      </c>
      <c r="C90" s="8" t="s">
        <v>21</v>
      </c>
      <c r="D90" s="18">
        <v>20</v>
      </c>
      <c r="E90" s="15">
        <v>2.75</v>
      </c>
      <c r="F90" s="9">
        <f t="shared" si="4"/>
        <v>55</v>
      </c>
      <c r="G90" s="19">
        <v>0.1</v>
      </c>
      <c r="H90" s="15">
        <f t="shared" si="6"/>
        <v>5.5</v>
      </c>
      <c r="I90" s="17">
        <f t="shared" si="7"/>
        <v>60.5</v>
      </c>
    </row>
    <row r="91" spans="1:9" x14ac:dyDescent="0.3">
      <c r="A91" s="16" t="s">
        <v>422</v>
      </c>
      <c r="B91" s="8" t="s">
        <v>423</v>
      </c>
      <c r="C91" s="8" t="s">
        <v>21</v>
      </c>
      <c r="D91" s="18">
        <v>20</v>
      </c>
      <c r="E91" s="15">
        <v>1.87</v>
      </c>
      <c r="F91" s="9">
        <f t="shared" si="4"/>
        <v>37.400000000000006</v>
      </c>
      <c r="G91" s="19">
        <v>0.1</v>
      </c>
      <c r="H91" s="15">
        <f t="shared" si="6"/>
        <v>3.7400000000000007</v>
      </c>
      <c r="I91" s="17">
        <f t="shared" si="7"/>
        <v>41.140000000000008</v>
      </c>
    </row>
    <row r="92" spans="1:9" x14ac:dyDescent="0.3">
      <c r="A92" s="16" t="s">
        <v>121</v>
      </c>
      <c r="B92" s="8" t="s">
        <v>122</v>
      </c>
      <c r="C92" s="8" t="s">
        <v>21</v>
      </c>
      <c r="D92" s="18">
        <v>10</v>
      </c>
      <c r="E92" s="15">
        <v>15.84</v>
      </c>
      <c r="F92" s="9">
        <f t="shared" si="4"/>
        <v>158.4</v>
      </c>
      <c r="G92" s="19">
        <v>0.04</v>
      </c>
      <c r="H92" s="15">
        <f t="shared" si="6"/>
        <v>6.3360000000000003</v>
      </c>
      <c r="I92" s="17">
        <f t="shared" si="7"/>
        <v>164.73600000000002</v>
      </c>
    </row>
    <row r="93" spans="1:9" x14ac:dyDescent="0.3">
      <c r="A93" s="16" t="s">
        <v>271</v>
      </c>
      <c r="B93" s="8" t="s">
        <v>272</v>
      </c>
      <c r="C93" s="8" t="s">
        <v>21</v>
      </c>
      <c r="D93" s="18">
        <v>10</v>
      </c>
      <c r="E93" s="15">
        <v>14.43</v>
      </c>
      <c r="F93" s="9">
        <f t="shared" si="4"/>
        <v>144.30000000000001</v>
      </c>
      <c r="G93" s="19">
        <v>0.1</v>
      </c>
      <c r="H93" s="15">
        <f t="shared" ref="H93:H156" si="8">F93*G93</f>
        <v>14.430000000000001</v>
      </c>
      <c r="I93" s="17">
        <f t="shared" ref="I93:I156" si="9">H93+F93</f>
        <v>158.73000000000002</v>
      </c>
    </row>
    <row r="94" spans="1:9" x14ac:dyDescent="0.3">
      <c r="A94" s="16" t="s">
        <v>117</v>
      </c>
      <c r="B94" s="8" t="s">
        <v>118</v>
      </c>
      <c r="C94" s="8" t="s">
        <v>21</v>
      </c>
      <c r="D94" s="18">
        <v>10</v>
      </c>
      <c r="E94" s="15">
        <v>4.68</v>
      </c>
      <c r="F94" s="9">
        <f t="shared" si="4"/>
        <v>46.8</v>
      </c>
      <c r="G94" s="19">
        <v>0.1</v>
      </c>
      <c r="H94" s="15">
        <f t="shared" si="8"/>
        <v>4.68</v>
      </c>
      <c r="I94" s="17">
        <f t="shared" si="9"/>
        <v>51.48</v>
      </c>
    </row>
    <row r="95" spans="1:9" x14ac:dyDescent="0.3">
      <c r="A95" s="16" t="s">
        <v>210</v>
      </c>
      <c r="B95" s="8" t="s">
        <v>211</v>
      </c>
      <c r="C95" s="8" t="s">
        <v>21</v>
      </c>
      <c r="D95" s="18">
        <v>10</v>
      </c>
      <c r="E95" s="15">
        <v>4.51</v>
      </c>
      <c r="F95" s="9">
        <f t="shared" si="4"/>
        <v>45.099999999999994</v>
      </c>
      <c r="G95" s="19">
        <v>0.1</v>
      </c>
      <c r="H95" s="15">
        <f t="shared" si="8"/>
        <v>4.51</v>
      </c>
      <c r="I95" s="17">
        <f t="shared" si="9"/>
        <v>49.609999999999992</v>
      </c>
    </row>
    <row r="96" spans="1:9" x14ac:dyDescent="0.3">
      <c r="A96" s="16" t="s">
        <v>483</v>
      </c>
      <c r="B96" s="8" t="s">
        <v>484</v>
      </c>
      <c r="C96" s="8" t="s">
        <v>21</v>
      </c>
      <c r="D96" s="18">
        <v>10</v>
      </c>
      <c r="E96" s="15">
        <v>4.07</v>
      </c>
      <c r="F96" s="9">
        <f t="shared" si="4"/>
        <v>40.700000000000003</v>
      </c>
      <c r="G96" s="19">
        <v>0.1</v>
      </c>
      <c r="H96" s="15">
        <f t="shared" si="8"/>
        <v>4.07</v>
      </c>
      <c r="I96" s="17">
        <f t="shared" si="9"/>
        <v>44.77</v>
      </c>
    </row>
    <row r="97" spans="1:9" x14ac:dyDescent="0.3">
      <c r="A97" s="16" t="s">
        <v>442</v>
      </c>
      <c r="B97" s="8" t="s">
        <v>443</v>
      </c>
      <c r="C97" s="8" t="s">
        <v>21</v>
      </c>
      <c r="D97" s="18">
        <v>10</v>
      </c>
      <c r="E97" s="15">
        <v>4.0199999999999996</v>
      </c>
      <c r="F97" s="9">
        <f t="shared" si="4"/>
        <v>40.199999999999996</v>
      </c>
      <c r="G97" s="19">
        <v>0.1</v>
      </c>
      <c r="H97" s="15">
        <f t="shared" si="8"/>
        <v>4.0199999999999996</v>
      </c>
      <c r="I97" s="17">
        <f t="shared" si="9"/>
        <v>44.22</v>
      </c>
    </row>
    <row r="98" spans="1:9" x14ac:dyDescent="0.3">
      <c r="A98" s="16" t="s">
        <v>454</v>
      </c>
      <c r="B98" s="8" t="s">
        <v>455</v>
      </c>
      <c r="C98" s="8" t="s">
        <v>21</v>
      </c>
      <c r="D98" s="18">
        <v>10</v>
      </c>
      <c r="E98" s="15">
        <v>3.85</v>
      </c>
      <c r="F98" s="9">
        <f t="shared" si="4"/>
        <v>38.5</v>
      </c>
      <c r="G98" s="19">
        <v>0.1</v>
      </c>
      <c r="H98" s="15">
        <f t="shared" si="8"/>
        <v>3.85</v>
      </c>
      <c r="I98" s="17">
        <f t="shared" si="9"/>
        <v>42.35</v>
      </c>
    </row>
    <row r="99" spans="1:9" x14ac:dyDescent="0.3">
      <c r="A99" s="16" t="s">
        <v>481</v>
      </c>
      <c r="B99" s="8" t="s">
        <v>482</v>
      </c>
      <c r="C99" s="8" t="s">
        <v>21</v>
      </c>
      <c r="D99" s="18">
        <v>10</v>
      </c>
      <c r="E99" s="15">
        <v>2.31</v>
      </c>
      <c r="F99" s="9">
        <f t="shared" si="4"/>
        <v>23.1</v>
      </c>
      <c r="G99" s="19">
        <v>0.1</v>
      </c>
      <c r="H99" s="15">
        <f t="shared" si="8"/>
        <v>2.31</v>
      </c>
      <c r="I99" s="17">
        <f t="shared" si="9"/>
        <v>25.41</v>
      </c>
    </row>
    <row r="100" spans="1:9" x14ac:dyDescent="0.3">
      <c r="A100" s="16" t="s">
        <v>204</v>
      </c>
      <c r="B100" s="8" t="s">
        <v>205</v>
      </c>
      <c r="C100" s="8" t="s">
        <v>21</v>
      </c>
      <c r="D100" s="18">
        <v>10</v>
      </c>
      <c r="E100" s="15">
        <v>43.92</v>
      </c>
      <c r="F100" s="9">
        <f t="shared" si="4"/>
        <v>439.20000000000005</v>
      </c>
      <c r="G100" s="19">
        <v>0.04</v>
      </c>
      <c r="H100" s="15">
        <f t="shared" si="8"/>
        <v>17.568000000000001</v>
      </c>
      <c r="I100" s="17">
        <f t="shared" si="9"/>
        <v>456.76800000000003</v>
      </c>
    </row>
    <row r="101" spans="1:9" x14ac:dyDescent="0.3">
      <c r="A101" s="16" t="s">
        <v>237</v>
      </c>
      <c r="B101" s="8" t="s">
        <v>238</v>
      </c>
      <c r="C101" s="8" t="s">
        <v>21</v>
      </c>
      <c r="D101" s="18">
        <v>10</v>
      </c>
      <c r="E101" s="15">
        <v>14.25</v>
      </c>
      <c r="F101" s="9">
        <f t="shared" ref="F101:F164" si="10">D101*E101</f>
        <v>142.5</v>
      </c>
      <c r="G101" s="19">
        <v>0.1</v>
      </c>
      <c r="H101" s="15">
        <f t="shared" si="8"/>
        <v>14.25</v>
      </c>
      <c r="I101" s="17">
        <f t="shared" si="9"/>
        <v>156.75</v>
      </c>
    </row>
    <row r="102" spans="1:9" x14ac:dyDescent="0.3">
      <c r="A102" s="16" t="s">
        <v>113</v>
      </c>
      <c r="B102" s="8" t="s">
        <v>114</v>
      </c>
      <c r="C102" s="8" t="s">
        <v>21</v>
      </c>
      <c r="D102" s="18">
        <v>10</v>
      </c>
      <c r="E102" s="15">
        <v>11.83</v>
      </c>
      <c r="F102" s="9">
        <f t="shared" si="10"/>
        <v>118.3</v>
      </c>
      <c r="G102" s="19">
        <v>0.1</v>
      </c>
      <c r="H102" s="15">
        <f t="shared" si="8"/>
        <v>11.83</v>
      </c>
      <c r="I102" s="17">
        <f t="shared" si="9"/>
        <v>130.13</v>
      </c>
    </row>
    <row r="103" spans="1:9" x14ac:dyDescent="0.3">
      <c r="A103" s="16" t="s">
        <v>287</v>
      </c>
      <c r="B103" s="8" t="s">
        <v>288</v>
      </c>
      <c r="C103" s="8" t="s">
        <v>21</v>
      </c>
      <c r="D103" s="18">
        <v>10</v>
      </c>
      <c r="E103" s="15">
        <v>9.02</v>
      </c>
      <c r="F103" s="9">
        <f t="shared" si="10"/>
        <v>90.199999999999989</v>
      </c>
      <c r="G103" s="19">
        <v>0.1</v>
      </c>
      <c r="H103" s="15">
        <f t="shared" si="8"/>
        <v>9.02</v>
      </c>
      <c r="I103" s="17">
        <f t="shared" si="9"/>
        <v>99.219999999999985</v>
      </c>
    </row>
    <row r="104" spans="1:9" x14ac:dyDescent="0.3">
      <c r="A104" s="16" t="s">
        <v>123</v>
      </c>
      <c r="B104" s="8" t="s">
        <v>124</v>
      </c>
      <c r="C104" s="8" t="s">
        <v>21</v>
      </c>
      <c r="D104" s="18">
        <v>10</v>
      </c>
      <c r="E104" s="15">
        <v>8.58</v>
      </c>
      <c r="F104" s="9">
        <f t="shared" si="10"/>
        <v>85.8</v>
      </c>
      <c r="G104" s="19">
        <v>0.1</v>
      </c>
      <c r="H104" s="15">
        <f t="shared" si="8"/>
        <v>8.58</v>
      </c>
      <c r="I104" s="17">
        <f t="shared" si="9"/>
        <v>94.38</v>
      </c>
    </row>
    <row r="105" spans="1:9" x14ac:dyDescent="0.3">
      <c r="A105" s="16" t="s">
        <v>88</v>
      </c>
      <c r="B105" s="8" t="s">
        <v>89</v>
      </c>
      <c r="C105" s="8" t="s">
        <v>21</v>
      </c>
      <c r="D105" s="18">
        <v>10</v>
      </c>
      <c r="E105" s="15">
        <v>6.08</v>
      </c>
      <c r="F105" s="9">
        <f t="shared" si="10"/>
        <v>60.8</v>
      </c>
      <c r="G105" s="19">
        <v>0.1</v>
      </c>
      <c r="H105" s="15">
        <f t="shared" si="8"/>
        <v>6.08</v>
      </c>
      <c r="I105" s="17">
        <f t="shared" si="9"/>
        <v>66.88</v>
      </c>
    </row>
    <row r="106" spans="1:9" x14ac:dyDescent="0.3">
      <c r="A106" s="16" t="s">
        <v>239</v>
      </c>
      <c r="B106" s="8" t="s">
        <v>240</v>
      </c>
      <c r="C106" s="8" t="s">
        <v>21</v>
      </c>
      <c r="D106" s="18">
        <v>10</v>
      </c>
      <c r="E106" s="15">
        <v>4.84</v>
      </c>
      <c r="F106" s="9">
        <f t="shared" si="10"/>
        <v>48.4</v>
      </c>
      <c r="G106" s="19">
        <v>0.04</v>
      </c>
      <c r="H106" s="15">
        <f t="shared" si="8"/>
        <v>1.9359999999999999</v>
      </c>
      <c r="I106" s="17">
        <f t="shared" si="9"/>
        <v>50.335999999999999</v>
      </c>
    </row>
    <row r="107" spans="1:9" x14ac:dyDescent="0.3">
      <c r="A107" s="16" t="s">
        <v>514</v>
      </c>
      <c r="B107" s="8" t="s">
        <v>515</v>
      </c>
      <c r="C107" s="8" t="s">
        <v>21</v>
      </c>
      <c r="D107" s="18">
        <v>10</v>
      </c>
      <c r="E107" s="15">
        <v>4.2300000000000004</v>
      </c>
      <c r="F107" s="9">
        <f t="shared" si="10"/>
        <v>42.300000000000004</v>
      </c>
      <c r="G107" s="19">
        <v>0.1</v>
      </c>
      <c r="H107" s="15">
        <f t="shared" si="8"/>
        <v>4.2300000000000004</v>
      </c>
      <c r="I107" s="17">
        <f t="shared" si="9"/>
        <v>46.53</v>
      </c>
    </row>
    <row r="108" spans="1:9" x14ac:dyDescent="0.3">
      <c r="A108" s="16" t="s">
        <v>281</v>
      </c>
      <c r="B108" s="8" t="s">
        <v>282</v>
      </c>
      <c r="C108" s="8" t="s">
        <v>21</v>
      </c>
      <c r="D108" s="18">
        <v>10</v>
      </c>
      <c r="E108" s="15">
        <v>1.98</v>
      </c>
      <c r="F108" s="9">
        <f t="shared" si="10"/>
        <v>19.8</v>
      </c>
      <c r="G108" s="19">
        <v>0.1</v>
      </c>
      <c r="H108" s="15">
        <f t="shared" si="8"/>
        <v>1.9800000000000002</v>
      </c>
      <c r="I108" s="17">
        <f t="shared" si="9"/>
        <v>21.78</v>
      </c>
    </row>
    <row r="109" spans="1:9" x14ac:dyDescent="0.3">
      <c r="A109" s="16" t="s">
        <v>428</v>
      </c>
      <c r="B109" s="8" t="s">
        <v>429</v>
      </c>
      <c r="C109" s="8" t="s">
        <v>21</v>
      </c>
      <c r="D109" s="18">
        <v>10</v>
      </c>
      <c r="E109" s="15">
        <v>1.87</v>
      </c>
      <c r="F109" s="9">
        <f t="shared" si="10"/>
        <v>18.700000000000003</v>
      </c>
      <c r="G109" s="19">
        <v>0.1</v>
      </c>
      <c r="H109" s="15">
        <f t="shared" si="8"/>
        <v>1.8700000000000003</v>
      </c>
      <c r="I109" s="17">
        <f t="shared" si="9"/>
        <v>20.570000000000004</v>
      </c>
    </row>
    <row r="110" spans="1:9" x14ac:dyDescent="0.3">
      <c r="A110" s="16" t="s">
        <v>19</v>
      </c>
      <c r="B110" s="8" t="s">
        <v>20</v>
      </c>
      <c r="C110" s="8" t="s">
        <v>21</v>
      </c>
      <c r="D110" s="18">
        <v>10</v>
      </c>
      <c r="E110" s="15">
        <v>1.43</v>
      </c>
      <c r="F110" s="9">
        <f t="shared" si="10"/>
        <v>14.299999999999999</v>
      </c>
      <c r="G110" s="19">
        <v>0.04</v>
      </c>
      <c r="H110" s="15">
        <f t="shared" si="8"/>
        <v>0.57199999999999995</v>
      </c>
      <c r="I110" s="17">
        <f t="shared" si="9"/>
        <v>14.871999999999998</v>
      </c>
    </row>
    <row r="111" spans="1:9" x14ac:dyDescent="0.3">
      <c r="A111" s="16" t="s">
        <v>75</v>
      </c>
      <c r="B111" s="8" t="s">
        <v>76</v>
      </c>
      <c r="C111" s="8" t="s">
        <v>21</v>
      </c>
      <c r="D111" s="18">
        <v>10</v>
      </c>
      <c r="E111" s="15">
        <v>0.44</v>
      </c>
      <c r="F111" s="9">
        <f t="shared" si="10"/>
        <v>4.4000000000000004</v>
      </c>
      <c r="G111" s="19">
        <v>0.1</v>
      </c>
      <c r="H111" s="15">
        <f t="shared" si="8"/>
        <v>0.44000000000000006</v>
      </c>
      <c r="I111" s="17">
        <f t="shared" si="9"/>
        <v>4.8400000000000007</v>
      </c>
    </row>
    <row r="112" spans="1:9" x14ac:dyDescent="0.3">
      <c r="A112" s="16" t="s">
        <v>103</v>
      </c>
      <c r="B112" s="8" t="s">
        <v>104</v>
      </c>
      <c r="C112" s="8" t="s">
        <v>21</v>
      </c>
      <c r="D112" s="18">
        <v>5</v>
      </c>
      <c r="E112" s="15">
        <v>28.93</v>
      </c>
      <c r="F112" s="9">
        <f t="shared" si="10"/>
        <v>144.65</v>
      </c>
      <c r="G112" s="19">
        <v>0.1</v>
      </c>
      <c r="H112" s="15">
        <f t="shared" si="8"/>
        <v>14.465000000000002</v>
      </c>
      <c r="I112" s="17">
        <f t="shared" si="9"/>
        <v>159.11500000000001</v>
      </c>
    </row>
    <row r="113" spans="1:9" x14ac:dyDescent="0.3">
      <c r="A113" s="16" t="s">
        <v>392</v>
      </c>
      <c r="B113" s="8" t="s">
        <v>393</v>
      </c>
      <c r="C113" s="8" t="s">
        <v>21</v>
      </c>
      <c r="D113" s="18">
        <v>5</v>
      </c>
      <c r="E113" s="15">
        <v>11.83</v>
      </c>
      <c r="F113" s="9">
        <f t="shared" si="10"/>
        <v>59.15</v>
      </c>
      <c r="G113" s="19">
        <v>0.04</v>
      </c>
      <c r="H113" s="15">
        <f t="shared" si="8"/>
        <v>2.3660000000000001</v>
      </c>
      <c r="I113" s="17">
        <f t="shared" si="9"/>
        <v>61.515999999999998</v>
      </c>
    </row>
    <row r="114" spans="1:9" x14ac:dyDescent="0.3">
      <c r="A114" s="16" t="s">
        <v>516</v>
      </c>
      <c r="B114" s="8" t="s">
        <v>517</v>
      </c>
      <c r="C114" s="8" t="s">
        <v>21</v>
      </c>
      <c r="D114" s="18">
        <v>5</v>
      </c>
      <c r="E114" s="15">
        <v>11.54</v>
      </c>
      <c r="F114" s="9">
        <f t="shared" si="10"/>
        <v>57.699999999999996</v>
      </c>
      <c r="G114" s="19">
        <v>0.04</v>
      </c>
      <c r="H114" s="15">
        <f t="shared" si="8"/>
        <v>2.3079999999999998</v>
      </c>
      <c r="I114" s="17">
        <f t="shared" si="9"/>
        <v>60.007999999999996</v>
      </c>
    </row>
    <row r="115" spans="1:9" x14ac:dyDescent="0.3">
      <c r="A115" s="16" t="s">
        <v>518</v>
      </c>
      <c r="B115" s="8" t="s">
        <v>519</v>
      </c>
      <c r="C115" s="8" t="s">
        <v>21</v>
      </c>
      <c r="D115" s="18">
        <v>5</v>
      </c>
      <c r="E115" s="15">
        <v>11.4</v>
      </c>
      <c r="F115" s="9">
        <f t="shared" si="10"/>
        <v>57</v>
      </c>
      <c r="G115" s="19">
        <v>0.1</v>
      </c>
      <c r="H115" s="15">
        <f t="shared" si="8"/>
        <v>5.7</v>
      </c>
      <c r="I115" s="17">
        <f t="shared" si="9"/>
        <v>62.7</v>
      </c>
    </row>
    <row r="116" spans="1:9" x14ac:dyDescent="0.3">
      <c r="A116" s="16" t="s">
        <v>151</v>
      </c>
      <c r="B116" s="8" t="s">
        <v>520</v>
      </c>
      <c r="C116" s="8" t="s">
        <v>21</v>
      </c>
      <c r="D116" s="18">
        <v>5</v>
      </c>
      <c r="E116" s="15">
        <v>9.57</v>
      </c>
      <c r="F116" s="9">
        <f t="shared" si="10"/>
        <v>47.85</v>
      </c>
      <c r="G116" s="19">
        <v>0.1</v>
      </c>
      <c r="H116" s="15">
        <f t="shared" si="8"/>
        <v>4.7850000000000001</v>
      </c>
      <c r="I116" s="17">
        <f t="shared" si="9"/>
        <v>52.635000000000005</v>
      </c>
    </row>
    <row r="117" spans="1:9" x14ac:dyDescent="0.3">
      <c r="A117" s="16" t="s">
        <v>202</v>
      </c>
      <c r="B117" s="8" t="s">
        <v>203</v>
      </c>
      <c r="C117" s="8" t="s">
        <v>21</v>
      </c>
      <c r="D117" s="18">
        <v>5</v>
      </c>
      <c r="E117" s="15">
        <v>7.26</v>
      </c>
      <c r="F117" s="9">
        <f t="shared" si="10"/>
        <v>36.299999999999997</v>
      </c>
      <c r="G117" s="19">
        <v>0.04</v>
      </c>
      <c r="H117" s="15">
        <f t="shared" si="8"/>
        <v>1.452</v>
      </c>
      <c r="I117" s="17">
        <f t="shared" si="9"/>
        <v>37.751999999999995</v>
      </c>
    </row>
    <row r="118" spans="1:9" x14ac:dyDescent="0.3">
      <c r="A118" s="16" t="s">
        <v>521</v>
      </c>
      <c r="B118" s="8" t="s">
        <v>522</v>
      </c>
      <c r="C118" s="8" t="s">
        <v>21</v>
      </c>
      <c r="D118" s="18">
        <v>5</v>
      </c>
      <c r="E118" s="15">
        <v>5.47</v>
      </c>
      <c r="F118" s="9">
        <f t="shared" si="10"/>
        <v>27.349999999999998</v>
      </c>
      <c r="G118" s="19">
        <v>0.1</v>
      </c>
      <c r="H118" s="15">
        <f t="shared" si="8"/>
        <v>2.7349999999999999</v>
      </c>
      <c r="I118" s="17">
        <f t="shared" si="9"/>
        <v>30.084999999999997</v>
      </c>
    </row>
    <row r="119" spans="1:9" x14ac:dyDescent="0.3">
      <c r="A119" s="16" t="s">
        <v>64</v>
      </c>
      <c r="B119" s="8" t="s">
        <v>65</v>
      </c>
      <c r="C119" s="8" t="s">
        <v>21</v>
      </c>
      <c r="D119" s="18">
        <v>5</v>
      </c>
      <c r="E119" s="15">
        <v>4.0199999999999996</v>
      </c>
      <c r="F119" s="9">
        <f t="shared" si="10"/>
        <v>20.099999999999998</v>
      </c>
      <c r="G119" s="19">
        <v>0.1</v>
      </c>
      <c r="H119" s="15">
        <f t="shared" si="8"/>
        <v>2.0099999999999998</v>
      </c>
      <c r="I119" s="17">
        <f t="shared" si="9"/>
        <v>22.11</v>
      </c>
    </row>
    <row r="120" spans="1:9" x14ac:dyDescent="0.3">
      <c r="A120" s="16" t="s">
        <v>149</v>
      </c>
      <c r="B120" s="8" t="s">
        <v>150</v>
      </c>
      <c r="C120" s="8" t="s">
        <v>21</v>
      </c>
      <c r="D120" s="18">
        <v>5</v>
      </c>
      <c r="E120" s="15">
        <v>3.03</v>
      </c>
      <c r="F120" s="9">
        <f t="shared" si="10"/>
        <v>15.149999999999999</v>
      </c>
      <c r="G120" s="19">
        <v>0.1</v>
      </c>
      <c r="H120" s="15">
        <f t="shared" si="8"/>
        <v>1.5149999999999999</v>
      </c>
      <c r="I120" s="17">
        <f t="shared" si="9"/>
        <v>16.664999999999999</v>
      </c>
    </row>
    <row r="121" spans="1:9" x14ac:dyDescent="0.3">
      <c r="A121" s="16" t="s">
        <v>170</v>
      </c>
      <c r="B121" s="8" t="s">
        <v>171</v>
      </c>
      <c r="C121" s="8" t="s">
        <v>21</v>
      </c>
      <c r="D121" s="18">
        <v>5</v>
      </c>
      <c r="E121" s="15">
        <v>2.5499999999999998</v>
      </c>
      <c r="F121" s="9">
        <f t="shared" si="10"/>
        <v>12.75</v>
      </c>
      <c r="G121" s="19">
        <v>0.04</v>
      </c>
      <c r="H121" s="15">
        <f t="shared" si="8"/>
        <v>0.51</v>
      </c>
      <c r="I121" s="17">
        <f t="shared" si="9"/>
        <v>13.26</v>
      </c>
    </row>
    <row r="122" spans="1:9" x14ac:dyDescent="0.3">
      <c r="A122" s="16" t="s">
        <v>523</v>
      </c>
      <c r="B122" s="8" t="s">
        <v>524</v>
      </c>
      <c r="C122" s="8" t="s">
        <v>21</v>
      </c>
      <c r="D122" s="18">
        <v>5</v>
      </c>
      <c r="E122" s="15">
        <v>2.4</v>
      </c>
      <c r="F122" s="9">
        <f t="shared" si="10"/>
        <v>12</v>
      </c>
      <c r="G122" s="19">
        <v>0.1</v>
      </c>
      <c r="H122" s="15">
        <f t="shared" si="8"/>
        <v>1.2000000000000002</v>
      </c>
      <c r="I122" s="17">
        <f t="shared" si="9"/>
        <v>13.2</v>
      </c>
    </row>
    <row r="123" spans="1:9" x14ac:dyDescent="0.3">
      <c r="A123" s="16" t="s">
        <v>265</v>
      </c>
      <c r="B123" s="8" t="s">
        <v>266</v>
      </c>
      <c r="C123" s="8" t="s">
        <v>21</v>
      </c>
      <c r="D123" s="18">
        <v>5</v>
      </c>
      <c r="E123" s="15">
        <v>2.2000000000000002</v>
      </c>
      <c r="F123" s="9">
        <f t="shared" si="10"/>
        <v>11</v>
      </c>
      <c r="G123" s="19">
        <v>0.1</v>
      </c>
      <c r="H123" s="15">
        <f t="shared" si="8"/>
        <v>1.1000000000000001</v>
      </c>
      <c r="I123" s="17">
        <f t="shared" si="9"/>
        <v>12.1</v>
      </c>
    </row>
    <row r="124" spans="1:9" x14ac:dyDescent="0.3">
      <c r="A124" s="16" t="s">
        <v>30</v>
      </c>
      <c r="B124" s="8" t="s">
        <v>31</v>
      </c>
      <c r="C124" s="8" t="s">
        <v>21</v>
      </c>
      <c r="D124" s="18">
        <v>5</v>
      </c>
      <c r="E124" s="15">
        <v>1.43</v>
      </c>
      <c r="F124" s="9">
        <f t="shared" si="10"/>
        <v>7.1499999999999995</v>
      </c>
      <c r="G124" s="19">
        <v>0.1</v>
      </c>
      <c r="H124" s="15">
        <f t="shared" si="8"/>
        <v>0.71499999999999997</v>
      </c>
      <c r="I124" s="17">
        <f t="shared" si="9"/>
        <v>7.8649999999999993</v>
      </c>
    </row>
    <row r="125" spans="1:9" x14ac:dyDescent="0.3">
      <c r="A125" s="16" t="s">
        <v>180</v>
      </c>
      <c r="B125" s="8" t="s">
        <v>181</v>
      </c>
      <c r="C125" s="8" t="s">
        <v>21</v>
      </c>
      <c r="D125" s="18">
        <v>5</v>
      </c>
      <c r="E125" s="15">
        <v>0.61</v>
      </c>
      <c r="F125" s="9">
        <f t="shared" si="10"/>
        <v>3.05</v>
      </c>
      <c r="G125" s="19">
        <v>0.04</v>
      </c>
      <c r="H125" s="15">
        <f t="shared" si="8"/>
        <v>0.122</v>
      </c>
      <c r="I125" s="17">
        <f t="shared" si="9"/>
        <v>3.1719999999999997</v>
      </c>
    </row>
    <row r="126" spans="1:9" x14ac:dyDescent="0.3">
      <c r="A126" s="16" t="s">
        <v>452</v>
      </c>
      <c r="B126" s="8" t="s">
        <v>453</v>
      </c>
      <c r="C126" s="8" t="s">
        <v>92</v>
      </c>
      <c r="D126" s="18">
        <v>5</v>
      </c>
      <c r="E126" s="15">
        <v>9.35</v>
      </c>
      <c r="F126" s="9">
        <f t="shared" si="10"/>
        <v>46.75</v>
      </c>
      <c r="G126" s="19">
        <v>0.1</v>
      </c>
      <c r="H126" s="15">
        <f t="shared" si="8"/>
        <v>4.6749999999999998</v>
      </c>
      <c r="I126" s="17">
        <f t="shared" si="9"/>
        <v>51.424999999999997</v>
      </c>
    </row>
    <row r="127" spans="1:9" x14ac:dyDescent="0.3">
      <c r="A127" s="16" t="s">
        <v>279</v>
      </c>
      <c r="B127" s="8" t="s">
        <v>280</v>
      </c>
      <c r="C127" s="8" t="s">
        <v>21</v>
      </c>
      <c r="D127" s="18">
        <v>5</v>
      </c>
      <c r="E127" s="15">
        <v>71.72</v>
      </c>
      <c r="F127" s="9">
        <f t="shared" si="10"/>
        <v>358.6</v>
      </c>
      <c r="G127" s="19">
        <v>0.1</v>
      </c>
      <c r="H127" s="15">
        <f t="shared" si="8"/>
        <v>35.860000000000007</v>
      </c>
      <c r="I127" s="17">
        <f t="shared" si="9"/>
        <v>394.46000000000004</v>
      </c>
    </row>
    <row r="128" spans="1:9" x14ac:dyDescent="0.3">
      <c r="A128" s="16" t="s">
        <v>463</v>
      </c>
      <c r="B128" s="8" t="s">
        <v>464</v>
      </c>
      <c r="C128" s="8" t="s">
        <v>92</v>
      </c>
      <c r="D128" s="18">
        <v>5</v>
      </c>
      <c r="E128" s="15">
        <v>15.68</v>
      </c>
      <c r="F128" s="9">
        <f t="shared" si="10"/>
        <v>78.400000000000006</v>
      </c>
      <c r="G128" s="19">
        <v>0.1</v>
      </c>
      <c r="H128" s="15">
        <f t="shared" si="8"/>
        <v>7.8400000000000007</v>
      </c>
      <c r="I128" s="17">
        <f t="shared" si="9"/>
        <v>86.240000000000009</v>
      </c>
    </row>
    <row r="129" spans="1:9" x14ac:dyDescent="0.3">
      <c r="A129" s="16" t="s">
        <v>154</v>
      </c>
      <c r="B129" s="8" t="s">
        <v>155</v>
      </c>
      <c r="C129" s="8" t="s">
        <v>92</v>
      </c>
      <c r="D129" s="18">
        <v>5</v>
      </c>
      <c r="E129" s="15">
        <v>3.08</v>
      </c>
      <c r="F129" s="9">
        <f t="shared" si="10"/>
        <v>15.4</v>
      </c>
      <c r="G129" s="19">
        <v>0.1</v>
      </c>
      <c r="H129" s="15">
        <f t="shared" si="8"/>
        <v>1.54</v>
      </c>
      <c r="I129" s="17">
        <f t="shared" si="9"/>
        <v>16.940000000000001</v>
      </c>
    </row>
    <row r="130" spans="1:9" x14ac:dyDescent="0.3">
      <c r="A130" s="16" t="s">
        <v>525</v>
      </c>
      <c r="B130" s="8" t="s">
        <v>526</v>
      </c>
      <c r="C130" s="8" t="s">
        <v>92</v>
      </c>
      <c r="D130" s="18">
        <v>5</v>
      </c>
      <c r="E130" s="15">
        <v>15.68</v>
      </c>
      <c r="F130" s="9">
        <f t="shared" si="10"/>
        <v>78.400000000000006</v>
      </c>
      <c r="G130" s="19">
        <v>0.1</v>
      </c>
      <c r="H130" s="15">
        <f t="shared" si="8"/>
        <v>7.8400000000000007</v>
      </c>
      <c r="I130" s="17">
        <f t="shared" si="9"/>
        <v>86.240000000000009</v>
      </c>
    </row>
    <row r="131" spans="1:9" x14ac:dyDescent="0.3">
      <c r="A131" s="16" t="s">
        <v>527</v>
      </c>
      <c r="B131" s="8" t="s">
        <v>528</v>
      </c>
      <c r="C131" s="8" t="s">
        <v>92</v>
      </c>
      <c r="D131" s="18">
        <v>5</v>
      </c>
      <c r="E131" s="15">
        <v>15.68</v>
      </c>
      <c r="F131" s="9">
        <f t="shared" si="10"/>
        <v>78.400000000000006</v>
      </c>
      <c r="G131" s="19">
        <v>0.1</v>
      </c>
      <c r="H131" s="15">
        <f t="shared" si="8"/>
        <v>7.8400000000000007</v>
      </c>
      <c r="I131" s="17">
        <f t="shared" si="9"/>
        <v>86.240000000000009</v>
      </c>
    </row>
    <row r="132" spans="1:9" x14ac:dyDescent="0.3">
      <c r="A132" s="16" t="s">
        <v>529</v>
      </c>
      <c r="B132" s="8" t="s">
        <v>530</v>
      </c>
      <c r="C132" s="8" t="s">
        <v>92</v>
      </c>
      <c r="D132" s="18">
        <v>5</v>
      </c>
      <c r="E132" s="15">
        <v>15.4</v>
      </c>
      <c r="F132" s="9">
        <f t="shared" si="10"/>
        <v>77</v>
      </c>
      <c r="G132" s="19">
        <v>0.1</v>
      </c>
      <c r="H132" s="15">
        <f t="shared" si="8"/>
        <v>7.7</v>
      </c>
      <c r="I132" s="17">
        <f t="shared" si="9"/>
        <v>84.7</v>
      </c>
    </row>
    <row r="133" spans="1:9" x14ac:dyDescent="0.3">
      <c r="A133" s="16" t="s">
        <v>349</v>
      </c>
      <c r="B133" s="8" t="s">
        <v>350</v>
      </c>
      <c r="C133" s="8" t="s">
        <v>21</v>
      </c>
      <c r="D133" s="18">
        <v>5</v>
      </c>
      <c r="E133" s="15">
        <v>50.44</v>
      </c>
      <c r="F133" s="9">
        <f t="shared" si="10"/>
        <v>252.2</v>
      </c>
      <c r="G133" s="19">
        <v>0.1</v>
      </c>
      <c r="H133" s="15">
        <f t="shared" si="8"/>
        <v>25.22</v>
      </c>
      <c r="I133" s="17">
        <f t="shared" si="9"/>
        <v>277.41999999999996</v>
      </c>
    </row>
    <row r="134" spans="1:9" x14ac:dyDescent="0.3">
      <c r="A134" s="16" t="s">
        <v>308</v>
      </c>
      <c r="B134" s="8" t="s">
        <v>309</v>
      </c>
      <c r="C134" s="8" t="s">
        <v>9</v>
      </c>
      <c r="D134" s="18">
        <v>5</v>
      </c>
      <c r="E134" s="15">
        <v>39.880000000000003</v>
      </c>
      <c r="F134" s="9">
        <f t="shared" si="10"/>
        <v>199.4</v>
      </c>
      <c r="G134" s="19">
        <v>0.1</v>
      </c>
      <c r="H134" s="15">
        <f t="shared" si="8"/>
        <v>19.940000000000001</v>
      </c>
      <c r="I134" s="17">
        <f t="shared" si="9"/>
        <v>219.34</v>
      </c>
    </row>
    <row r="135" spans="1:9" x14ac:dyDescent="0.3">
      <c r="A135" s="16" t="s">
        <v>206</v>
      </c>
      <c r="B135" s="8" t="s">
        <v>207</v>
      </c>
      <c r="C135" s="8" t="s">
        <v>21</v>
      </c>
      <c r="D135" s="18">
        <v>5</v>
      </c>
      <c r="E135" s="15">
        <v>39.29</v>
      </c>
      <c r="F135" s="9">
        <f t="shared" si="10"/>
        <v>196.45</v>
      </c>
      <c r="G135" s="19">
        <v>0.1</v>
      </c>
      <c r="H135" s="15">
        <f t="shared" si="8"/>
        <v>19.645</v>
      </c>
      <c r="I135" s="17">
        <f t="shared" si="9"/>
        <v>216.095</v>
      </c>
    </row>
    <row r="136" spans="1:9" x14ac:dyDescent="0.3">
      <c r="A136" s="16" t="s">
        <v>343</v>
      </c>
      <c r="B136" s="8" t="s">
        <v>344</v>
      </c>
      <c r="C136" s="8" t="s">
        <v>21</v>
      </c>
      <c r="D136" s="18">
        <v>5</v>
      </c>
      <c r="E136" s="15">
        <v>38.01</v>
      </c>
      <c r="F136" s="9">
        <f t="shared" si="10"/>
        <v>190.04999999999998</v>
      </c>
      <c r="G136" s="19">
        <v>0.1</v>
      </c>
      <c r="H136" s="15">
        <f t="shared" si="8"/>
        <v>19.004999999999999</v>
      </c>
      <c r="I136" s="17">
        <f t="shared" si="9"/>
        <v>209.05499999999998</v>
      </c>
    </row>
    <row r="137" spans="1:9" x14ac:dyDescent="0.3">
      <c r="A137" s="16" t="s">
        <v>196</v>
      </c>
      <c r="B137" s="8" t="s">
        <v>197</v>
      </c>
      <c r="C137" s="8" t="s">
        <v>21</v>
      </c>
      <c r="D137" s="18">
        <v>5</v>
      </c>
      <c r="E137" s="15">
        <v>34.159999999999997</v>
      </c>
      <c r="F137" s="9">
        <f t="shared" si="10"/>
        <v>170.79999999999998</v>
      </c>
      <c r="G137" s="19">
        <v>0.1</v>
      </c>
      <c r="H137" s="15">
        <f t="shared" si="8"/>
        <v>17.079999999999998</v>
      </c>
      <c r="I137" s="17">
        <f t="shared" si="9"/>
        <v>187.88</v>
      </c>
    </row>
    <row r="138" spans="1:9" x14ac:dyDescent="0.3">
      <c r="A138" s="16" t="s">
        <v>361</v>
      </c>
      <c r="B138" s="8" t="s">
        <v>362</v>
      </c>
      <c r="C138" s="8" t="s">
        <v>21</v>
      </c>
      <c r="D138" s="18">
        <v>5</v>
      </c>
      <c r="E138" s="15">
        <v>32.64</v>
      </c>
      <c r="F138" s="9">
        <f t="shared" si="10"/>
        <v>163.19999999999999</v>
      </c>
      <c r="G138" s="19">
        <v>0.1</v>
      </c>
      <c r="H138" s="15">
        <f t="shared" si="8"/>
        <v>16.32</v>
      </c>
      <c r="I138" s="17">
        <f t="shared" si="9"/>
        <v>179.51999999999998</v>
      </c>
    </row>
    <row r="139" spans="1:9" x14ac:dyDescent="0.3">
      <c r="A139" s="16" t="s">
        <v>259</v>
      </c>
      <c r="B139" s="8" t="s">
        <v>260</v>
      </c>
      <c r="C139" s="8" t="s">
        <v>21</v>
      </c>
      <c r="D139" s="18">
        <v>5</v>
      </c>
      <c r="E139" s="15">
        <v>29.98</v>
      </c>
      <c r="F139" s="9">
        <f t="shared" si="10"/>
        <v>149.9</v>
      </c>
      <c r="G139" s="19">
        <v>0.1</v>
      </c>
      <c r="H139" s="15">
        <f t="shared" si="8"/>
        <v>14.990000000000002</v>
      </c>
      <c r="I139" s="17">
        <f t="shared" si="9"/>
        <v>164.89000000000001</v>
      </c>
    </row>
    <row r="140" spans="1:9" x14ac:dyDescent="0.3">
      <c r="A140" s="16" t="s">
        <v>225</v>
      </c>
      <c r="B140" s="8" t="s">
        <v>226</v>
      </c>
      <c r="C140" s="8" t="s">
        <v>21</v>
      </c>
      <c r="D140" s="18">
        <v>5</v>
      </c>
      <c r="E140" s="15">
        <v>29.45</v>
      </c>
      <c r="F140" s="9">
        <f t="shared" si="10"/>
        <v>147.25</v>
      </c>
      <c r="G140" s="19">
        <v>0.1</v>
      </c>
      <c r="H140" s="15">
        <f t="shared" si="8"/>
        <v>14.725000000000001</v>
      </c>
      <c r="I140" s="17">
        <f t="shared" si="9"/>
        <v>161.97499999999999</v>
      </c>
    </row>
    <row r="141" spans="1:9" x14ac:dyDescent="0.3">
      <c r="A141" s="16" t="s">
        <v>218</v>
      </c>
      <c r="B141" s="8" t="s">
        <v>219</v>
      </c>
      <c r="C141" s="8" t="s">
        <v>21</v>
      </c>
      <c r="D141" s="18">
        <v>5</v>
      </c>
      <c r="E141" s="15">
        <v>27.5</v>
      </c>
      <c r="F141" s="9">
        <f t="shared" si="10"/>
        <v>137.5</v>
      </c>
      <c r="G141" s="19">
        <v>0.1</v>
      </c>
      <c r="H141" s="15">
        <f t="shared" si="8"/>
        <v>13.75</v>
      </c>
      <c r="I141" s="17">
        <f t="shared" si="9"/>
        <v>151.25</v>
      </c>
    </row>
    <row r="142" spans="1:9" x14ac:dyDescent="0.3">
      <c r="A142" s="16" t="s">
        <v>277</v>
      </c>
      <c r="B142" s="8" t="s">
        <v>278</v>
      </c>
      <c r="C142" s="8" t="s">
        <v>21</v>
      </c>
      <c r="D142" s="18">
        <v>5</v>
      </c>
      <c r="E142" s="15">
        <v>26.73</v>
      </c>
      <c r="F142" s="9">
        <f t="shared" si="10"/>
        <v>133.65</v>
      </c>
      <c r="G142" s="19">
        <v>0.1</v>
      </c>
      <c r="H142" s="15">
        <f t="shared" si="8"/>
        <v>13.365000000000002</v>
      </c>
      <c r="I142" s="17">
        <f t="shared" si="9"/>
        <v>147.01500000000001</v>
      </c>
    </row>
    <row r="143" spans="1:9" x14ac:dyDescent="0.3">
      <c r="A143" s="16" t="s">
        <v>231</v>
      </c>
      <c r="B143" s="8" t="s">
        <v>232</v>
      </c>
      <c r="C143" s="8" t="s">
        <v>21</v>
      </c>
      <c r="D143" s="18">
        <v>5</v>
      </c>
      <c r="E143" s="15">
        <v>26.4</v>
      </c>
      <c r="F143" s="9">
        <f t="shared" si="10"/>
        <v>132</v>
      </c>
      <c r="G143" s="19">
        <v>0.1</v>
      </c>
      <c r="H143" s="15">
        <f t="shared" si="8"/>
        <v>13.200000000000001</v>
      </c>
      <c r="I143" s="17">
        <f t="shared" si="9"/>
        <v>145.19999999999999</v>
      </c>
    </row>
    <row r="144" spans="1:9" x14ac:dyDescent="0.3">
      <c r="A144" s="16" t="s">
        <v>194</v>
      </c>
      <c r="B144" s="8" t="s">
        <v>195</v>
      </c>
      <c r="C144" s="8" t="s">
        <v>21</v>
      </c>
      <c r="D144" s="18">
        <v>5</v>
      </c>
      <c r="E144" s="15">
        <v>25.47</v>
      </c>
      <c r="F144" s="9">
        <f t="shared" si="10"/>
        <v>127.35</v>
      </c>
      <c r="G144" s="19">
        <v>0.1</v>
      </c>
      <c r="H144" s="15">
        <f t="shared" si="8"/>
        <v>12.734999999999999</v>
      </c>
      <c r="I144" s="17">
        <f t="shared" si="9"/>
        <v>140.08499999999998</v>
      </c>
    </row>
    <row r="145" spans="1:9" x14ac:dyDescent="0.3">
      <c r="A145" s="16" t="s">
        <v>363</v>
      </c>
      <c r="B145" s="8" t="s">
        <v>364</v>
      </c>
      <c r="C145" s="8" t="s">
        <v>21</v>
      </c>
      <c r="D145" s="18">
        <v>5</v>
      </c>
      <c r="E145" s="15">
        <v>24.59</v>
      </c>
      <c r="F145" s="9">
        <f t="shared" si="10"/>
        <v>122.95</v>
      </c>
      <c r="G145" s="19">
        <v>0.1</v>
      </c>
      <c r="H145" s="15">
        <f t="shared" si="8"/>
        <v>12.295000000000002</v>
      </c>
      <c r="I145" s="17">
        <f t="shared" si="9"/>
        <v>135.245</v>
      </c>
    </row>
    <row r="146" spans="1:9" x14ac:dyDescent="0.3">
      <c r="A146" s="16" t="s">
        <v>347</v>
      </c>
      <c r="B146" s="8" t="s">
        <v>348</v>
      </c>
      <c r="C146" s="8" t="s">
        <v>21</v>
      </c>
      <c r="D146" s="18">
        <v>5</v>
      </c>
      <c r="E146" s="15">
        <v>23.43</v>
      </c>
      <c r="F146" s="9">
        <f t="shared" si="10"/>
        <v>117.15</v>
      </c>
      <c r="G146" s="19">
        <v>0.1</v>
      </c>
      <c r="H146" s="15">
        <f t="shared" si="8"/>
        <v>11.715000000000002</v>
      </c>
      <c r="I146" s="17">
        <f t="shared" si="9"/>
        <v>128.86500000000001</v>
      </c>
    </row>
    <row r="147" spans="1:9" x14ac:dyDescent="0.3">
      <c r="A147" s="16" t="s">
        <v>310</v>
      </c>
      <c r="B147" s="8" t="s">
        <v>311</v>
      </c>
      <c r="C147" s="8" t="s">
        <v>21</v>
      </c>
      <c r="D147" s="18">
        <v>5</v>
      </c>
      <c r="E147" s="15">
        <v>20.79</v>
      </c>
      <c r="F147" s="9">
        <f t="shared" si="10"/>
        <v>103.94999999999999</v>
      </c>
      <c r="G147" s="19">
        <v>0.1</v>
      </c>
      <c r="H147" s="15">
        <f t="shared" si="8"/>
        <v>10.395</v>
      </c>
      <c r="I147" s="17">
        <f t="shared" si="9"/>
        <v>114.34499999999998</v>
      </c>
    </row>
    <row r="148" spans="1:9" x14ac:dyDescent="0.3">
      <c r="A148" s="16" t="s">
        <v>353</v>
      </c>
      <c r="B148" s="8" t="s">
        <v>354</v>
      </c>
      <c r="C148" s="8" t="s">
        <v>21</v>
      </c>
      <c r="D148" s="18">
        <v>5</v>
      </c>
      <c r="E148" s="15">
        <v>20.68</v>
      </c>
      <c r="F148" s="9">
        <f t="shared" si="10"/>
        <v>103.4</v>
      </c>
      <c r="G148" s="19">
        <v>0.1</v>
      </c>
      <c r="H148" s="15">
        <f t="shared" si="8"/>
        <v>10.340000000000002</v>
      </c>
      <c r="I148" s="17">
        <f t="shared" si="9"/>
        <v>113.74000000000001</v>
      </c>
    </row>
    <row r="149" spans="1:9" x14ac:dyDescent="0.3">
      <c r="A149" s="16" t="s">
        <v>531</v>
      </c>
      <c r="B149" s="8" t="s">
        <v>532</v>
      </c>
      <c r="C149" s="8" t="s">
        <v>21</v>
      </c>
      <c r="D149" s="18">
        <v>5</v>
      </c>
      <c r="E149" s="15">
        <v>20.6</v>
      </c>
      <c r="F149" s="9">
        <f t="shared" si="10"/>
        <v>103</v>
      </c>
      <c r="G149" s="19">
        <v>0.04</v>
      </c>
      <c r="H149" s="15">
        <f t="shared" si="8"/>
        <v>4.12</v>
      </c>
      <c r="I149" s="17">
        <f t="shared" si="9"/>
        <v>107.12</v>
      </c>
    </row>
    <row r="150" spans="1:9" x14ac:dyDescent="0.3">
      <c r="A150" s="16" t="s">
        <v>533</v>
      </c>
      <c r="B150" s="8" t="s">
        <v>534</v>
      </c>
      <c r="C150" s="8" t="s">
        <v>21</v>
      </c>
      <c r="D150" s="18">
        <v>5</v>
      </c>
      <c r="E150" s="15">
        <v>20.03</v>
      </c>
      <c r="F150" s="9">
        <f t="shared" si="10"/>
        <v>100.15</v>
      </c>
      <c r="G150" s="19">
        <v>0.1</v>
      </c>
      <c r="H150" s="15">
        <f t="shared" si="8"/>
        <v>10.015000000000001</v>
      </c>
      <c r="I150" s="17">
        <f t="shared" si="9"/>
        <v>110.16500000000001</v>
      </c>
    </row>
    <row r="151" spans="1:9" x14ac:dyDescent="0.3">
      <c r="A151" s="16" t="s">
        <v>345</v>
      </c>
      <c r="B151" s="8" t="s">
        <v>346</v>
      </c>
      <c r="C151" s="8" t="s">
        <v>21</v>
      </c>
      <c r="D151" s="18">
        <v>5</v>
      </c>
      <c r="E151" s="15">
        <v>19.53</v>
      </c>
      <c r="F151" s="9">
        <f t="shared" si="10"/>
        <v>97.65</v>
      </c>
      <c r="G151" s="19">
        <v>0.1</v>
      </c>
      <c r="H151" s="15">
        <f t="shared" si="8"/>
        <v>9.7650000000000006</v>
      </c>
      <c r="I151" s="17">
        <f t="shared" si="9"/>
        <v>107.41500000000001</v>
      </c>
    </row>
    <row r="152" spans="1:9" x14ac:dyDescent="0.3">
      <c r="A152" s="16" t="s">
        <v>365</v>
      </c>
      <c r="B152" s="8" t="s">
        <v>366</v>
      </c>
      <c r="C152" s="8" t="s">
        <v>21</v>
      </c>
      <c r="D152" s="18">
        <v>5</v>
      </c>
      <c r="E152" s="15">
        <v>18.809999999999999</v>
      </c>
      <c r="F152" s="9">
        <f t="shared" si="10"/>
        <v>94.05</v>
      </c>
      <c r="G152" s="19">
        <v>0.1</v>
      </c>
      <c r="H152" s="15">
        <f t="shared" si="8"/>
        <v>9.4049999999999994</v>
      </c>
      <c r="I152" s="17">
        <f t="shared" si="9"/>
        <v>103.455</v>
      </c>
    </row>
    <row r="153" spans="1:9" x14ac:dyDescent="0.3">
      <c r="A153" s="16" t="s">
        <v>316</v>
      </c>
      <c r="B153" s="8" t="s">
        <v>317</v>
      </c>
      <c r="C153" s="8" t="s">
        <v>21</v>
      </c>
      <c r="D153" s="18">
        <v>5</v>
      </c>
      <c r="E153" s="15">
        <v>18.59</v>
      </c>
      <c r="F153" s="9">
        <f t="shared" si="10"/>
        <v>92.95</v>
      </c>
      <c r="G153" s="19">
        <v>0.1</v>
      </c>
      <c r="H153" s="15">
        <f t="shared" si="8"/>
        <v>9.2949999999999999</v>
      </c>
      <c r="I153" s="17">
        <f t="shared" si="9"/>
        <v>102.245</v>
      </c>
    </row>
    <row r="154" spans="1:9" x14ac:dyDescent="0.3">
      <c r="A154" s="16" t="s">
        <v>535</v>
      </c>
      <c r="B154" s="8" t="s">
        <v>536</v>
      </c>
      <c r="C154" s="8" t="s">
        <v>21</v>
      </c>
      <c r="D154" s="18">
        <v>5</v>
      </c>
      <c r="E154" s="15">
        <v>18</v>
      </c>
      <c r="F154" s="9">
        <f t="shared" si="10"/>
        <v>90</v>
      </c>
      <c r="G154" s="19">
        <v>0.1</v>
      </c>
      <c r="H154" s="15">
        <f t="shared" si="8"/>
        <v>9</v>
      </c>
      <c r="I154" s="17">
        <f t="shared" si="9"/>
        <v>99</v>
      </c>
    </row>
    <row r="155" spans="1:9" x14ac:dyDescent="0.3">
      <c r="A155" s="16" t="s">
        <v>436</v>
      </c>
      <c r="B155" s="8" t="s">
        <v>437</v>
      </c>
      <c r="C155" s="8" t="s">
        <v>21</v>
      </c>
      <c r="D155" s="18">
        <v>5</v>
      </c>
      <c r="E155" s="15">
        <v>17.600000000000001</v>
      </c>
      <c r="F155" s="9">
        <f t="shared" si="10"/>
        <v>88</v>
      </c>
      <c r="G155" s="19">
        <v>0.1</v>
      </c>
      <c r="H155" s="15">
        <f t="shared" si="8"/>
        <v>8.8000000000000007</v>
      </c>
      <c r="I155" s="17">
        <f t="shared" si="9"/>
        <v>96.8</v>
      </c>
    </row>
    <row r="156" spans="1:9" x14ac:dyDescent="0.3">
      <c r="A156" s="16" t="s">
        <v>367</v>
      </c>
      <c r="B156" s="8" t="s">
        <v>368</v>
      </c>
      <c r="C156" s="8" t="s">
        <v>21</v>
      </c>
      <c r="D156" s="18">
        <v>5</v>
      </c>
      <c r="E156" s="15">
        <v>17</v>
      </c>
      <c r="F156" s="9">
        <f t="shared" si="10"/>
        <v>85</v>
      </c>
      <c r="G156" s="19">
        <v>0.1</v>
      </c>
      <c r="H156" s="15">
        <f t="shared" si="8"/>
        <v>8.5</v>
      </c>
      <c r="I156" s="17">
        <f t="shared" si="9"/>
        <v>93.5</v>
      </c>
    </row>
    <row r="157" spans="1:9" x14ac:dyDescent="0.3">
      <c r="A157" s="16" t="s">
        <v>376</v>
      </c>
      <c r="B157" s="8" t="s">
        <v>377</v>
      </c>
      <c r="C157" s="8" t="s">
        <v>21</v>
      </c>
      <c r="D157" s="18">
        <v>5</v>
      </c>
      <c r="E157" s="15">
        <v>16.23</v>
      </c>
      <c r="F157" s="9">
        <f t="shared" si="10"/>
        <v>81.150000000000006</v>
      </c>
      <c r="G157" s="19">
        <v>0.04</v>
      </c>
      <c r="H157" s="15">
        <f t="shared" ref="H157:H220" si="11">F157*G157</f>
        <v>3.2460000000000004</v>
      </c>
      <c r="I157" s="17">
        <f t="shared" ref="I157:I220" si="12">H157+F157</f>
        <v>84.396000000000001</v>
      </c>
    </row>
    <row r="158" spans="1:9" x14ac:dyDescent="0.3">
      <c r="A158" s="16" t="s">
        <v>390</v>
      </c>
      <c r="B158" s="8" t="s">
        <v>391</v>
      </c>
      <c r="C158" s="8" t="s">
        <v>21</v>
      </c>
      <c r="D158" s="18">
        <v>5</v>
      </c>
      <c r="E158" s="15">
        <v>15.84</v>
      </c>
      <c r="F158" s="9">
        <f t="shared" si="10"/>
        <v>79.2</v>
      </c>
      <c r="G158" s="19">
        <v>0.1</v>
      </c>
      <c r="H158" s="15">
        <f t="shared" si="11"/>
        <v>7.9200000000000008</v>
      </c>
      <c r="I158" s="17">
        <f t="shared" si="12"/>
        <v>87.12</v>
      </c>
    </row>
    <row r="159" spans="1:9" x14ac:dyDescent="0.3">
      <c r="A159" s="16" t="s">
        <v>465</v>
      </c>
      <c r="B159" s="8" t="s">
        <v>466</v>
      </c>
      <c r="C159" s="8" t="s">
        <v>92</v>
      </c>
      <c r="D159" s="18">
        <v>5</v>
      </c>
      <c r="E159" s="15">
        <v>15.68</v>
      </c>
      <c r="F159" s="9">
        <f t="shared" si="10"/>
        <v>78.400000000000006</v>
      </c>
      <c r="G159" s="19">
        <v>0.1</v>
      </c>
      <c r="H159" s="15">
        <f t="shared" si="11"/>
        <v>7.8400000000000007</v>
      </c>
      <c r="I159" s="17">
        <f t="shared" si="12"/>
        <v>86.240000000000009</v>
      </c>
    </row>
    <row r="160" spans="1:9" x14ac:dyDescent="0.3">
      <c r="A160" s="16" t="s">
        <v>318</v>
      </c>
      <c r="B160" s="8" t="s">
        <v>319</v>
      </c>
      <c r="C160" s="8" t="s">
        <v>21</v>
      </c>
      <c r="D160" s="18">
        <v>5</v>
      </c>
      <c r="E160" s="15">
        <v>15.57</v>
      </c>
      <c r="F160" s="9">
        <f t="shared" si="10"/>
        <v>77.849999999999994</v>
      </c>
      <c r="G160" s="19">
        <v>0.1</v>
      </c>
      <c r="H160" s="15">
        <f t="shared" si="11"/>
        <v>7.7850000000000001</v>
      </c>
      <c r="I160" s="17">
        <f t="shared" si="12"/>
        <v>85.634999999999991</v>
      </c>
    </row>
    <row r="161" spans="1:9" x14ac:dyDescent="0.3">
      <c r="A161" s="16" t="s">
        <v>537</v>
      </c>
      <c r="B161" s="8" t="s">
        <v>538</v>
      </c>
      <c r="C161" s="8" t="s">
        <v>21</v>
      </c>
      <c r="D161" s="18">
        <v>5</v>
      </c>
      <c r="E161" s="15">
        <v>15.45</v>
      </c>
      <c r="F161" s="9">
        <f t="shared" si="10"/>
        <v>77.25</v>
      </c>
      <c r="G161" s="19">
        <v>0.1</v>
      </c>
      <c r="H161" s="15">
        <f t="shared" si="11"/>
        <v>7.7250000000000005</v>
      </c>
      <c r="I161" s="17">
        <f t="shared" si="12"/>
        <v>84.974999999999994</v>
      </c>
    </row>
    <row r="162" spans="1:9" x14ac:dyDescent="0.3">
      <c r="A162" s="16" t="s">
        <v>156</v>
      </c>
      <c r="B162" s="8" t="s">
        <v>157</v>
      </c>
      <c r="C162" s="8" t="s">
        <v>92</v>
      </c>
      <c r="D162" s="18">
        <v>5</v>
      </c>
      <c r="E162" s="15">
        <v>15.68</v>
      </c>
      <c r="F162" s="9">
        <f t="shared" si="10"/>
        <v>78.400000000000006</v>
      </c>
      <c r="G162" s="19">
        <v>0.1</v>
      </c>
      <c r="H162" s="15">
        <f t="shared" si="11"/>
        <v>7.8400000000000007</v>
      </c>
      <c r="I162" s="17">
        <f t="shared" si="12"/>
        <v>86.240000000000009</v>
      </c>
    </row>
    <row r="163" spans="1:9" x14ac:dyDescent="0.3">
      <c r="A163" s="16" t="s">
        <v>357</v>
      </c>
      <c r="B163" s="8" t="s">
        <v>358</v>
      </c>
      <c r="C163" s="8" t="s">
        <v>21</v>
      </c>
      <c r="D163" s="18">
        <v>5</v>
      </c>
      <c r="E163" s="15">
        <v>13.42</v>
      </c>
      <c r="F163" s="9">
        <f t="shared" si="10"/>
        <v>67.099999999999994</v>
      </c>
      <c r="G163" s="19">
        <v>0.1</v>
      </c>
      <c r="H163" s="15">
        <f t="shared" si="11"/>
        <v>6.71</v>
      </c>
      <c r="I163" s="17">
        <f t="shared" si="12"/>
        <v>73.809999999999988</v>
      </c>
    </row>
    <row r="164" spans="1:9" x14ac:dyDescent="0.3">
      <c r="A164" s="16" t="s">
        <v>539</v>
      </c>
      <c r="B164" s="8" t="s">
        <v>540</v>
      </c>
      <c r="C164" s="8" t="s">
        <v>21</v>
      </c>
      <c r="D164" s="18">
        <v>5</v>
      </c>
      <c r="E164" s="15">
        <v>13.16</v>
      </c>
      <c r="F164" s="9">
        <f t="shared" si="10"/>
        <v>65.8</v>
      </c>
      <c r="G164" s="19">
        <v>0.1</v>
      </c>
      <c r="H164" s="15">
        <f t="shared" si="11"/>
        <v>6.58</v>
      </c>
      <c r="I164" s="17">
        <f t="shared" si="12"/>
        <v>72.38</v>
      </c>
    </row>
    <row r="165" spans="1:9" x14ac:dyDescent="0.3">
      <c r="A165" s="16" t="s">
        <v>541</v>
      </c>
      <c r="B165" s="8" t="s">
        <v>542</v>
      </c>
      <c r="C165" s="8" t="s">
        <v>21</v>
      </c>
      <c r="D165" s="18">
        <v>5</v>
      </c>
      <c r="E165" s="15">
        <v>13.16</v>
      </c>
      <c r="F165" s="9">
        <f t="shared" ref="F165:F228" si="13">D165*E165</f>
        <v>65.8</v>
      </c>
      <c r="G165" s="19">
        <v>0.1</v>
      </c>
      <c r="H165" s="15">
        <f t="shared" si="11"/>
        <v>6.58</v>
      </c>
      <c r="I165" s="17">
        <f t="shared" si="12"/>
        <v>72.38</v>
      </c>
    </row>
    <row r="166" spans="1:9" x14ac:dyDescent="0.3">
      <c r="A166" s="16" t="s">
        <v>543</v>
      </c>
      <c r="B166" s="8" t="s">
        <v>544</v>
      </c>
      <c r="C166" s="8" t="s">
        <v>21</v>
      </c>
      <c r="D166" s="18">
        <v>5</v>
      </c>
      <c r="E166" s="15">
        <v>13.16</v>
      </c>
      <c r="F166" s="9">
        <f t="shared" si="13"/>
        <v>65.8</v>
      </c>
      <c r="G166" s="19">
        <v>0.1</v>
      </c>
      <c r="H166" s="15">
        <f t="shared" si="11"/>
        <v>6.58</v>
      </c>
      <c r="I166" s="17">
        <f t="shared" si="12"/>
        <v>72.38</v>
      </c>
    </row>
    <row r="167" spans="1:9" x14ac:dyDescent="0.3">
      <c r="A167" s="16" t="s">
        <v>545</v>
      </c>
      <c r="B167" s="8" t="s">
        <v>546</v>
      </c>
      <c r="C167" s="8" t="s">
        <v>21</v>
      </c>
      <c r="D167" s="18">
        <v>5</v>
      </c>
      <c r="E167" s="15">
        <v>13.09</v>
      </c>
      <c r="F167" s="9">
        <f t="shared" si="13"/>
        <v>65.45</v>
      </c>
      <c r="G167" s="19">
        <v>0.1</v>
      </c>
      <c r="H167" s="15">
        <f t="shared" si="11"/>
        <v>6.5450000000000008</v>
      </c>
      <c r="I167" s="17">
        <f t="shared" si="12"/>
        <v>71.995000000000005</v>
      </c>
    </row>
    <row r="168" spans="1:9" x14ac:dyDescent="0.3">
      <c r="A168" s="16" t="s">
        <v>450</v>
      </c>
      <c r="B168" s="8" t="s">
        <v>451</v>
      </c>
      <c r="C168" s="8" t="s">
        <v>21</v>
      </c>
      <c r="D168" s="18">
        <v>5</v>
      </c>
      <c r="E168" s="15">
        <v>12.54</v>
      </c>
      <c r="F168" s="9">
        <f t="shared" si="13"/>
        <v>62.699999999999996</v>
      </c>
      <c r="G168" s="19">
        <v>0.1</v>
      </c>
      <c r="H168" s="15">
        <f t="shared" si="11"/>
        <v>6.27</v>
      </c>
      <c r="I168" s="17">
        <f t="shared" si="12"/>
        <v>68.97</v>
      </c>
    </row>
    <row r="169" spans="1:9" x14ac:dyDescent="0.3">
      <c r="A169" s="16" t="s">
        <v>233</v>
      </c>
      <c r="B169" s="8" t="s">
        <v>234</v>
      </c>
      <c r="C169" s="8" t="s">
        <v>21</v>
      </c>
      <c r="D169" s="18">
        <v>5</v>
      </c>
      <c r="E169" s="15">
        <v>12.32</v>
      </c>
      <c r="F169" s="9">
        <f t="shared" si="13"/>
        <v>61.6</v>
      </c>
      <c r="G169" s="19">
        <v>0.04</v>
      </c>
      <c r="H169" s="15">
        <f t="shared" si="11"/>
        <v>2.464</v>
      </c>
      <c r="I169" s="17">
        <f t="shared" si="12"/>
        <v>64.064000000000007</v>
      </c>
    </row>
    <row r="170" spans="1:9" x14ac:dyDescent="0.3">
      <c r="A170" s="16" t="s">
        <v>547</v>
      </c>
      <c r="B170" s="8" t="s">
        <v>548</v>
      </c>
      <c r="C170" s="8" t="s">
        <v>21</v>
      </c>
      <c r="D170" s="18">
        <v>5</v>
      </c>
      <c r="E170" s="15">
        <v>12.25</v>
      </c>
      <c r="F170" s="9">
        <f t="shared" si="13"/>
        <v>61.25</v>
      </c>
      <c r="G170" s="19">
        <v>0.1</v>
      </c>
      <c r="H170" s="15">
        <f t="shared" si="11"/>
        <v>6.125</v>
      </c>
      <c r="I170" s="17">
        <f t="shared" si="12"/>
        <v>67.375</v>
      </c>
    </row>
    <row r="171" spans="1:9" x14ac:dyDescent="0.3">
      <c r="A171" s="16" t="s">
        <v>549</v>
      </c>
      <c r="B171" s="8" t="s">
        <v>550</v>
      </c>
      <c r="C171" s="8" t="s">
        <v>21</v>
      </c>
      <c r="D171" s="18">
        <v>5</v>
      </c>
      <c r="E171" s="15">
        <v>12.11</v>
      </c>
      <c r="F171" s="9">
        <f t="shared" si="13"/>
        <v>60.55</v>
      </c>
      <c r="G171" s="19">
        <v>0.1</v>
      </c>
      <c r="H171" s="15">
        <f t="shared" si="11"/>
        <v>6.0549999999999997</v>
      </c>
      <c r="I171" s="17">
        <f t="shared" si="12"/>
        <v>66.60499999999999</v>
      </c>
    </row>
    <row r="172" spans="1:9" x14ac:dyDescent="0.3">
      <c r="A172" s="16" t="s">
        <v>101</v>
      </c>
      <c r="B172" s="8" t="s">
        <v>102</v>
      </c>
      <c r="C172" s="8" t="s">
        <v>21</v>
      </c>
      <c r="D172" s="18">
        <v>5</v>
      </c>
      <c r="E172" s="15">
        <v>11.99</v>
      </c>
      <c r="F172" s="9">
        <f t="shared" si="13"/>
        <v>59.95</v>
      </c>
      <c r="G172" s="19">
        <v>0.1</v>
      </c>
      <c r="H172" s="15">
        <f t="shared" si="11"/>
        <v>5.995000000000001</v>
      </c>
      <c r="I172" s="17">
        <f t="shared" si="12"/>
        <v>65.945000000000007</v>
      </c>
    </row>
    <row r="173" spans="1:9" x14ac:dyDescent="0.3">
      <c r="A173" s="16" t="s">
        <v>382</v>
      </c>
      <c r="B173" s="8" t="s">
        <v>383</v>
      </c>
      <c r="C173" s="8" t="s">
        <v>21</v>
      </c>
      <c r="D173" s="18">
        <v>5</v>
      </c>
      <c r="E173" s="15">
        <v>11.88</v>
      </c>
      <c r="F173" s="9">
        <f t="shared" si="13"/>
        <v>59.400000000000006</v>
      </c>
      <c r="G173" s="19">
        <v>0.04</v>
      </c>
      <c r="H173" s="15">
        <f t="shared" si="11"/>
        <v>2.3760000000000003</v>
      </c>
      <c r="I173" s="17">
        <f t="shared" si="12"/>
        <v>61.776000000000003</v>
      </c>
    </row>
    <row r="174" spans="1:9" x14ac:dyDescent="0.3">
      <c r="A174" s="16" t="s">
        <v>160</v>
      </c>
      <c r="B174" s="8" t="s">
        <v>161</v>
      </c>
      <c r="C174" s="8" t="s">
        <v>21</v>
      </c>
      <c r="D174" s="18">
        <v>5</v>
      </c>
      <c r="E174" s="15">
        <v>11.22</v>
      </c>
      <c r="F174" s="9">
        <f t="shared" si="13"/>
        <v>56.1</v>
      </c>
      <c r="G174" s="19">
        <v>0.1</v>
      </c>
      <c r="H174" s="15">
        <f t="shared" si="11"/>
        <v>5.61</v>
      </c>
      <c r="I174" s="17">
        <f t="shared" si="12"/>
        <v>61.71</v>
      </c>
    </row>
    <row r="175" spans="1:9" x14ac:dyDescent="0.3">
      <c r="A175" s="16" t="s">
        <v>551</v>
      </c>
      <c r="B175" s="8" t="s">
        <v>552</v>
      </c>
      <c r="C175" s="8" t="s">
        <v>21</v>
      </c>
      <c r="D175" s="18">
        <v>5</v>
      </c>
      <c r="E175" s="15">
        <v>11.15</v>
      </c>
      <c r="F175" s="9">
        <f t="shared" si="13"/>
        <v>55.75</v>
      </c>
      <c r="G175" s="19">
        <v>0.1</v>
      </c>
      <c r="H175" s="15">
        <f t="shared" si="11"/>
        <v>5.5750000000000002</v>
      </c>
      <c r="I175" s="17">
        <f t="shared" si="12"/>
        <v>61.325000000000003</v>
      </c>
    </row>
    <row r="176" spans="1:9" x14ac:dyDescent="0.3">
      <c r="A176" s="16" t="s">
        <v>553</v>
      </c>
      <c r="B176" s="8" t="s">
        <v>554</v>
      </c>
      <c r="C176" s="8" t="s">
        <v>21</v>
      </c>
      <c r="D176" s="18">
        <v>5</v>
      </c>
      <c r="E176" s="15">
        <v>11.15</v>
      </c>
      <c r="F176" s="9">
        <f t="shared" si="13"/>
        <v>55.75</v>
      </c>
      <c r="G176" s="19">
        <v>0.1</v>
      </c>
      <c r="H176" s="15">
        <f t="shared" si="11"/>
        <v>5.5750000000000002</v>
      </c>
      <c r="I176" s="17">
        <f t="shared" si="12"/>
        <v>61.325000000000003</v>
      </c>
    </row>
    <row r="177" spans="1:9" x14ac:dyDescent="0.3">
      <c r="A177" s="16" t="s">
        <v>275</v>
      </c>
      <c r="B177" s="8" t="s">
        <v>276</v>
      </c>
      <c r="C177" s="8" t="s">
        <v>21</v>
      </c>
      <c r="D177" s="18">
        <v>5</v>
      </c>
      <c r="E177" s="15">
        <v>11.11</v>
      </c>
      <c r="F177" s="9">
        <f t="shared" si="13"/>
        <v>55.55</v>
      </c>
      <c r="G177" s="19">
        <v>0.1</v>
      </c>
      <c r="H177" s="15">
        <f t="shared" si="11"/>
        <v>5.5549999999999997</v>
      </c>
      <c r="I177" s="17">
        <f t="shared" si="12"/>
        <v>61.104999999999997</v>
      </c>
    </row>
    <row r="178" spans="1:9" x14ac:dyDescent="0.3">
      <c r="A178" s="16" t="s">
        <v>555</v>
      </c>
      <c r="B178" s="8" t="s">
        <v>556</v>
      </c>
      <c r="C178" s="8" t="s">
        <v>21</v>
      </c>
      <c r="D178" s="18">
        <v>5</v>
      </c>
      <c r="E178" s="15">
        <v>10.67</v>
      </c>
      <c r="F178" s="9">
        <f t="shared" si="13"/>
        <v>53.35</v>
      </c>
      <c r="G178" s="19">
        <v>0.1</v>
      </c>
      <c r="H178" s="15">
        <f t="shared" si="11"/>
        <v>5.3350000000000009</v>
      </c>
      <c r="I178" s="17">
        <f t="shared" si="12"/>
        <v>58.685000000000002</v>
      </c>
    </row>
    <row r="179" spans="1:9" x14ac:dyDescent="0.3">
      <c r="A179" s="16" t="s">
        <v>557</v>
      </c>
      <c r="B179" s="8" t="s">
        <v>558</v>
      </c>
      <c r="C179" s="8" t="s">
        <v>21</v>
      </c>
      <c r="D179" s="18">
        <v>5</v>
      </c>
      <c r="E179" s="15">
        <v>10.67</v>
      </c>
      <c r="F179" s="9">
        <f t="shared" si="13"/>
        <v>53.35</v>
      </c>
      <c r="G179" s="19">
        <v>0.1</v>
      </c>
      <c r="H179" s="15">
        <f t="shared" si="11"/>
        <v>5.3350000000000009</v>
      </c>
      <c r="I179" s="17">
        <f t="shared" si="12"/>
        <v>58.685000000000002</v>
      </c>
    </row>
    <row r="180" spans="1:9" x14ac:dyDescent="0.3">
      <c r="A180" s="16" t="s">
        <v>559</v>
      </c>
      <c r="B180" s="8" t="s">
        <v>560</v>
      </c>
      <c r="C180" s="8" t="s">
        <v>21</v>
      </c>
      <c r="D180" s="18">
        <v>5</v>
      </c>
      <c r="E180" s="15">
        <v>10.64</v>
      </c>
      <c r="F180" s="9">
        <f t="shared" si="13"/>
        <v>53.2</v>
      </c>
      <c r="G180" s="19">
        <v>0.1</v>
      </c>
      <c r="H180" s="15">
        <f t="shared" si="11"/>
        <v>5.32</v>
      </c>
      <c r="I180" s="17">
        <f t="shared" si="12"/>
        <v>58.52</v>
      </c>
    </row>
    <row r="181" spans="1:9" x14ac:dyDescent="0.3">
      <c r="A181" s="16" t="s">
        <v>359</v>
      </c>
      <c r="B181" s="8" t="s">
        <v>360</v>
      </c>
      <c r="C181" s="8" t="s">
        <v>21</v>
      </c>
      <c r="D181" s="18">
        <v>5</v>
      </c>
      <c r="E181" s="15">
        <v>10.62</v>
      </c>
      <c r="F181" s="9">
        <f t="shared" si="13"/>
        <v>53.099999999999994</v>
      </c>
      <c r="G181" s="19">
        <v>0.1</v>
      </c>
      <c r="H181" s="15">
        <f t="shared" si="11"/>
        <v>5.31</v>
      </c>
      <c r="I181" s="17">
        <f t="shared" si="12"/>
        <v>58.41</v>
      </c>
    </row>
    <row r="182" spans="1:9" x14ac:dyDescent="0.3">
      <c r="A182" s="16" t="s">
        <v>298</v>
      </c>
      <c r="B182" s="8" t="s">
        <v>299</v>
      </c>
      <c r="C182" s="8" t="s">
        <v>21</v>
      </c>
      <c r="D182" s="18">
        <v>5</v>
      </c>
      <c r="E182" s="15">
        <v>10.4</v>
      </c>
      <c r="F182" s="9">
        <f t="shared" si="13"/>
        <v>52</v>
      </c>
      <c r="G182" s="19">
        <v>0.1</v>
      </c>
      <c r="H182" s="15">
        <f t="shared" si="11"/>
        <v>5.2</v>
      </c>
      <c r="I182" s="17">
        <f t="shared" si="12"/>
        <v>57.2</v>
      </c>
    </row>
    <row r="183" spans="1:9" x14ac:dyDescent="0.3">
      <c r="A183" s="16" t="s">
        <v>561</v>
      </c>
      <c r="B183" s="8" t="s">
        <v>562</v>
      </c>
      <c r="C183" s="8" t="s">
        <v>21</v>
      </c>
      <c r="D183" s="18">
        <v>5</v>
      </c>
      <c r="E183" s="15">
        <v>10.32</v>
      </c>
      <c r="F183" s="9">
        <f t="shared" si="13"/>
        <v>51.6</v>
      </c>
      <c r="G183" s="19">
        <v>0.1</v>
      </c>
      <c r="H183" s="15">
        <f t="shared" si="11"/>
        <v>5.16</v>
      </c>
      <c r="I183" s="17">
        <f t="shared" si="12"/>
        <v>56.760000000000005</v>
      </c>
    </row>
    <row r="184" spans="1:9" x14ac:dyDescent="0.3">
      <c r="A184" s="16" t="s">
        <v>107</v>
      </c>
      <c r="B184" s="8" t="s">
        <v>108</v>
      </c>
      <c r="C184" s="8" t="s">
        <v>9</v>
      </c>
      <c r="D184" s="18">
        <v>5</v>
      </c>
      <c r="E184" s="15">
        <v>10.25</v>
      </c>
      <c r="F184" s="9">
        <f t="shared" si="13"/>
        <v>51.25</v>
      </c>
      <c r="G184" s="19">
        <v>0.04</v>
      </c>
      <c r="H184" s="15">
        <f t="shared" si="11"/>
        <v>2.0499999999999998</v>
      </c>
      <c r="I184" s="17">
        <f t="shared" si="12"/>
        <v>53.3</v>
      </c>
    </row>
    <row r="185" spans="1:9" x14ac:dyDescent="0.3">
      <c r="A185" s="16" t="s">
        <v>563</v>
      </c>
      <c r="B185" s="8" t="s">
        <v>564</v>
      </c>
      <c r="C185" s="8" t="s">
        <v>21</v>
      </c>
      <c r="D185" s="18">
        <v>5</v>
      </c>
      <c r="E185" s="15">
        <v>10.17</v>
      </c>
      <c r="F185" s="9">
        <f t="shared" si="13"/>
        <v>50.85</v>
      </c>
      <c r="G185" s="19">
        <v>0.1</v>
      </c>
      <c r="H185" s="15">
        <f t="shared" si="11"/>
        <v>5.0850000000000009</v>
      </c>
      <c r="I185" s="17">
        <f t="shared" si="12"/>
        <v>55.935000000000002</v>
      </c>
    </row>
    <row r="186" spans="1:9" x14ac:dyDescent="0.3">
      <c r="A186" s="16" t="s">
        <v>22</v>
      </c>
      <c r="B186" s="8" t="s">
        <v>23</v>
      </c>
      <c r="C186" s="8" t="s">
        <v>21</v>
      </c>
      <c r="D186" s="18">
        <v>5</v>
      </c>
      <c r="E186" s="15">
        <v>9.9700000000000006</v>
      </c>
      <c r="F186" s="9">
        <f t="shared" si="13"/>
        <v>49.85</v>
      </c>
      <c r="G186" s="19">
        <v>0.1</v>
      </c>
      <c r="H186" s="15">
        <f t="shared" si="11"/>
        <v>4.9850000000000003</v>
      </c>
      <c r="I186" s="17">
        <f t="shared" si="12"/>
        <v>54.835000000000001</v>
      </c>
    </row>
    <row r="187" spans="1:9" x14ac:dyDescent="0.3">
      <c r="A187" s="16" t="s">
        <v>145</v>
      </c>
      <c r="B187" s="8" t="s">
        <v>146</v>
      </c>
      <c r="C187" s="8" t="s">
        <v>92</v>
      </c>
      <c r="D187" s="18">
        <v>5</v>
      </c>
      <c r="E187" s="15">
        <v>31.94</v>
      </c>
      <c r="F187" s="9">
        <f t="shared" si="13"/>
        <v>159.70000000000002</v>
      </c>
      <c r="G187" s="19">
        <v>0.1</v>
      </c>
      <c r="H187" s="15">
        <f t="shared" si="11"/>
        <v>15.970000000000002</v>
      </c>
      <c r="I187" s="17">
        <f t="shared" si="12"/>
        <v>175.67000000000002</v>
      </c>
    </row>
    <row r="188" spans="1:9" x14ac:dyDescent="0.3">
      <c r="A188" s="16" t="s">
        <v>384</v>
      </c>
      <c r="B188" s="8" t="s">
        <v>385</v>
      </c>
      <c r="C188" s="8" t="s">
        <v>21</v>
      </c>
      <c r="D188" s="18">
        <v>5</v>
      </c>
      <c r="E188" s="15">
        <v>9.9</v>
      </c>
      <c r="F188" s="9">
        <f t="shared" si="13"/>
        <v>49.5</v>
      </c>
      <c r="G188" s="19">
        <v>0.04</v>
      </c>
      <c r="H188" s="15">
        <f t="shared" si="11"/>
        <v>1.98</v>
      </c>
      <c r="I188" s="17">
        <f t="shared" si="12"/>
        <v>51.48</v>
      </c>
    </row>
    <row r="189" spans="1:9" x14ac:dyDescent="0.3">
      <c r="A189" s="16" t="s">
        <v>388</v>
      </c>
      <c r="B189" s="8" t="s">
        <v>389</v>
      </c>
      <c r="C189" s="8" t="s">
        <v>21</v>
      </c>
      <c r="D189" s="18">
        <v>5</v>
      </c>
      <c r="E189" s="15">
        <v>9.86</v>
      </c>
      <c r="F189" s="9">
        <f t="shared" si="13"/>
        <v>49.3</v>
      </c>
      <c r="G189" s="19">
        <v>0.04</v>
      </c>
      <c r="H189" s="15">
        <f t="shared" si="11"/>
        <v>1.972</v>
      </c>
      <c r="I189" s="17">
        <f t="shared" si="12"/>
        <v>51.271999999999998</v>
      </c>
    </row>
    <row r="190" spans="1:9" x14ac:dyDescent="0.3">
      <c r="A190" s="16" t="s">
        <v>137</v>
      </c>
      <c r="B190" s="8" t="s">
        <v>138</v>
      </c>
      <c r="C190" s="8" t="s">
        <v>21</v>
      </c>
      <c r="D190" s="18">
        <v>5</v>
      </c>
      <c r="E190" s="15">
        <v>9.85</v>
      </c>
      <c r="F190" s="9">
        <f t="shared" si="13"/>
        <v>49.25</v>
      </c>
      <c r="G190" s="19">
        <v>0.04</v>
      </c>
      <c r="H190" s="15">
        <f t="shared" si="11"/>
        <v>1.97</v>
      </c>
      <c r="I190" s="17">
        <f t="shared" si="12"/>
        <v>51.22</v>
      </c>
    </row>
    <row r="191" spans="1:9" x14ac:dyDescent="0.3">
      <c r="A191" s="16" t="s">
        <v>133</v>
      </c>
      <c r="B191" s="8" t="s">
        <v>134</v>
      </c>
      <c r="C191" s="8" t="s">
        <v>21</v>
      </c>
      <c r="D191" s="18">
        <v>5</v>
      </c>
      <c r="E191" s="15">
        <v>9.5299999999999994</v>
      </c>
      <c r="F191" s="9">
        <f t="shared" si="13"/>
        <v>47.65</v>
      </c>
      <c r="G191" s="19">
        <v>0.1</v>
      </c>
      <c r="H191" s="15">
        <f t="shared" si="11"/>
        <v>4.7649999999999997</v>
      </c>
      <c r="I191" s="17">
        <f t="shared" si="12"/>
        <v>52.414999999999999</v>
      </c>
    </row>
    <row r="192" spans="1:9" x14ac:dyDescent="0.3">
      <c r="A192" s="16" t="s">
        <v>386</v>
      </c>
      <c r="B192" s="8" t="s">
        <v>387</v>
      </c>
      <c r="C192" s="8" t="s">
        <v>21</v>
      </c>
      <c r="D192" s="18">
        <v>5</v>
      </c>
      <c r="E192" s="15">
        <v>9.4600000000000009</v>
      </c>
      <c r="F192" s="9">
        <f t="shared" si="13"/>
        <v>47.300000000000004</v>
      </c>
      <c r="G192" s="19">
        <v>0.04</v>
      </c>
      <c r="H192" s="15">
        <f t="shared" si="11"/>
        <v>1.8920000000000001</v>
      </c>
      <c r="I192" s="17">
        <f t="shared" si="12"/>
        <v>49.192000000000007</v>
      </c>
    </row>
    <row r="193" spans="1:9" x14ac:dyDescent="0.3">
      <c r="A193" s="16" t="s">
        <v>34</v>
      </c>
      <c r="B193" s="8" t="s">
        <v>35</v>
      </c>
      <c r="C193" s="8" t="s">
        <v>21</v>
      </c>
      <c r="D193" s="18">
        <v>5</v>
      </c>
      <c r="E193" s="15">
        <v>9.41</v>
      </c>
      <c r="F193" s="9">
        <f t="shared" si="13"/>
        <v>47.05</v>
      </c>
      <c r="G193" s="19">
        <v>0.1</v>
      </c>
      <c r="H193" s="15">
        <f t="shared" si="11"/>
        <v>4.7050000000000001</v>
      </c>
      <c r="I193" s="17">
        <f t="shared" si="12"/>
        <v>51.754999999999995</v>
      </c>
    </row>
    <row r="194" spans="1:9" x14ac:dyDescent="0.3">
      <c r="A194" s="16" t="s">
        <v>223</v>
      </c>
      <c r="B194" s="8" t="s">
        <v>224</v>
      </c>
      <c r="C194" s="8" t="s">
        <v>21</v>
      </c>
      <c r="D194" s="18">
        <v>5</v>
      </c>
      <c r="E194" s="15">
        <v>9.41</v>
      </c>
      <c r="F194" s="9">
        <f t="shared" si="13"/>
        <v>47.05</v>
      </c>
      <c r="G194" s="19">
        <v>0.1</v>
      </c>
      <c r="H194" s="15">
        <f t="shared" si="11"/>
        <v>4.7050000000000001</v>
      </c>
      <c r="I194" s="17">
        <f t="shared" si="12"/>
        <v>51.754999999999995</v>
      </c>
    </row>
    <row r="195" spans="1:9" x14ac:dyDescent="0.3">
      <c r="A195" s="16" t="s">
        <v>227</v>
      </c>
      <c r="B195" s="8" t="s">
        <v>228</v>
      </c>
      <c r="C195" s="8" t="s">
        <v>21</v>
      </c>
      <c r="D195" s="18">
        <v>5</v>
      </c>
      <c r="E195" s="15">
        <v>9.35</v>
      </c>
      <c r="F195" s="9">
        <f t="shared" si="13"/>
        <v>46.75</v>
      </c>
      <c r="G195" s="19">
        <v>0.04</v>
      </c>
      <c r="H195" s="15">
        <f t="shared" si="11"/>
        <v>1.87</v>
      </c>
      <c r="I195" s="17">
        <f t="shared" si="12"/>
        <v>48.62</v>
      </c>
    </row>
    <row r="196" spans="1:9" x14ac:dyDescent="0.3">
      <c r="A196" s="16" t="s">
        <v>302</v>
      </c>
      <c r="B196" s="8" t="s">
        <v>303</v>
      </c>
      <c r="C196" s="8" t="s">
        <v>21</v>
      </c>
      <c r="D196" s="18">
        <v>5</v>
      </c>
      <c r="E196" s="15">
        <v>9.3000000000000007</v>
      </c>
      <c r="F196" s="9">
        <f t="shared" si="13"/>
        <v>46.5</v>
      </c>
      <c r="G196" s="19">
        <v>0.1</v>
      </c>
      <c r="H196" s="15">
        <f t="shared" si="11"/>
        <v>4.6500000000000004</v>
      </c>
      <c r="I196" s="17">
        <f t="shared" si="12"/>
        <v>51.15</v>
      </c>
    </row>
    <row r="197" spans="1:9" x14ac:dyDescent="0.3">
      <c r="A197" s="16" t="s">
        <v>565</v>
      </c>
      <c r="B197" s="8" t="s">
        <v>566</v>
      </c>
      <c r="C197" s="8" t="s">
        <v>21</v>
      </c>
      <c r="D197" s="18">
        <v>5</v>
      </c>
      <c r="E197" s="15">
        <v>9.19</v>
      </c>
      <c r="F197" s="9">
        <f t="shared" si="13"/>
        <v>45.949999999999996</v>
      </c>
      <c r="G197" s="19">
        <v>0.1</v>
      </c>
      <c r="H197" s="15">
        <f t="shared" si="11"/>
        <v>4.5949999999999998</v>
      </c>
      <c r="I197" s="17">
        <f t="shared" si="12"/>
        <v>50.544999999999995</v>
      </c>
    </row>
    <row r="198" spans="1:9" x14ac:dyDescent="0.3">
      <c r="A198" s="16" t="s">
        <v>471</v>
      </c>
      <c r="B198" s="8" t="s">
        <v>472</v>
      </c>
      <c r="C198" s="8" t="s">
        <v>21</v>
      </c>
      <c r="D198" s="18">
        <v>5</v>
      </c>
      <c r="E198" s="15">
        <v>9.02</v>
      </c>
      <c r="F198" s="9">
        <f t="shared" si="13"/>
        <v>45.099999999999994</v>
      </c>
      <c r="G198" s="19">
        <v>0.1</v>
      </c>
      <c r="H198" s="15">
        <f t="shared" si="11"/>
        <v>4.51</v>
      </c>
      <c r="I198" s="17">
        <f t="shared" si="12"/>
        <v>49.609999999999992</v>
      </c>
    </row>
    <row r="199" spans="1:9" x14ac:dyDescent="0.3">
      <c r="A199" s="16" t="s">
        <v>567</v>
      </c>
      <c r="B199" s="8" t="s">
        <v>568</v>
      </c>
      <c r="C199" s="8" t="s">
        <v>21</v>
      </c>
      <c r="D199" s="18">
        <v>5</v>
      </c>
      <c r="E199" s="15">
        <v>8.31</v>
      </c>
      <c r="F199" s="9">
        <f t="shared" si="13"/>
        <v>41.550000000000004</v>
      </c>
      <c r="G199" s="19">
        <v>0.04</v>
      </c>
      <c r="H199" s="15">
        <f t="shared" si="11"/>
        <v>1.6620000000000001</v>
      </c>
      <c r="I199" s="17">
        <f t="shared" si="12"/>
        <v>43.212000000000003</v>
      </c>
    </row>
    <row r="200" spans="1:9" x14ac:dyDescent="0.3">
      <c r="A200" s="16" t="s">
        <v>351</v>
      </c>
      <c r="B200" s="8" t="s">
        <v>352</v>
      </c>
      <c r="C200" s="8" t="s">
        <v>21</v>
      </c>
      <c r="D200" s="18">
        <v>5</v>
      </c>
      <c r="E200" s="15">
        <v>8.31</v>
      </c>
      <c r="F200" s="9">
        <f t="shared" si="13"/>
        <v>41.550000000000004</v>
      </c>
      <c r="G200" s="19">
        <v>0.1</v>
      </c>
      <c r="H200" s="15">
        <f t="shared" si="11"/>
        <v>4.1550000000000002</v>
      </c>
      <c r="I200" s="17">
        <f t="shared" si="12"/>
        <v>45.705000000000005</v>
      </c>
    </row>
    <row r="201" spans="1:9" x14ac:dyDescent="0.3">
      <c r="A201" s="16" t="s">
        <v>378</v>
      </c>
      <c r="B201" s="8" t="s">
        <v>379</v>
      </c>
      <c r="C201" s="8" t="s">
        <v>21</v>
      </c>
      <c r="D201" s="18">
        <v>5</v>
      </c>
      <c r="E201" s="15">
        <v>8.31</v>
      </c>
      <c r="F201" s="9">
        <f t="shared" si="13"/>
        <v>41.550000000000004</v>
      </c>
      <c r="G201" s="19">
        <v>0.04</v>
      </c>
      <c r="H201" s="15">
        <f t="shared" si="11"/>
        <v>1.6620000000000001</v>
      </c>
      <c r="I201" s="17">
        <f t="shared" si="12"/>
        <v>43.212000000000003</v>
      </c>
    </row>
    <row r="202" spans="1:9" x14ac:dyDescent="0.3">
      <c r="A202" s="16" t="s">
        <v>312</v>
      </c>
      <c r="B202" s="8" t="s">
        <v>313</v>
      </c>
      <c r="C202" s="8" t="s">
        <v>21</v>
      </c>
      <c r="D202" s="18">
        <v>5</v>
      </c>
      <c r="E202" s="15">
        <v>8.14</v>
      </c>
      <c r="F202" s="9">
        <f t="shared" si="13"/>
        <v>40.700000000000003</v>
      </c>
      <c r="G202" s="19">
        <v>0.1</v>
      </c>
      <c r="H202" s="15">
        <f t="shared" si="11"/>
        <v>4.07</v>
      </c>
      <c r="I202" s="17">
        <f t="shared" si="12"/>
        <v>44.77</v>
      </c>
    </row>
    <row r="203" spans="1:9" x14ac:dyDescent="0.3">
      <c r="A203" s="16" t="s">
        <v>247</v>
      </c>
      <c r="B203" s="8" t="s">
        <v>248</v>
      </c>
      <c r="C203" s="8" t="s">
        <v>21</v>
      </c>
      <c r="D203" s="18">
        <v>5</v>
      </c>
      <c r="E203" s="15">
        <v>7.98</v>
      </c>
      <c r="F203" s="9">
        <f t="shared" si="13"/>
        <v>39.900000000000006</v>
      </c>
      <c r="G203" s="19">
        <v>0.1</v>
      </c>
      <c r="H203" s="15">
        <f t="shared" si="11"/>
        <v>3.9900000000000007</v>
      </c>
      <c r="I203" s="17">
        <f t="shared" si="12"/>
        <v>43.890000000000008</v>
      </c>
    </row>
    <row r="204" spans="1:9" x14ac:dyDescent="0.3">
      <c r="A204" s="16" t="s">
        <v>229</v>
      </c>
      <c r="B204" s="8" t="s">
        <v>230</v>
      </c>
      <c r="C204" s="8" t="s">
        <v>21</v>
      </c>
      <c r="D204" s="18">
        <v>5</v>
      </c>
      <c r="E204" s="15">
        <v>7.92</v>
      </c>
      <c r="F204" s="9">
        <f t="shared" si="13"/>
        <v>39.6</v>
      </c>
      <c r="G204" s="19">
        <v>0.1</v>
      </c>
      <c r="H204" s="15">
        <f t="shared" si="11"/>
        <v>3.9600000000000004</v>
      </c>
      <c r="I204" s="17">
        <f t="shared" si="12"/>
        <v>43.56</v>
      </c>
    </row>
    <row r="205" spans="1:9" x14ac:dyDescent="0.3">
      <c r="A205" s="16" t="s">
        <v>569</v>
      </c>
      <c r="B205" s="8" t="s">
        <v>570</v>
      </c>
      <c r="C205" s="8" t="s">
        <v>21</v>
      </c>
      <c r="D205" s="18">
        <v>5</v>
      </c>
      <c r="E205" s="15">
        <v>21.73</v>
      </c>
      <c r="F205" s="9">
        <f t="shared" si="13"/>
        <v>108.65</v>
      </c>
      <c r="G205" s="19">
        <v>0.1</v>
      </c>
      <c r="H205" s="15">
        <f t="shared" si="11"/>
        <v>10.865000000000002</v>
      </c>
      <c r="I205" s="17">
        <f t="shared" si="12"/>
        <v>119.51500000000001</v>
      </c>
    </row>
    <row r="206" spans="1:9" x14ac:dyDescent="0.3">
      <c r="A206" s="16" t="s">
        <v>294</v>
      </c>
      <c r="B206" s="8" t="s">
        <v>295</v>
      </c>
      <c r="C206" s="8" t="s">
        <v>21</v>
      </c>
      <c r="D206" s="18">
        <v>5</v>
      </c>
      <c r="E206" s="15">
        <v>7.87</v>
      </c>
      <c r="F206" s="9">
        <f t="shared" si="13"/>
        <v>39.35</v>
      </c>
      <c r="G206" s="19">
        <v>0.04</v>
      </c>
      <c r="H206" s="15">
        <f t="shared" si="11"/>
        <v>1.5740000000000001</v>
      </c>
      <c r="I206" s="17">
        <f t="shared" si="12"/>
        <v>40.923999999999999</v>
      </c>
    </row>
    <row r="207" spans="1:9" x14ac:dyDescent="0.3">
      <c r="A207" s="16" t="s">
        <v>489</v>
      </c>
      <c r="B207" s="8" t="s">
        <v>490</v>
      </c>
      <c r="C207" s="8" t="s">
        <v>21</v>
      </c>
      <c r="D207" s="18">
        <v>5</v>
      </c>
      <c r="E207" s="15">
        <v>7.48</v>
      </c>
      <c r="F207" s="9">
        <f t="shared" si="13"/>
        <v>37.400000000000006</v>
      </c>
      <c r="G207" s="19">
        <v>0.1</v>
      </c>
      <c r="H207" s="15">
        <f t="shared" si="11"/>
        <v>3.7400000000000007</v>
      </c>
      <c r="I207" s="17">
        <f t="shared" si="12"/>
        <v>41.140000000000008</v>
      </c>
    </row>
    <row r="208" spans="1:9" x14ac:dyDescent="0.3">
      <c r="A208" s="16" t="s">
        <v>460</v>
      </c>
      <c r="B208" s="8" t="s">
        <v>461</v>
      </c>
      <c r="C208" s="8" t="s">
        <v>21</v>
      </c>
      <c r="D208" s="18">
        <v>5</v>
      </c>
      <c r="E208" s="15">
        <v>7.43</v>
      </c>
      <c r="F208" s="9">
        <f t="shared" si="13"/>
        <v>37.15</v>
      </c>
      <c r="G208" s="19">
        <v>0.1</v>
      </c>
      <c r="H208" s="15">
        <f t="shared" si="11"/>
        <v>3.7149999999999999</v>
      </c>
      <c r="I208" s="17">
        <f t="shared" si="12"/>
        <v>40.864999999999995</v>
      </c>
    </row>
    <row r="209" spans="1:9" x14ac:dyDescent="0.3">
      <c r="A209" s="16" t="s">
        <v>571</v>
      </c>
      <c r="B209" s="8" t="s">
        <v>572</v>
      </c>
      <c r="C209" s="8" t="s">
        <v>9</v>
      </c>
      <c r="D209" s="18">
        <v>5</v>
      </c>
      <c r="E209" s="15">
        <v>7.4</v>
      </c>
      <c r="F209" s="9">
        <f t="shared" si="13"/>
        <v>37</v>
      </c>
      <c r="G209" s="19">
        <v>0.1</v>
      </c>
      <c r="H209" s="15">
        <f t="shared" si="11"/>
        <v>3.7</v>
      </c>
      <c r="I209" s="17">
        <f t="shared" si="12"/>
        <v>40.700000000000003</v>
      </c>
    </row>
    <row r="210" spans="1:9" x14ac:dyDescent="0.3">
      <c r="A210" s="16" t="s">
        <v>573</v>
      </c>
      <c r="B210" s="8" t="s">
        <v>574</v>
      </c>
      <c r="C210" s="8" t="s">
        <v>9</v>
      </c>
      <c r="D210" s="18">
        <v>5</v>
      </c>
      <c r="E210" s="15">
        <v>7.4</v>
      </c>
      <c r="F210" s="9">
        <f t="shared" si="13"/>
        <v>37</v>
      </c>
      <c r="G210" s="19">
        <v>0.1</v>
      </c>
      <c r="H210" s="15">
        <f t="shared" si="11"/>
        <v>3.7</v>
      </c>
      <c r="I210" s="17">
        <f t="shared" si="12"/>
        <v>40.700000000000003</v>
      </c>
    </row>
    <row r="211" spans="1:9" x14ac:dyDescent="0.3">
      <c r="A211" s="16" t="s">
        <v>328</v>
      </c>
      <c r="B211" s="8" t="s">
        <v>329</v>
      </c>
      <c r="C211" s="8" t="s">
        <v>21</v>
      </c>
      <c r="D211" s="18">
        <v>5</v>
      </c>
      <c r="E211" s="15">
        <v>7.37</v>
      </c>
      <c r="F211" s="9">
        <f t="shared" si="13"/>
        <v>36.85</v>
      </c>
      <c r="G211" s="19">
        <v>0.1</v>
      </c>
      <c r="H211" s="15">
        <f t="shared" si="11"/>
        <v>3.6850000000000005</v>
      </c>
      <c r="I211" s="17">
        <f t="shared" si="12"/>
        <v>40.535000000000004</v>
      </c>
    </row>
    <row r="212" spans="1:9" x14ac:dyDescent="0.3">
      <c r="A212" s="16" t="s">
        <v>220</v>
      </c>
      <c r="B212" s="8" t="s">
        <v>221</v>
      </c>
      <c r="C212" s="8" t="s">
        <v>9</v>
      </c>
      <c r="D212" s="18">
        <v>5</v>
      </c>
      <c r="E212" s="15">
        <v>7.15</v>
      </c>
      <c r="F212" s="9">
        <f t="shared" si="13"/>
        <v>35.75</v>
      </c>
      <c r="G212" s="19">
        <v>0.1</v>
      </c>
      <c r="H212" s="15">
        <f t="shared" si="11"/>
        <v>3.5750000000000002</v>
      </c>
      <c r="I212" s="17">
        <f t="shared" si="12"/>
        <v>39.325000000000003</v>
      </c>
    </row>
    <row r="213" spans="1:9" x14ac:dyDescent="0.3">
      <c r="A213" s="16" t="s">
        <v>336</v>
      </c>
      <c r="B213" s="8" t="s">
        <v>575</v>
      </c>
      <c r="C213" s="8" t="s">
        <v>21</v>
      </c>
      <c r="D213" s="18">
        <v>5</v>
      </c>
      <c r="E213" s="15">
        <v>7.15</v>
      </c>
      <c r="F213" s="9">
        <f t="shared" si="13"/>
        <v>35.75</v>
      </c>
      <c r="G213" s="19">
        <v>0.1</v>
      </c>
      <c r="H213" s="15">
        <f t="shared" si="11"/>
        <v>3.5750000000000002</v>
      </c>
      <c r="I213" s="17">
        <f t="shared" si="12"/>
        <v>39.325000000000003</v>
      </c>
    </row>
    <row r="214" spans="1:9" x14ac:dyDescent="0.3">
      <c r="A214" s="16" t="s">
        <v>469</v>
      </c>
      <c r="B214" s="8" t="s">
        <v>470</v>
      </c>
      <c r="C214" s="8" t="s">
        <v>21</v>
      </c>
      <c r="D214" s="18">
        <v>5</v>
      </c>
      <c r="E214" s="15">
        <v>7.1</v>
      </c>
      <c r="F214" s="9">
        <f t="shared" si="13"/>
        <v>35.5</v>
      </c>
      <c r="G214" s="19">
        <v>0.1</v>
      </c>
      <c r="H214" s="15">
        <f t="shared" si="11"/>
        <v>3.5500000000000003</v>
      </c>
      <c r="I214" s="17">
        <f t="shared" si="12"/>
        <v>39.049999999999997</v>
      </c>
    </row>
    <row r="215" spans="1:9" x14ac:dyDescent="0.3">
      <c r="A215" s="16" t="s">
        <v>369</v>
      </c>
      <c r="B215" s="8" t="s">
        <v>370</v>
      </c>
      <c r="C215" s="8" t="s">
        <v>21</v>
      </c>
      <c r="D215" s="18">
        <v>5</v>
      </c>
      <c r="E215" s="15">
        <v>6.99</v>
      </c>
      <c r="F215" s="9">
        <f t="shared" si="13"/>
        <v>34.950000000000003</v>
      </c>
      <c r="G215" s="19">
        <v>0.1</v>
      </c>
      <c r="H215" s="15">
        <f t="shared" si="11"/>
        <v>3.4950000000000006</v>
      </c>
      <c r="I215" s="17">
        <f t="shared" si="12"/>
        <v>38.445</v>
      </c>
    </row>
    <row r="216" spans="1:9" x14ac:dyDescent="0.3">
      <c r="A216" s="16" t="s">
        <v>40</v>
      </c>
      <c r="B216" s="8" t="s">
        <v>41</v>
      </c>
      <c r="C216" s="8" t="s">
        <v>21</v>
      </c>
      <c r="D216" s="18">
        <v>5</v>
      </c>
      <c r="E216" s="15">
        <v>6.71</v>
      </c>
      <c r="F216" s="9">
        <f t="shared" si="13"/>
        <v>33.549999999999997</v>
      </c>
      <c r="G216" s="19">
        <v>0.1</v>
      </c>
      <c r="H216" s="15">
        <f t="shared" si="11"/>
        <v>3.355</v>
      </c>
      <c r="I216" s="17">
        <f t="shared" si="12"/>
        <v>36.904999999999994</v>
      </c>
    </row>
    <row r="217" spans="1:9" x14ac:dyDescent="0.3">
      <c r="A217" s="16" t="s">
        <v>576</v>
      </c>
      <c r="B217" s="8" t="s">
        <v>577</v>
      </c>
      <c r="C217" s="8" t="s">
        <v>9</v>
      </c>
      <c r="D217" s="18">
        <v>5</v>
      </c>
      <c r="E217" s="15">
        <v>6.58</v>
      </c>
      <c r="F217" s="9">
        <f t="shared" si="13"/>
        <v>32.9</v>
      </c>
      <c r="G217" s="19">
        <v>0.1</v>
      </c>
      <c r="H217" s="15">
        <f t="shared" si="11"/>
        <v>3.29</v>
      </c>
      <c r="I217" s="17">
        <f t="shared" si="12"/>
        <v>36.19</v>
      </c>
    </row>
    <row r="218" spans="1:9" x14ac:dyDescent="0.3">
      <c r="A218" s="16" t="s">
        <v>314</v>
      </c>
      <c r="B218" s="8" t="s">
        <v>315</v>
      </c>
      <c r="C218" s="8" t="s">
        <v>21</v>
      </c>
      <c r="D218" s="18">
        <v>5</v>
      </c>
      <c r="E218" s="15">
        <v>6.27</v>
      </c>
      <c r="F218" s="9">
        <f t="shared" si="13"/>
        <v>31.349999999999998</v>
      </c>
      <c r="G218" s="19">
        <v>0.1</v>
      </c>
      <c r="H218" s="15">
        <f t="shared" si="11"/>
        <v>3.1349999999999998</v>
      </c>
      <c r="I218" s="17">
        <f t="shared" si="12"/>
        <v>34.484999999999999</v>
      </c>
    </row>
    <row r="219" spans="1:9" x14ac:dyDescent="0.3">
      <c r="A219" s="16" t="s">
        <v>330</v>
      </c>
      <c r="B219" s="8" t="s">
        <v>331</v>
      </c>
      <c r="C219" s="8" t="s">
        <v>21</v>
      </c>
      <c r="D219" s="18">
        <v>5</v>
      </c>
      <c r="E219" s="15">
        <v>6.22</v>
      </c>
      <c r="F219" s="9">
        <f t="shared" si="13"/>
        <v>31.099999999999998</v>
      </c>
      <c r="G219" s="19">
        <v>0.1</v>
      </c>
      <c r="H219" s="15">
        <f t="shared" si="11"/>
        <v>3.11</v>
      </c>
      <c r="I219" s="17">
        <f t="shared" si="12"/>
        <v>34.21</v>
      </c>
    </row>
    <row r="220" spans="1:9" x14ac:dyDescent="0.3">
      <c r="A220" s="16" t="s">
        <v>578</v>
      </c>
      <c r="B220" s="8" t="s">
        <v>579</v>
      </c>
      <c r="C220" s="8" t="s">
        <v>21</v>
      </c>
      <c r="D220" s="18">
        <v>5</v>
      </c>
      <c r="E220" s="15">
        <v>6.09</v>
      </c>
      <c r="F220" s="9">
        <f t="shared" si="13"/>
        <v>30.45</v>
      </c>
      <c r="G220" s="19">
        <v>0.1</v>
      </c>
      <c r="H220" s="15">
        <f t="shared" si="11"/>
        <v>3.0449999999999999</v>
      </c>
      <c r="I220" s="17">
        <f t="shared" si="12"/>
        <v>33.494999999999997</v>
      </c>
    </row>
    <row r="221" spans="1:9" x14ac:dyDescent="0.3">
      <c r="A221" s="16" t="s">
        <v>380</v>
      </c>
      <c r="B221" s="8" t="s">
        <v>381</v>
      </c>
      <c r="C221" s="8" t="s">
        <v>21</v>
      </c>
      <c r="D221" s="18">
        <v>5</v>
      </c>
      <c r="E221" s="15">
        <v>6.05</v>
      </c>
      <c r="F221" s="9">
        <f t="shared" si="13"/>
        <v>30.25</v>
      </c>
      <c r="G221" s="19">
        <v>0.04</v>
      </c>
      <c r="H221" s="15">
        <f t="shared" ref="H221:H284" si="14">F221*G221</f>
        <v>1.21</v>
      </c>
      <c r="I221" s="17">
        <f t="shared" ref="I221:I284" si="15">H221+F221</f>
        <v>31.46</v>
      </c>
    </row>
    <row r="222" spans="1:9" x14ac:dyDescent="0.3">
      <c r="A222" s="16" t="s">
        <v>438</v>
      </c>
      <c r="B222" s="8" t="s">
        <v>439</v>
      </c>
      <c r="C222" s="8" t="s">
        <v>21</v>
      </c>
      <c r="D222" s="18">
        <v>5</v>
      </c>
      <c r="E222" s="15">
        <v>6.05</v>
      </c>
      <c r="F222" s="9">
        <f t="shared" si="13"/>
        <v>30.25</v>
      </c>
      <c r="G222" s="19">
        <v>0.1</v>
      </c>
      <c r="H222" s="15">
        <f t="shared" si="14"/>
        <v>3.0250000000000004</v>
      </c>
      <c r="I222" s="17">
        <f t="shared" si="15"/>
        <v>33.274999999999999</v>
      </c>
    </row>
    <row r="223" spans="1:9" x14ac:dyDescent="0.3">
      <c r="A223" s="16" t="s">
        <v>497</v>
      </c>
      <c r="B223" s="8" t="s">
        <v>498</v>
      </c>
      <c r="C223" s="8" t="s">
        <v>21</v>
      </c>
      <c r="D223" s="18">
        <v>5</v>
      </c>
      <c r="E223" s="15">
        <v>6</v>
      </c>
      <c r="F223" s="9">
        <f t="shared" si="13"/>
        <v>30</v>
      </c>
      <c r="G223" s="19">
        <v>0.1</v>
      </c>
      <c r="H223" s="15">
        <f t="shared" si="14"/>
        <v>3</v>
      </c>
      <c r="I223" s="17">
        <f t="shared" si="15"/>
        <v>33</v>
      </c>
    </row>
    <row r="224" spans="1:9" x14ac:dyDescent="0.3">
      <c r="A224" s="16" t="s">
        <v>269</v>
      </c>
      <c r="B224" s="8" t="s">
        <v>270</v>
      </c>
      <c r="C224" s="8" t="s">
        <v>21</v>
      </c>
      <c r="D224" s="18">
        <v>5</v>
      </c>
      <c r="E224" s="15">
        <v>5.89</v>
      </c>
      <c r="F224" s="9">
        <f t="shared" si="13"/>
        <v>29.45</v>
      </c>
      <c r="G224" s="19">
        <v>0.1</v>
      </c>
      <c r="H224" s="15">
        <f t="shared" si="14"/>
        <v>2.9450000000000003</v>
      </c>
      <c r="I224" s="17">
        <f t="shared" si="15"/>
        <v>32.394999999999996</v>
      </c>
    </row>
    <row r="225" spans="1:9" x14ac:dyDescent="0.3">
      <c r="A225" s="16" t="s">
        <v>580</v>
      </c>
      <c r="B225" s="8" t="s">
        <v>581</v>
      </c>
      <c r="C225" s="8" t="s">
        <v>21</v>
      </c>
      <c r="D225" s="18">
        <v>5</v>
      </c>
      <c r="E225" s="15">
        <v>5.84</v>
      </c>
      <c r="F225" s="9">
        <f t="shared" si="13"/>
        <v>29.2</v>
      </c>
      <c r="G225" s="19">
        <v>0.1</v>
      </c>
      <c r="H225" s="15">
        <f t="shared" si="14"/>
        <v>2.92</v>
      </c>
      <c r="I225" s="17">
        <f t="shared" si="15"/>
        <v>32.119999999999997</v>
      </c>
    </row>
    <row r="226" spans="1:9" x14ac:dyDescent="0.3">
      <c r="A226" s="16" t="s">
        <v>190</v>
      </c>
      <c r="B226" s="8" t="s">
        <v>191</v>
      </c>
      <c r="C226" s="8" t="s">
        <v>21</v>
      </c>
      <c r="D226" s="18">
        <v>5</v>
      </c>
      <c r="E226" s="15">
        <v>5.8</v>
      </c>
      <c r="F226" s="9">
        <f t="shared" si="13"/>
        <v>29</v>
      </c>
      <c r="G226" s="19">
        <v>0.04</v>
      </c>
      <c r="H226" s="15">
        <f t="shared" si="14"/>
        <v>1.1599999999999999</v>
      </c>
      <c r="I226" s="17">
        <f t="shared" si="15"/>
        <v>30.16</v>
      </c>
    </row>
    <row r="227" spans="1:9" x14ac:dyDescent="0.3">
      <c r="A227" s="16" t="s">
        <v>119</v>
      </c>
      <c r="B227" s="8" t="s">
        <v>120</v>
      </c>
      <c r="C227" s="8" t="s">
        <v>21</v>
      </c>
      <c r="D227" s="18">
        <v>5</v>
      </c>
      <c r="E227" s="15">
        <v>5.72</v>
      </c>
      <c r="F227" s="9">
        <f t="shared" si="13"/>
        <v>28.599999999999998</v>
      </c>
      <c r="G227" s="19">
        <v>0.1</v>
      </c>
      <c r="H227" s="15">
        <f t="shared" si="14"/>
        <v>2.86</v>
      </c>
      <c r="I227" s="17">
        <f t="shared" si="15"/>
        <v>31.459999999999997</v>
      </c>
    </row>
    <row r="228" spans="1:9" x14ac:dyDescent="0.3">
      <c r="A228" s="16" t="s">
        <v>44</v>
      </c>
      <c r="B228" s="8" t="s">
        <v>45</v>
      </c>
      <c r="C228" s="8" t="s">
        <v>21</v>
      </c>
      <c r="D228" s="18">
        <v>5</v>
      </c>
      <c r="E228" s="15">
        <v>5.72</v>
      </c>
      <c r="F228" s="9">
        <f t="shared" si="13"/>
        <v>28.599999999999998</v>
      </c>
      <c r="G228" s="19">
        <v>0.1</v>
      </c>
      <c r="H228" s="15">
        <f t="shared" si="14"/>
        <v>2.86</v>
      </c>
      <c r="I228" s="17">
        <f t="shared" si="15"/>
        <v>31.459999999999997</v>
      </c>
    </row>
    <row r="229" spans="1:9" x14ac:dyDescent="0.3">
      <c r="A229" s="16" t="s">
        <v>222</v>
      </c>
      <c r="B229" s="8" t="s">
        <v>582</v>
      </c>
      <c r="C229" s="8" t="s">
        <v>9</v>
      </c>
      <c r="D229" s="18">
        <v>5</v>
      </c>
      <c r="E229" s="15">
        <v>5.61</v>
      </c>
      <c r="F229" s="9">
        <f t="shared" ref="F229:F292" si="16">D229*E229</f>
        <v>28.05</v>
      </c>
      <c r="G229" s="19">
        <v>0.1</v>
      </c>
      <c r="H229" s="15">
        <f t="shared" si="14"/>
        <v>2.8050000000000002</v>
      </c>
      <c r="I229" s="17">
        <f t="shared" si="15"/>
        <v>30.855</v>
      </c>
    </row>
    <row r="230" spans="1:9" x14ac:dyDescent="0.3">
      <c r="A230" s="16" t="s">
        <v>306</v>
      </c>
      <c r="B230" s="8" t="s">
        <v>307</v>
      </c>
      <c r="C230" s="8" t="s">
        <v>9</v>
      </c>
      <c r="D230" s="18">
        <v>5</v>
      </c>
      <c r="E230" s="15">
        <v>5.28</v>
      </c>
      <c r="F230" s="9">
        <f t="shared" si="16"/>
        <v>26.400000000000002</v>
      </c>
      <c r="G230" s="19">
        <v>0.1</v>
      </c>
      <c r="H230" s="15">
        <f t="shared" si="14"/>
        <v>2.6400000000000006</v>
      </c>
      <c r="I230" s="17">
        <f t="shared" si="15"/>
        <v>29.040000000000003</v>
      </c>
    </row>
    <row r="231" spans="1:9" x14ac:dyDescent="0.3">
      <c r="A231" s="16" t="s">
        <v>444</v>
      </c>
      <c r="B231" s="8" t="s">
        <v>445</v>
      </c>
      <c r="C231" s="8" t="s">
        <v>21</v>
      </c>
      <c r="D231" s="18">
        <v>5</v>
      </c>
      <c r="E231" s="15">
        <v>5.23</v>
      </c>
      <c r="F231" s="9">
        <f t="shared" si="16"/>
        <v>26.150000000000002</v>
      </c>
      <c r="G231" s="19">
        <v>0.1</v>
      </c>
      <c r="H231" s="15">
        <f t="shared" si="14"/>
        <v>2.6150000000000002</v>
      </c>
      <c r="I231" s="17">
        <f t="shared" si="15"/>
        <v>28.765000000000001</v>
      </c>
    </row>
    <row r="232" spans="1:9" x14ac:dyDescent="0.3">
      <c r="A232" s="16" t="s">
        <v>467</v>
      </c>
      <c r="B232" s="8" t="s">
        <v>468</v>
      </c>
      <c r="C232" s="8" t="s">
        <v>21</v>
      </c>
      <c r="D232" s="18">
        <v>5</v>
      </c>
      <c r="E232" s="15">
        <v>5.18</v>
      </c>
      <c r="F232" s="9">
        <f t="shared" si="16"/>
        <v>25.9</v>
      </c>
      <c r="G232" s="19">
        <v>0.1</v>
      </c>
      <c r="H232" s="15">
        <f t="shared" si="14"/>
        <v>2.59</v>
      </c>
      <c r="I232" s="17">
        <f t="shared" si="15"/>
        <v>28.49</v>
      </c>
    </row>
    <row r="233" spans="1:9" x14ac:dyDescent="0.3">
      <c r="A233" s="16" t="s">
        <v>355</v>
      </c>
      <c r="B233" s="8" t="s">
        <v>356</v>
      </c>
      <c r="C233" s="8" t="s">
        <v>21</v>
      </c>
      <c r="D233" s="18">
        <v>5</v>
      </c>
      <c r="E233" s="15">
        <v>5.17</v>
      </c>
      <c r="F233" s="9">
        <f t="shared" si="16"/>
        <v>25.85</v>
      </c>
      <c r="G233" s="19">
        <v>0.1</v>
      </c>
      <c r="H233" s="15">
        <f t="shared" si="14"/>
        <v>2.5850000000000004</v>
      </c>
      <c r="I233" s="17">
        <f t="shared" si="15"/>
        <v>28.435000000000002</v>
      </c>
    </row>
    <row r="234" spans="1:9" x14ac:dyDescent="0.3">
      <c r="A234" s="16" t="s">
        <v>408</v>
      </c>
      <c r="B234" s="8" t="s">
        <v>409</v>
      </c>
      <c r="C234" s="8" t="s">
        <v>9</v>
      </c>
      <c r="D234" s="18">
        <v>5</v>
      </c>
      <c r="E234" s="15">
        <v>5.17</v>
      </c>
      <c r="F234" s="9">
        <f t="shared" si="16"/>
        <v>25.85</v>
      </c>
      <c r="G234" s="19">
        <v>0.04</v>
      </c>
      <c r="H234" s="15">
        <f t="shared" si="14"/>
        <v>1.034</v>
      </c>
      <c r="I234" s="17">
        <f t="shared" si="15"/>
        <v>26.884</v>
      </c>
    </row>
    <row r="235" spans="1:9" x14ac:dyDescent="0.3">
      <c r="A235" s="16" t="s">
        <v>583</v>
      </c>
      <c r="B235" s="8" t="s">
        <v>584</v>
      </c>
      <c r="C235" s="8" t="s">
        <v>92</v>
      </c>
      <c r="D235" s="18">
        <v>5</v>
      </c>
      <c r="E235" s="15">
        <v>15.4</v>
      </c>
      <c r="F235" s="9">
        <f t="shared" si="16"/>
        <v>77</v>
      </c>
      <c r="G235" s="19">
        <v>0.1</v>
      </c>
      <c r="H235" s="15">
        <f t="shared" si="14"/>
        <v>7.7</v>
      </c>
      <c r="I235" s="17">
        <f t="shared" si="15"/>
        <v>84.7</v>
      </c>
    </row>
    <row r="236" spans="1:9" x14ac:dyDescent="0.3">
      <c r="A236" s="16" t="s">
        <v>585</v>
      </c>
      <c r="B236" s="8" t="s">
        <v>586</v>
      </c>
      <c r="C236" s="8" t="s">
        <v>92</v>
      </c>
      <c r="D236" s="18">
        <v>5</v>
      </c>
      <c r="E236" s="15">
        <v>15.4</v>
      </c>
      <c r="F236" s="9">
        <f t="shared" si="16"/>
        <v>77</v>
      </c>
      <c r="G236" s="19">
        <v>0.1</v>
      </c>
      <c r="H236" s="15">
        <f t="shared" si="14"/>
        <v>7.7</v>
      </c>
      <c r="I236" s="17">
        <f t="shared" si="15"/>
        <v>84.7</v>
      </c>
    </row>
    <row r="237" spans="1:9" x14ac:dyDescent="0.3">
      <c r="A237" s="16" t="s">
        <v>587</v>
      </c>
      <c r="B237" s="8" t="s">
        <v>588</v>
      </c>
      <c r="C237" s="8" t="s">
        <v>92</v>
      </c>
      <c r="D237" s="18">
        <v>5</v>
      </c>
      <c r="E237" s="15">
        <v>15.4</v>
      </c>
      <c r="F237" s="9">
        <f t="shared" si="16"/>
        <v>77</v>
      </c>
      <c r="G237" s="19">
        <v>0.1</v>
      </c>
      <c r="H237" s="15">
        <f t="shared" si="14"/>
        <v>7.7</v>
      </c>
      <c r="I237" s="17">
        <f t="shared" si="15"/>
        <v>84.7</v>
      </c>
    </row>
    <row r="238" spans="1:9" x14ac:dyDescent="0.3">
      <c r="A238" s="16" t="s">
        <v>448</v>
      </c>
      <c r="B238" s="8" t="s">
        <v>449</v>
      </c>
      <c r="C238" s="8" t="s">
        <v>21</v>
      </c>
      <c r="D238" s="18">
        <v>5</v>
      </c>
      <c r="E238" s="15">
        <v>4.62</v>
      </c>
      <c r="F238" s="9">
        <f t="shared" si="16"/>
        <v>23.1</v>
      </c>
      <c r="G238" s="19">
        <v>0.1</v>
      </c>
      <c r="H238" s="15">
        <f t="shared" si="14"/>
        <v>2.31</v>
      </c>
      <c r="I238" s="17">
        <f t="shared" si="15"/>
        <v>25.41</v>
      </c>
    </row>
    <row r="239" spans="1:9" x14ac:dyDescent="0.3">
      <c r="A239" s="16" t="s">
        <v>131</v>
      </c>
      <c r="B239" s="8" t="s">
        <v>132</v>
      </c>
      <c r="C239" s="8" t="s">
        <v>21</v>
      </c>
      <c r="D239" s="18">
        <v>5</v>
      </c>
      <c r="E239" s="15">
        <v>4.57</v>
      </c>
      <c r="F239" s="9">
        <f t="shared" si="16"/>
        <v>22.85</v>
      </c>
      <c r="G239" s="19">
        <v>0.1</v>
      </c>
      <c r="H239" s="15">
        <f t="shared" si="14"/>
        <v>2.2850000000000001</v>
      </c>
      <c r="I239" s="17">
        <f t="shared" si="15"/>
        <v>25.135000000000002</v>
      </c>
    </row>
    <row r="240" spans="1:9" x14ac:dyDescent="0.3">
      <c r="A240" s="16" t="s">
        <v>589</v>
      </c>
      <c r="B240" s="8" t="s">
        <v>590</v>
      </c>
      <c r="C240" s="8" t="s">
        <v>21</v>
      </c>
      <c r="D240" s="18">
        <v>5</v>
      </c>
      <c r="E240" s="15">
        <v>4.5199999999999996</v>
      </c>
      <c r="F240" s="9">
        <f t="shared" si="16"/>
        <v>22.599999999999998</v>
      </c>
      <c r="G240" s="19">
        <v>0.1</v>
      </c>
      <c r="H240" s="15">
        <f t="shared" si="14"/>
        <v>2.2599999999999998</v>
      </c>
      <c r="I240" s="17">
        <f t="shared" si="15"/>
        <v>24.86</v>
      </c>
    </row>
    <row r="241" spans="1:9" x14ac:dyDescent="0.3">
      <c r="A241" s="16" t="s">
        <v>440</v>
      </c>
      <c r="B241" s="8" t="s">
        <v>441</v>
      </c>
      <c r="C241" s="8" t="s">
        <v>92</v>
      </c>
      <c r="D241" s="18">
        <v>5</v>
      </c>
      <c r="E241" s="15">
        <v>4.51</v>
      </c>
      <c r="F241" s="9">
        <f t="shared" si="16"/>
        <v>22.549999999999997</v>
      </c>
      <c r="G241" s="19">
        <v>0.1</v>
      </c>
      <c r="H241" s="15">
        <f t="shared" si="14"/>
        <v>2.2549999999999999</v>
      </c>
      <c r="I241" s="17">
        <f t="shared" si="15"/>
        <v>24.804999999999996</v>
      </c>
    </row>
    <row r="242" spans="1:9" x14ac:dyDescent="0.3">
      <c r="A242" s="16" t="s">
        <v>591</v>
      </c>
      <c r="B242" s="8" t="s">
        <v>592</v>
      </c>
      <c r="C242" s="8" t="s">
        <v>21</v>
      </c>
      <c r="D242" s="18">
        <v>5</v>
      </c>
      <c r="E242" s="15">
        <v>4.3499999999999996</v>
      </c>
      <c r="F242" s="9">
        <f t="shared" si="16"/>
        <v>21.75</v>
      </c>
      <c r="G242" s="19">
        <v>0.1</v>
      </c>
      <c r="H242" s="15">
        <f t="shared" si="14"/>
        <v>2.1750000000000003</v>
      </c>
      <c r="I242" s="17">
        <f t="shared" si="15"/>
        <v>23.925000000000001</v>
      </c>
    </row>
    <row r="243" spans="1:9" x14ac:dyDescent="0.3">
      <c r="A243" s="16" t="s">
        <v>168</v>
      </c>
      <c r="B243" s="8" t="s">
        <v>169</v>
      </c>
      <c r="C243" s="8" t="s">
        <v>21</v>
      </c>
      <c r="D243" s="18">
        <v>5</v>
      </c>
      <c r="E243" s="15">
        <v>4.29</v>
      </c>
      <c r="F243" s="9">
        <f t="shared" si="16"/>
        <v>21.45</v>
      </c>
      <c r="G243" s="19">
        <v>0.04</v>
      </c>
      <c r="H243" s="15">
        <f t="shared" si="14"/>
        <v>0.85799999999999998</v>
      </c>
      <c r="I243" s="17">
        <f t="shared" si="15"/>
        <v>22.308</v>
      </c>
    </row>
    <row r="244" spans="1:9" x14ac:dyDescent="0.3">
      <c r="A244" s="16" t="s">
        <v>473</v>
      </c>
      <c r="B244" s="8" t="s">
        <v>474</v>
      </c>
      <c r="C244" s="8" t="s">
        <v>21</v>
      </c>
      <c r="D244" s="18">
        <v>5</v>
      </c>
      <c r="E244" s="15">
        <v>4.0199999999999996</v>
      </c>
      <c r="F244" s="9">
        <f t="shared" si="16"/>
        <v>20.099999999999998</v>
      </c>
      <c r="G244" s="19">
        <v>0.1</v>
      </c>
      <c r="H244" s="15">
        <f t="shared" si="14"/>
        <v>2.0099999999999998</v>
      </c>
      <c r="I244" s="17">
        <f t="shared" si="15"/>
        <v>22.11</v>
      </c>
    </row>
    <row r="245" spans="1:9" x14ac:dyDescent="0.3">
      <c r="A245" s="16" t="s">
        <v>267</v>
      </c>
      <c r="B245" s="8" t="s">
        <v>268</v>
      </c>
      <c r="C245" s="8" t="s">
        <v>21</v>
      </c>
      <c r="D245" s="18">
        <v>5</v>
      </c>
      <c r="E245" s="15">
        <v>3.96</v>
      </c>
      <c r="F245" s="9">
        <f t="shared" si="16"/>
        <v>19.8</v>
      </c>
      <c r="G245" s="19">
        <v>0.1</v>
      </c>
      <c r="H245" s="15">
        <f t="shared" si="14"/>
        <v>1.9800000000000002</v>
      </c>
      <c r="I245" s="17">
        <f t="shared" si="15"/>
        <v>21.78</v>
      </c>
    </row>
    <row r="246" spans="1:9" x14ac:dyDescent="0.3">
      <c r="A246" s="16" t="s">
        <v>491</v>
      </c>
      <c r="B246" s="8" t="s">
        <v>492</v>
      </c>
      <c r="C246" s="8" t="s">
        <v>21</v>
      </c>
      <c r="D246" s="18">
        <v>5</v>
      </c>
      <c r="E246" s="15">
        <v>3.74</v>
      </c>
      <c r="F246" s="9">
        <f t="shared" si="16"/>
        <v>18.700000000000003</v>
      </c>
      <c r="G246" s="19">
        <v>0.1</v>
      </c>
      <c r="H246" s="15">
        <f t="shared" si="14"/>
        <v>1.8700000000000003</v>
      </c>
      <c r="I246" s="17">
        <f t="shared" si="15"/>
        <v>20.570000000000004</v>
      </c>
    </row>
    <row r="247" spans="1:9" x14ac:dyDescent="0.3">
      <c r="A247" s="16" t="s">
        <v>251</v>
      </c>
      <c r="B247" s="8" t="s">
        <v>252</v>
      </c>
      <c r="C247" s="8" t="s">
        <v>21</v>
      </c>
      <c r="D247" s="18">
        <v>5</v>
      </c>
      <c r="E247" s="15">
        <v>3.65</v>
      </c>
      <c r="F247" s="9">
        <f t="shared" si="16"/>
        <v>18.25</v>
      </c>
      <c r="G247" s="19">
        <v>0.1</v>
      </c>
      <c r="H247" s="15">
        <f t="shared" si="14"/>
        <v>1.8250000000000002</v>
      </c>
      <c r="I247" s="17">
        <f t="shared" si="15"/>
        <v>20.074999999999999</v>
      </c>
    </row>
    <row r="248" spans="1:9" x14ac:dyDescent="0.3">
      <c r="A248" s="16" t="s">
        <v>257</v>
      </c>
      <c r="B248" s="8" t="s">
        <v>258</v>
      </c>
      <c r="C248" s="8" t="s">
        <v>21</v>
      </c>
      <c r="D248" s="18">
        <v>5</v>
      </c>
      <c r="E248" s="15">
        <v>3.63</v>
      </c>
      <c r="F248" s="9">
        <f t="shared" si="16"/>
        <v>18.149999999999999</v>
      </c>
      <c r="G248" s="19">
        <v>0.1</v>
      </c>
      <c r="H248" s="15">
        <f t="shared" si="14"/>
        <v>1.8149999999999999</v>
      </c>
      <c r="I248" s="17">
        <f t="shared" si="15"/>
        <v>19.965</v>
      </c>
    </row>
    <row r="249" spans="1:9" x14ac:dyDescent="0.3">
      <c r="A249" s="16" t="s">
        <v>158</v>
      </c>
      <c r="B249" s="8" t="s">
        <v>159</v>
      </c>
      <c r="C249" s="8" t="s">
        <v>21</v>
      </c>
      <c r="D249" s="18">
        <v>5</v>
      </c>
      <c r="E249" s="15">
        <v>3.63</v>
      </c>
      <c r="F249" s="9">
        <f t="shared" si="16"/>
        <v>18.149999999999999</v>
      </c>
      <c r="G249" s="19">
        <v>0.1</v>
      </c>
      <c r="H249" s="15">
        <f t="shared" si="14"/>
        <v>1.8149999999999999</v>
      </c>
      <c r="I249" s="17">
        <f t="shared" si="15"/>
        <v>19.965</v>
      </c>
    </row>
    <row r="250" spans="1:9" x14ac:dyDescent="0.3">
      <c r="A250" s="16" t="s">
        <v>84</v>
      </c>
      <c r="B250" s="8" t="s">
        <v>85</v>
      </c>
      <c r="C250" s="8" t="s">
        <v>21</v>
      </c>
      <c r="D250" s="18">
        <v>5</v>
      </c>
      <c r="E250" s="15">
        <v>3.58</v>
      </c>
      <c r="F250" s="9">
        <f t="shared" si="16"/>
        <v>17.899999999999999</v>
      </c>
      <c r="G250" s="19">
        <v>0.1</v>
      </c>
      <c r="H250" s="15">
        <f t="shared" si="14"/>
        <v>1.79</v>
      </c>
      <c r="I250" s="17">
        <f t="shared" si="15"/>
        <v>19.689999999999998</v>
      </c>
    </row>
    <row r="251" spans="1:9" x14ac:dyDescent="0.3">
      <c r="A251" s="16" t="s">
        <v>28</v>
      </c>
      <c r="B251" s="8" t="s">
        <v>29</v>
      </c>
      <c r="C251" s="8" t="s">
        <v>21</v>
      </c>
      <c r="D251" s="18">
        <v>5</v>
      </c>
      <c r="E251" s="15">
        <v>3.52</v>
      </c>
      <c r="F251" s="9">
        <f t="shared" si="16"/>
        <v>17.600000000000001</v>
      </c>
      <c r="G251" s="19">
        <v>0.1</v>
      </c>
      <c r="H251" s="15">
        <f t="shared" si="14"/>
        <v>1.7600000000000002</v>
      </c>
      <c r="I251" s="17">
        <f t="shared" si="15"/>
        <v>19.360000000000003</v>
      </c>
    </row>
    <row r="252" spans="1:9" x14ac:dyDescent="0.3">
      <c r="A252" s="16" t="s">
        <v>456</v>
      </c>
      <c r="B252" s="8" t="s">
        <v>457</v>
      </c>
      <c r="C252" s="8" t="s">
        <v>21</v>
      </c>
      <c r="D252" s="18">
        <v>5</v>
      </c>
      <c r="E252" s="15">
        <v>3.47</v>
      </c>
      <c r="F252" s="9">
        <f t="shared" si="16"/>
        <v>17.350000000000001</v>
      </c>
      <c r="G252" s="19">
        <v>0.1</v>
      </c>
      <c r="H252" s="15">
        <f t="shared" si="14"/>
        <v>1.7350000000000003</v>
      </c>
      <c r="I252" s="17">
        <f t="shared" si="15"/>
        <v>19.085000000000001</v>
      </c>
    </row>
    <row r="253" spans="1:9" x14ac:dyDescent="0.3">
      <c r="A253" s="16" t="s">
        <v>402</v>
      </c>
      <c r="B253" s="8" t="s">
        <v>403</v>
      </c>
      <c r="C253" s="8" t="s">
        <v>21</v>
      </c>
      <c r="D253" s="18">
        <v>5</v>
      </c>
      <c r="E253" s="15">
        <v>3.41</v>
      </c>
      <c r="F253" s="9">
        <f t="shared" si="16"/>
        <v>17.05</v>
      </c>
      <c r="G253" s="19">
        <v>0.04</v>
      </c>
      <c r="H253" s="15">
        <f t="shared" si="14"/>
        <v>0.68200000000000005</v>
      </c>
      <c r="I253" s="17">
        <f t="shared" si="15"/>
        <v>17.731999999999999</v>
      </c>
    </row>
    <row r="254" spans="1:9" x14ac:dyDescent="0.3">
      <c r="A254" s="16" t="s">
        <v>54</v>
      </c>
      <c r="B254" s="8" t="s">
        <v>55</v>
      </c>
      <c r="C254" s="8" t="s">
        <v>21</v>
      </c>
      <c r="D254" s="18">
        <v>5</v>
      </c>
      <c r="E254" s="15">
        <v>3.41</v>
      </c>
      <c r="F254" s="9">
        <f t="shared" si="16"/>
        <v>17.05</v>
      </c>
      <c r="G254" s="19">
        <v>0.1</v>
      </c>
      <c r="H254" s="15">
        <f t="shared" si="14"/>
        <v>1.7050000000000001</v>
      </c>
      <c r="I254" s="17">
        <f t="shared" si="15"/>
        <v>18.755000000000003</v>
      </c>
    </row>
    <row r="255" spans="1:9" x14ac:dyDescent="0.3">
      <c r="A255" s="16" t="s">
        <v>249</v>
      </c>
      <c r="B255" s="8" t="s">
        <v>250</v>
      </c>
      <c r="C255" s="8" t="s">
        <v>21</v>
      </c>
      <c r="D255" s="18">
        <v>5</v>
      </c>
      <c r="E255" s="15">
        <v>3.36</v>
      </c>
      <c r="F255" s="9">
        <f t="shared" si="16"/>
        <v>16.8</v>
      </c>
      <c r="G255" s="19">
        <v>0.1</v>
      </c>
      <c r="H255" s="15">
        <f t="shared" si="14"/>
        <v>1.6800000000000002</v>
      </c>
      <c r="I255" s="17">
        <f t="shared" si="15"/>
        <v>18.48</v>
      </c>
    </row>
    <row r="256" spans="1:9" x14ac:dyDescent="0.3">
      <c r="A256" s="16" t="s">
        <v>99</v>
      </c>
      <c r="B256" s="8" t="s">
        <v>100</v>
      </c>
      <c r="C256" s="8" t="s">
        <v>21</v>
      </c>
      <c r="D256" s="18">
        <v>5</v>
      </c>
      <c r="E256" s="15">
        <v>3.3</v>
      </c>
      <c r="F256" s="9">
        <f t="shared" si="16"/>
        <v>16.5</v>
      </c>
      <c r="G256" s="19">
        <v>0.1</v>
      </c>
      <c r="H256" s="15">
        <f t="shared" si="14"/>
        <v>1.6500000000000001</v>
      </c>
      <c r="I256" s="17">
        <f t="shared" si="15"/>
        <v>18.149999999999999</v>
      </c>
    </row>
    <row r="257" spans="1:9" x14ac:dyDescent="0.3">
      <c r="A257" s="16" t="s">
        <v>479</v>
      </c>
      <c r="B257" s="8" t="s">
        <v>480</v>
      </c>
      <c r="C257" s="8" t="s">
        <v>21</v>
      </c>
      <c r="D257" s="18">
        <v>5</v>
      </c>
      <c r="E257" s="15">
        <v>3.14</v>
      </c>
      <c r="F257" s="9">
        <f t="shared" si="16"/>
        <v>15.700000000000001</v>
      </c>
      <c r="G257" s="19">
        <v>0.1</v>
      </c>
      <c r="H257" s="15">
        <f t="shared" si="14"/>
        <v>1.5700000000000003</v>
      </c>
      <c r="I257" s="17">
        <f t="shared" si="15"/>
        <v>17.270000000000003</v>
      </c>
    </row>
    <row r="258" spans="1:9" x14ac:dyDescent="0.3">
      <c r="A258" s="16" t="s">
        <v>332</v>
      </c>
      <c r="B258" s="8" t="s">
        <v>333</v>
      </c>
      <c r="C258" s="8" t="s">
        <v>9</v>
      </c>
      <c r="D258" s="18">
        <v>5</v>
      </c>
      <c r="E258" s="15">
        <v>3.08</v>
      </c>
      <c r="F258" s="9">
        <f t="shared" si="16"/>
        <v>15.4</v>
      </c>
      <c r="G258" s="19">
        <v>0.1</v>
      </c>
      <c r="H258" s="15">
        <f t="shared" si="14"/>
        <v>1.54</v>
      </c>
      <c r="I258" s="17">
        <f t="shared" si="15"/>
        <v>16.940000000000001</v>
      </c>
    </row>
    <row r="259" spans="1:9" x14ac:dyDescent="0.3">
      <c r="A259" s="16" t="s">
        <v>216</v>
      </c>
      <c r="B259" s="8" t="s">
        <v>217</v>
      </c>
      <c r="C259" s="8" t="s">
        <v>21</v>
      </c>
      <c r="D259" s="18">
        <v>5</v>
      </c>
      <c r="E259" s="15">
        <v>3.03</v>
      </c>
      <c r="F259" s="9">
        <f t="shared" si="16"/>
        <v>15.149999999999999</v>
      </c>
      <c r="G259" s="19">
        <v>0.1</v>
      </c>
      <c r="H259" s="15">
        <f t="shared" si="14"/>
        <v>1.5149999999999999</v>
      </c>
      <c r="I259" s="17">
        <f t="shared" si="15"/>
        <v>16.664999999999999</v>
      </c>
    </row>
    <row r="260" spans="1:9" x14ac:dyDescent="0.3">
      <c r="A260" s="16" t="s">
        <v>253</v>
      </c>
      <c r="B260" s="8" t="s">
        <v>254</v>
      </c>
      <c r="C260" s="8" t="s">
        <v>21</v>
      </c>
      <c r="D260" s="18">
        <v>5</v>
      </c>
      <c r="E260" s="15">
        <v>3.03</v>
      </c>
      <c r="F260" s="9">
        <f t="shared" si="16"/>
        <v>15.149999999999999</v>
      </c>
      <c r="G260" s="19">
        <v>0.1</v>
      </c>
      <c r="H260" s="15">
        <f t="shared" si="14"/>
        <v>1.5149999999999999</v>
      </c>
      <c r="I260" s="17">
        <f t="shared" si="15"/>
        <v>16.664999999999999</v>
      </c>
    </row>
    <row r="261" spans="1:9" x14ac:dyDescent="0.3">
      <c r="A261" s="16" t="s">
        <v>593</v>
      </c>
      <c r="B261" s="8" t="s">
        <v>594</v>
      </c>
      <c r="C261" s="8" t="s">
        <v>21</v>
      </c>
      <c r="D261" s="18">
        <v>5</v>
      </c>
      <c r="E261" s="15">
        <v>2.85</v>
      </c>
      <c r="F261" s="9">
        <f t="shared" si="16"/>
        <v>14.25</v>
      </c>
      <c r="G261" s="19">
        <v>0.1</v>
      </c>
      <c r="H261" s="15">
        <f t="shared" si="14"/>
        <v>1.425</v>
      </c>
      <c r="I261" s="17">
        <f t="shared" si="15"/>
        <v>15.675000000000001</v>
      </c>
    </row>
    <row r="262" spans="1:9" x14ac:dyDescent="0.3">
      <c r="A262" s="16" t="s">
        <v>289</v>
      </c>
      <c r="B262" s="8" t="s">
        <v>595</v>
      </c>
      <c r="C262" s="8" t="s">
        <v>21</v>
      </c>
      <c r="D262" s="18">
        <v>5</v>
      </c>
      <c r="E262" s="15">
        <v>2.81</v>
      </c>
      <c r="F262" s="9">
        <f t="shared" si="16"/>
        <v>14.05</v>
      </c>
      <c r="G262" s="19">
        <v>0.1</v>
      </c>
      <c r="H262" s="15">
        <f t="shared" si="14"/>
        <v>1.4050000000000002</v>
      </c>
      <c r="I262" s="17">
        <f t="shared" si="15"/>
        <v>15.455000000000002</v>
      </c>
    </row>
    <row r="263" spans="1:9" x14ac:dyDescent="0.3">
      <c r="A263" s="16" t="s">
        <v>394</v>
      </c>
      <c r="B263" s="8" t="s">
        <v>395</v>
      </c>
      <c r="C263" s="8" t="s">
        <v>92</v>
      </c>
      <c r="D263" s="18">
        <v>5</v>
      </c>
      <c r="E263" s="15">
        <v>3.08</v>
      </c>
      <c r="F263" s="9">
        <f t="shared" si="16"/>
        <v>15.4</v>
      </c>
      <c r="G263" s="19">
        <v>0.1</v>
      </c>
      <c r="H263" s="15">
        <f t="shared" si="14"/>
        <v>1.54</v>
      </c>
      <c r="I263" s="17">
        <f t="shared" si="15"/>
        <v>16.940000000000001</v>
      </c>
    </row>
    <row r="264" spans="1:9" x14ac:dyDescent="0.3">
      <c r="A264" s="16" t="s">
        <v>596</v>
      </c>
      <c r="B264" s="8" t="s">
        <v>597</v>
      </c>
      <c r="C264" s="8" t="s">
        <v>21</v>
      </c>
      <c r="D264" s="18">
        <v>5</v>
      </c>
      <c r="E264" s="15">
        <v>2.63</v>
      </c>
      <c r="F264" s="9">
        <f t="shared" si="16"/>
        <v>13.149999999999999</v>
      </c>
      <c r="G264" s="19">
        <v>0.1</v>
      </c>
      <c r="H264" s="15">
        <f t="shared" si="14"/>
        <v>1.3149999999999999</v>
      </c>
      <c r="I264" s="17">
        <f t="shared" si="15"/>
        <v>14.464999999999998</v>
      </c>
    </row>
    <row r="265" spans="1:9" x14ac:dyDescent="0.3">
      <c r="A265" s="16" t="s">
        <v>255</v>
      </c>
      <c r="B265" s="8" t="s">
        <v>598</v>
      </c>
      <c r="C265" s="8" t="s">
        <v>21</v>
      </c>
      <c r="D265" s="18">
        <v>5</v>
      </c>
      <c r="E265" s="15">
        <v>2.5299999999999998</v>
      </c>
      <c r="F265" s="9">
        <f t="shared" si="16"/>
        <v>12.649999999999999</v>
      </c>
      <c r="G265" s="19">
        <v>0.1</v>
      </c>
      <c r="H265" s="15">
        <f t="shared" si="14"/>
        <v>1.2649999999999999</v>
      </c>
      <c r="I265" s="17">
        <f t="shared" si="15"/>
        <v>13.914999999999999</v>
      </c>
    </row>
    <row r="266" spans="1:9" x14ac:dyDescent="0.3">
      <c r="A266" s="16" t="s">
        <v>446</v>
      </c>
      <c r="B266" s="8" t="s">
        <v>447</v>
      </c>
      <c r="C266" s="8" t="s">
        <v>21</v>
      </c>
      <c r="D266" s="18">
        <v>5</v>
      </c>
      <c r="E266" s="15">
        <v>2.5299999999999998</v>
      </c>
      <c r="F266" s="9">
        <f t="shared" si="16"/>
        <v>12.649999999999999</v>
      </c>
      <c r="G266" s="19">
        <v>0.1</v>
      </c>
      <c r="H266" s="15">
        <f t="shared" si="14"/>
        <v>1.2649999999999999</v>
      </c>
      <c r="I266" s="17">
        <f t="shared" si="15"/>
        <v>13.914999999999999</v>
      </c>
    </row>
    <row r="267" spans="1:9" x14ac:dyDescent="0.3">
      <c r="A267" s="16" t="s">
        <v>493</v>
      </c>
      <c r="B267" s="8" t="s">
        <v>494</v>
      </c>
      <c r="C267" s="8" t="s">
        <v>21</v>
      </c>
      <c r="D267" s="18">
        <v>5</v>
      </c>
      <c r="E267" s="15">
        <v>2.5299999999999998</v>
      </c>
      <c r="F267" s="9">
        <f t="shared" si="16"/>
        <v>12.649999999999999</v>
      </c>
      <c r="G267" s="19">
        <v>0.1</v>
      </c>
      <c r="H267" s="15">
        <f t="shared" si="14"/>
        <v>1.2649999999999999</v>
      </c>
      <c r="I267" s="17">
        <f t="shared" si="15"/>
        <v>13.914999999999999</v>
      </c>
    </row>
    <row r="268" spans="1:9" x14ac:dyDescent="0.3">
      <c r="A268" s="16" t="s">
        <v>135</v>
      </c>
      <c r="B268" s="8" t="s">
        <v>136</v>
      </c>
      <c r="C268" s="8" t="s">
        <v>21</v>
      </c>
      <c r="D268" s="18">
        <v>5</v>
      </c>
      <c r="E268" s="15">
        <v>2.5</v>
      </c>
      <c r="F268" s="9">
        <f t="shared" si="16"/>
        <v>12.5</v>
      </c>
      <c r="G268" s="19">
        <v>0.1</v>
      </c>
      <c r="H268" s="15">
        <f t="shared" si="14"/>
        <v>1.25</v>
      </c>
      <c r="I268" s="17">
        <f t="shared" si="15"/>
        <v>13.75</v>
      </c>
    </row>
    <row r="269" spans="1:9" x14ac:dyDescent="0.3">
      <c r="A269" s="16" t="s">
        <v>599</v>
      </c>
      <c r="B269" s="8" t="s">
        <v>600</v>
      </c>
      <c r="C269" s="8" t="s">
        <v>21</v>
      </c>
      <c r="D269" s="18">
        <v>5</v>
      </c>
      <c r="E269" s="15">
        <v>2.4900000000000002</v>
      </c>
      <c r="F269" s="9">
        <f t="shared" si="16"/>
        <v>12.450000000000001</v>
      </c>
      <c r="G269" s="19">
        <v>0.1</v>
      </c>
      <c r="H269" s="15">
        <f t="shared" si="14"/>
        <v>1.2450000000000001</v>
      </c>
      <c r="I269" s="17">
        <f t="shared" si="15"/>
        <v>13.695</v>
      </c>
    </row>
    <row r="270" spans="1:9" x14ac:dyDescent="0.3">
      <c r="A270" s="16" t="s">
        <v>292</v>
      </c>
      <c r="B270" s="8" t="s">
        <v>293</v>
      </c>
      <c r="C270" s="8" t="s">
        <v>21</v>
      </c>
      <c r="D270" s="18">
        <v>5</v>
      </c>
      <c r="E270" s="15">
        <v>2.48</v>
      </c>
      <c r="F270" s="9">
        <f t="shared" si="16"/>
        <v>12.4</v>
      </c>
      <c r="G270" s="19">
        <v>0.1</v>
      </c>
      <c r="H270" s="15">
        <f t="shared" si="14"/>
        <v>1.2400000000000002</v>
      </c>
      <c r="I270" s="17">
        <f t="shared" si="15"/>
        <v>13.64</v>
      </c>
    </row>
    <row r="271" spans="1:9" x14ac:dyDescent="0.3">
      <c r="A271" s="16" t="s">
        <v>235</v>
      </c>
      <c r="B271" s="8" t="s">
        <v>236</v>
      </c>
      <c r="C271" s="8" t="s">
        <v>21</v>
      </c>
      <c r="D271" s="18">
        <v>5</v>
      </c>
      <c r="E271" s="15">
        <v>2.48</v>
      </c>
      <c r="F271" s="9">
        <f t="shared" si="16"/>
        <v>12.4</v>
      </c>
      <c r="G271" s="19">
        <v>0.1</v>
      </c>
      <c r="H271" s="15">
        <f t="shared" si="14"/>
        <v>1.2400000000000002</v>
      </c>
      <c r="I271" s="17">
        <f t="shared" si="15"/>
        <v>13.64</v>
      </c>
    </row>
    <row r="272" spans="1:9" x14ac:dyDescent="0.3">
      <c r="A272" s="16" t="s">
        <v>601</v>
      </c>
      <c r="B272" s="8" t="s">
        <v>602</v>
      </c>
      <c r="C272" s="8" t="s">
        <v>21</v>
      </c>
      <c r="D272" s="18">
        <v>5</v>
      </c>
      <c r="E272" s="15">
        <v>2.44</v>
      </c>
      <c r="F272" s="9">
        <f t="shared" si="16"/>
        <v>12.2</v>
      </c>
      <c r="G272" s="19">
        <v>0.1</v>
      </c>
      <c r="H272" s="15">
        <f t="shared" si="14"/>
        <v>1.22</v>
      </c>
      <c r="I272" s="17">
        <f t="shared" si="15"/>
        <v>13.42</v>
      </c>
    </row>
    <row r="273" spans="1:9" x14ac:dyDescent="0.3">
      <c r="A273" s="16" t="s">
        <v>406</v>
      </c>
      <c r="B273" s="8" t="s">
        <v>407</v>
      </c>
      <c r="C273" s="8" t="s">
        <v>9</v>
      </c>
      <c r="D273" s="18">
        <v>5</v>
      </c>
      <c r="E273" s="15">
        <v>2.33</v>
      </c>
      <c r="F273" s="9">
        <f t="shared" si="16"/>
        <v>11.65</v>
      </c>
      <c r="G273" s="19">
        <v>0.1</v>
      </c>
      <c r="H273" s="15">
        <f t="shared" si="14"/>
        <v>1.165</v>
      </c>
      <c r="I273" s="17">
        <f t="shared" si="15"/>
        <v>12.815000000000001</v>
      </c>
    </row>
    <row r="274" spans="1:9" x14ac:dyDescent="0.3">
      <c r="A274" s="16" t="s">
        <v>404</v>
      </c>
      <c r="B274" s="8" t="s">
        <v>405</v>
      </c>
      <c r="C274" s="8" t="s">
        <v>9</v>
      </c>
      <c r="D274" s="18">
        <v>5</v>
      </c>
      <c r="E274" s="15">
        <v>1.88</v>
      </c>
      <c r="F274" s="9">
        <f t="shared" si="16"/>
        <v>9.3999999999999986</v>
      </c>
      <c r="G274" s="19">
        <v>0.1</v>
      </c>
      <c r="H274" s="15">
        <f t="shared" si="14"/>
        <v>0.94</v>
      </c>
      <c r="I274" s="17">
        <f t="shared" si="15"/>
        <v>10.339999999999998</v>
      </c>
    </row>
    <row r="275" spans="1:9" x14ac:dyDescent="0.3">
      <c r="A275" s="16" t="s">
        <v>273</v>
      </c>
      <c r="B275" s="8" t="s">
        <v>274</v>
      </c>
      <c r="C275" s="8" t="s">
        <v>9</v>
      </c>
      <c r="D275" s="18">
        <v>5</v>
      </c>
      <c r="E275" s="15">
        <v>1.87</v>
      </c>
      <c r="F275" s="9">
        <f t="shared" si="16"/>
        <v>9.3500000000000014</v>
      </c>
      <c r="G275" s="19">
        <v>0.1</v>
      </c>
      <c r="H275" s="15">
        <f t="shared" si="14"/>
        <v>0.93500000000000016</v>
      </c>
      <c r="I275" s="17">
        <f t="shared" si="15"/>
        <v>10.285000000000002</v>
      </c>
    </row>
    <row r="276" spans="1:9" x14ac:dyDescent="0.3">
      <c r="A276" s="16" t="s">
        <v>70</v>
      </c>
      <c r="B276" s="8" t="s">
        <v>71</v>
      </c>
      <c r="C276" s="8" t="s">
        <v>21</v>
      </c>
      <c r="D276" s="18">
        <v>5</v>
      </c>
      <c r="E276" s="15">
        <v>1.87</v>
      </c>
      <c r="F276" s="9">
        <f t="shared" si="16"/>
        <v>9.3500000000000014</v>
      </c>
      <c r="G276" s="19">
        <v>0.04</v>
      </c>
      <c r="H276" s="15">
        <f t="shared" si="14"/>
        <v>0.37400000000000005</v>
      </c>
      <c r="I276" s="17">
        <f t="shared" si="15"/>
        <v>9.724000000000002</v>
      </c>
    </row>
    <row r="277" spans="1:9" x14ac:dyDescent="0.3">
      <c r="A277" s="16" t="s">
        <v>414</v>
      </c>
      <c r="B277" s="8" t="s">
        <v>415</v>
      </c>
      <c r="C277" s="8" t="s">
        <v>21</v>
      </c>
      <c r="D277" s="18">
        <v>5</v>
      </c>
      <c r="E277" s="15">
        <v>1.87</v>
      </c>
      <c r="F277" s="9">
        <f t="shared" si="16"/>
        <v>9.3500000000000014</v>
      </c>
      <c r="G277" s="19">
        <v>0.1</v>
      </c>
      <c r="H277" s="15">
        <f t="shared" si="14"/>
        <v>0.93500000000000016</v>
      </c>
      <c r="I277" s="17">
        <f t="shared" si="15"/>
        <v>10.285000000000002</v>
      </c>
    </row>
    <row r="278" spans="1:9" x14ac:dyDescent="0.3">
      <c r="A278" s="16" t="s">
        <v>141</v>
      </c>
      <c r="B278" s="8" t="s">
        <v>142</v>
      </c>
      <c r="C278" s="8" t="s">
        <v>21</v>
      </c>
      <c r="D278" s="18">
        <v>5</v>
      </c>
      <c r="E278" s="15">
        <v>1.87</v>
      </c>
      <c r="F278" s="9">
        <f t="shared" si="16"/>
        <v>9.3500000000000014</v>
      </c>
      <c r="G278" s="19">
        <v>0.1</v>
      </c>
      <c r="H278" s="15">
        <f t="shared" si="14"/>
        <v>0.93500000000000016</v>
      </c>
      <c r="I278" s="17">
        <f t="shared" si="15"/>
        <v>10.285000000000002</v>
      </c>
    </row>
    <row r="279" spans="1:9" x14ac:dyDescent="0.3">
      <c r="A279" s="16" t="s">
        <v>176</v>
      </c>
      <c r="B279" s="8" t="s">
        <v>177</v>
      </c>
      <c r="C279" s="8" t="s">
        <v>21</v>
      </c>
      <c r="D279" s="18">
        <v>5</v>
      </c>
      <c r="E279" s="15">
        <v>1.87</v>
      </c>
      <c r="F279" s="9">
        <f t="shared" si="16"/>
        <v>9.3500000000000014</v>
      </c>
      <c r="G279" s="19">
        <v>0.1</v>
      </c>
      <c r="H279" s="15">
        <f t="shared" si="14"/>
        <v>0.93500000000000016</v>
      </c>
      <c r="I279" s="17">
        <f t="shared" si="15"/>
        <v>10.285000000000002</v>
      </c>
    </row>
    <row r="280" spans="1:9" x14ac:dyDescent="0.3">
      <c r="A280" s="16" t="s">
        <v>178</v>
      </c>
      <c r="B280" s="8" t="s">
        <v>179</v>
      </c>
      <c r="C280" s="8" t="s">
        <v>21</v>
      </c>
      <c r="D280" s="18">
        <v>5</v>
      </c>
      <c r="E280" s="15">
        <v>1.87</v>
      </c>
      <c r="F280" s="9">
        <f t="shared" si="16"/>
        <v>9.3500000000000014</v>
      </c>
      <c r="G280" s="19">
        <v>0.1</v>
      </c>
      <c r="H280" s="15">
        <f t="shared" si="14"/>
        <v>0.93500000000000016</v>
      </c>
      <c r="I280" s="17">
        <f t="shared" si="15"/>
        <v>10.285000000000002</v>
      </c>
    </row>
    <row r="281" spans="1:9" x14ac:dyDescent="0.3">
      <c r="A281" s="16" t="s">
        <v>418</v>
      </c>
      <c r="B281" s="8" t="s">
        <v>419</v>
      </c>
      <c r="C281" s="8" t="s">
        <v>21</v>
      </c>
      <c r="D281" s="18">
        <v>5</v>
      </c>
      <c r="E281" s="15">
        <v>1.87</v>
      </c>
      <c r="F281" s="9">
        <f t="shared" si="16"/>
        <v>9.3500000000000014</v>
      </c>
      <c r="G281" s="19">
        <v>0.1</v>
      </c>
      <c r="H281" s="15">
        <f t="shared" si="14"/>
        <v>0.93500000000000016</v>
      </c>
      <c r="I281" s="17">
        <f t="shared" si="15"/>
        <v>10.285000000000002</v>
      </c>
    </row>
    <row r="282" spans="1:9" x14ac:dyDescent="0.3">
      <c r="A282" s="16" t="s">
        <v>184</v>
      </c>
      <c r="B282" s="8" t="s">
        <v>185</v>
      </c>
      <c r="C282" s="8" t="s">
        <v>21</v>
      </c>
      <c r="D282" s="18">
        <v>5</v>
      </c>
      <c r="E282" s="15">
        <v>1.87</v>
      </c>
      <c r="F282" s="9">
        <f t="shared" si="16"/>
        <v>9.3500000000000014</v>
      </c>
      <c r="G282" s="19">
        <v>0.1</v>
      </c>
      <c r="H282" s="15">
        <f t="shared" si="14"/>
        <v>0.93500000000000016</v>
      </c>
      <c r="I282" s="17">
        <f t="shared" si="15"/>
        <v>10.285000000000002</v>
      </c>
    </row>
    <row r="283" spans="1:9" x14ac:dyDescent="0.3">
      <c r="A283" s="16" t="s">
        <v>243</v>
      </c>
      <c r="B283" s="8" t="s">
        <v>244</v>
      </c>
      <c r="C283" s="8" t="s">
        <v>21</v>
      </c>
      <c r="D283" s="18">
        <v>5</v>
      </c>
      <c r="E283" s="15">
        <v>1.87</v>
      </c>
      <c r="F283" s="9">
        <f t="shared" si="16"/>
        <v>9.3500000000000014</v>
      </c>
      <c r="G283" s="19">
        <v>0.1</v>
      </c>
      <c r="H283" s="15">
        <f t="shared" si="14"/>
        <v>0.93500000000000016</v>
      </c>
      <c r="I283" s="17">
        <f t="shared" si="15"/>
        <v>10.285000000000002</v>
      </c>
    </row>
    <row r="284" spans="1:9" x14ac:dyDescent="0.3">
      <c r="A284" s="16" t="s">
        <v>424</v>
      </c>
      <c r="B284" s="8" t="s">
        <v>425</v>
      </c>
      <c r="C284" s="8" t="s">
        <v>21</v>
      </c>
      <c r="D284" s="18">
        <v>5</v>
      </c>
      <c r="E284" s="15">
        <v>1.87</v>
      </c>
      <c r="F284" s="9">
        <f t="shared" si="16"/>
        <v>9.3500000000000014</v>
      </c>
      <c r="G284" s="19">
        <v>0.1</v>
      </c>
      <c r="H284" s="15">
        <f t="shared" si="14"/>
        <v>0.93500000000000016</v>
      </c>
      <c r="I284" s="17">
        <f t="shared" si="15"/>
        <v>10.285000000000002</v>
      </c>
    </row>
    <row r="285" spans="1:9" x14ac:dyDescent="0.3">
      <c r="A285" s="16" t="s">
        <v>426</v>
      </c>
      <c r="B285" s="8" t="s">
        <v>427</v>
      </c>
      <c r="C285" s="8" t="s">
        <v>21</v>
      </c>
      <c r="D285" s="18">
        <v>5</v>
      </c>
      <c r="E285" s="15">
        <v>1.87</v>
      </c>
      <c r="F285" s="9">
        <f t="shared" si="16"/>
        <v>9.3500000000000014</v>
      </c>
      <c r="G285" s="19">
        <v>0.1</v>
      </c>
      <c r="H285" s="15">
        <f t="shared" ref="H285:H305" si="17">F285*G285</f>
        <v>0.93500000000000016</v>
      </c>
      <c r="I285" s="17">
        <f t="shared" ref="I285:I305" si="18">H285+F285</f>
        <v>10.285000000000002</v>
      </c>
    </row>
    <row r="286" spans="1:9" x14ac:dyDescent="0.3">
      <c r="A286" s="16" t="s">
        <v>93</v>
      </c>
      <c r="B286" s="8" t="s">
        <v>94</v>
      </c>
      <c r="C286" s="8" t="s">
        <v>21</v>
      </c>
      <c r="D286" s="18">
        <v>5</v>
      </c>
      <c r="E286" s="15">
        <v>1.87</v>
      </c>
      <c r="F286" s="9">
        <f t="shared" si="16"/>
        <v>9.3500000000000014</v>
      </c>
      <c r="G286" s="19">
        <v>0.1</v>
      </c>
      <c r="H286" s="15">
        <f t="shared" si="17"/>
        <v>0.93500000000000016</v>
      </c>
      <c r="I286" s="17">
        <f t="shared" si="18"/>
        <v>10.285000000000002</v>
      </c>
    </row>
    <row r="287" spans="1:9" x14ac:dyDescent="0.3">
      <c r="A287" s="16" t="s">
        <v>432</v>
      </c>
      <c r="B287" s="8" t="s">
        <v>433</v>
      </c>
      <c r="C287" s="8" t="s">
        <v>21</v>
      </c>
      <c r="D287" s="18">
        <v>5</v>
      </c>
      <c r="E287" s="15">
        <v>1.87</v>
      </c>
      <c r="F287" s="9">
        <f t="shared" si="16"/>
        <v>9.3500000000000014</v>
      </c>
      <c r="G287" s="19">
        <v>0.1</v>
      </c>
      <c r="H287" s="15">
        <f t="shared" si="17"/>
        <v>0.93500000000000016</v>
      </c>
      <c r="I287" s="17">
        <f t="shared" si="18"/>
        <v>10.285000000000002</v>
      </c>
    </row>
    <row r="288" spans="1:9" x14ac:dyDescent="0.3">
      <c r="A288" s="16" t="s">
        <v>434</v>
      </c>
      <c r="B288" s="8" t="s">
        <v>435</v>
      </c>
      <c r="C288" s="8" t="s">
        <v>21</v>
      </c>
      <c r="D288" s="18">
        <v>5</v>
      </c>
      <c r="E288" s="15">
        <v>1.87</v>
      </c>
      <c r="F288" s="9">
        <f t="shared" si="16"/>
        <v>9.3500000000000014</v>
      </c>
      <c r="G288" s="19">
        <v>0.1</v>
      </c>
      <c r="H288" s="15">
        <f t="shared" si="17"/>
        <v>0.93500000000000016</v>
      </c>
      <c r="I288" s="17">
        <f t="shared" si="18"/>
        <v>10.285000000000002</v>
      </c>
    </row>
    <row r="289" spans="1:9" x14ac:dyDescent="0.3">
      <c r="A289" s="16" t="s">
        <v>487</v>
      </c>
      <c r="B289" s="8" t="s">
        <v>488</v>
      </c>
      <c r="C289" s="8" t="s">
        <v>21</v>
      </c>
      <c r="D289" s="18">
        <v>5</v>
      </c>
      <c r="E289" s="15">
        <v>1.87</v>
      </c>
      <c r="F289" s="9">
        <f t="shared" si="16"/>
        <v>9.3500000000000014</v>
      </c>
      <c r="G289" s="19">
        <v>0.1</v>
      </c>
      <c r="H289" s="15">
        <f t="shared" si="17"/>
        <v>0.93500000000000016</v>
      </c>
      <c r="I289" s="17">
        <f t="shared" si="18"/>
        <v>10.285000000000002</v>
      </c>
    </row>
    <row r="290" spans="1:9" x14ac:dyDescent="0.3">
      <c r="A290" s="16" t="s">
        <v>495</v>
      </c>
      <c r="B290" s="8" t="s">
        <v>496</v>
      </c>
      <c r="C290" s="8" t="s">
        <v>21</v>
      </c>
      <c r="D290" s="18">
        <v>5</v>
      </c>
      <c r="E290" s="15">
        <v>1.87</v>
      </c>
      <c r="F290" s="9">
        <f t="shared" si="16"/>
        <v>9.3500000000000014</v>
      </c>
      <c r="G290" s="19">
        <v>0.1</v>
      </c>
      <c r="H290" s="15">
        <f t="shared" si="17"/>
        <v>0.93500000000000016</v>
      </c>
      <c r="I290" s="17">
        <f t="shared" si="18"/>
        <v>10.285000000000002</v>
      </c>
    </row>
    <row r="291" spans="1:9" x14ac:dyDescent="0.3">
      <c r="A291" s="16" t="s">
        <v>458</v>
      </c>
      <c r="B291" s="8" t="s">
        <v>459</v>
      </c>
      <c r="C291" s="8" t="s">
        <v>21</v>
      </c>
      <c r="D291" s="18">
        <v>5</v>
      </c>
      <c r="E291" s="15">
        <v>1.83</v>
      </c>
      <c r="F291" s="9">
        <f t="shared" si="16"/>
        <v>9.15</v>
      </c>
      <c r="G291" s="19">
        <v>0.1</v>
      </c>
      <c r="H291" s="15">
        <f t="shared" si="17"/>
        <v>0.91500000000000004</v>
      </c>
      <c r="I291" s="17">
        <f t="shared" si="18"/>
        <v>10.065000000000001</v>
      </c>
    </row>
    <row r="292" spans="1:9" x14ac:dyDescent="0.3">
      <c r="A292" s="16" t="s">
        <v>192</v>
      </c>
      <c r="B292" s="8" t="s">
        <v>193</v>
      </c>
      <c r="C292" s="8" t="s">
        <v>9</v>
      </c>
      <c r="D292" s="18">
        <v>5</v>
      </c>
      <c r="E292" s="15">
        <v>1.82</v>
      </c>
      <c r="F292" s="9">
        <f t="shared" si="16"/>
        <v>9.1</v>
      </c>
      <c r="G292" s="19">
        <v>0.1</v>
      </c>
      <c r="H292" s="15">
        <f t="shared" si="17"/>
        <v>0.91</v>
      </c>
      <c r="I292" s="17">
        <f t="shared" si="18"/>
        <v>10.01</v>
      </c>
    </row>
    <row r="293" spans="1:9" x14ac:dyDescent="0.3">
      <c r="A293" s="16" t="s">
        <v>15</v>
      </c>
      <c r="B293" s="8" t="s">
        <v>16</v>
      </c>
      <c r="C293" s="8" t="s">
        <v>9</v>
      </c>
      <c r="D293" s="18">
        <v>5</v>
      </c>
      <c r="E293" s="15">
        <v>1.82</v>
      </c>
      <c r="F293" s="9">
        <f t="shared" ref="F293:F305" si="19">D293*E293</f>
        <v>9.1</v>
      </c>
      <c r="G293" s="19">
        <v>0.1</v>
      </c>
      <c r="H293" s="15">
        <f t="shared" si="17"/>
        <v>0.91</v>
      </c>
      <c r="I293" s="17">
        <f t="shared" si="18"/>
        <v>10.01</v>
      </c>
    </row>
    <row r="294" spans="1:9" x14ac:dyDescent="0.3">
      <c r="A294" s="16" t="s">
        <v>68</v>
      </c>
      <c r="B294" s="8" t="s">
        <v>69</v>
      </c>
      <c r="C294" s="8" t="s">
        <v>21</v>
      </c>
      <c r="D294" s="18">
        <v>5</v>
      </c>
      <c r="E294" s="15">
        <v>1.82</v>
      </c>
      <c r="F294" s="9">
        <f t="shared" si="19"/>
        <v>9.1</v>
      </c>
      <c r="G294" s="19">
        <v>0.1</v>
      </c>
      <c r="H294" s="15">
        <f t="shared" si="17"/>
        <v>0.91</v>
      </c>
      <c r="I294" s="17">
        <f t="shared" si="18"/>
        <v>10.01</v>
      </c>
    </row>
    <row r="295" spans="1:9" x14ac:dyDescent="0.3">
      <c r="A295" s="16" t="s">
        <v>475</v>
      </c>
      <c r="B295" s="8" t="s">
        <v>476</v>
      </c>
      <c r="C295" s="8" t="s">
        <v>21</v>
      </c>
      <c r="D295" s="18">
        <v>5</v>
      </c>
      <c r="E295" s="15">
        <v>1.82</v>
      </c>
      <c r="F295" s="9">
        <f t="shared" si="19"/>
        <v>9.1</v>
      </c>
      <c r="G295" s="19">
        <v>0.1</v>
      </c>
      <c r="H295" s="15">
        <f t="shared" si="17"/>
        <v>0.91</v>
      </c>
      <c r="I295" s="17">
        <f t="shared" si="18"/>
        <v>10.01</v>
      </c>
    </row>
    <row r="296" spans="1:9" x14ac:dyDescent="0.3">
      <c r="A296" s="16" t="s">
        <v>290</v>
      </c>
      <c r="B296" s="8" t="s">
        <v>291</v>
      </c>
      <c r="C296" s="8" t="s">
        <v>21</v>
      </c>
      <c r="D296" s="18">
        <v>5</v>
      </c>
      <c r="E296" s="15">
        <v>1.54</v>
      </c>
      <c r="F296" s="9">
        <f t="shared" si="19"/>
        <v>7.7</v>
      </c>
      <c r="G296" s="19">
        <v>0.04</v>
      </c>
      <c r="H296" s="15">
        <f t="shared" si="17"/>
        <v>0.308</v>
      </c>
      <c r="I296" s="17">
        <f t="shared" si="18"/>
        <v>8.0080000000000009</v>
      </c>
    </row>
    <row r="297" spans="1:9" x14ac:dyDescent="0.3">
      <c r="A297" s="16" t="s">
        <v>485</v>
      </c>
      <c r="B297" s="8" t="s">
        <v>486</v>
      </c>
      <c r="C297" s="8" t="s">
        <v>21</v>
      </c>
      <c r="D297" s="18">
        <v>5</v>
      </c>
      <c r="E297" s="15">
        <v>1.43</v>
      </c>
      <c r="F297" s="9">
        <f t="shared" si="19"/>
        <v>7.1499999999999995</v>
      </c>
      <c r="G297" s="19">
        <v>0.1</v>
      </c>
      <c r="H297" s="15">
        <f t="shared" si="17"/>
        <v>0.71499999999999997</v>
      </c>
      <c r="I297" s="17">
        <f t="shared" si="18"/>
        <v>7.8649999999999993</v>
      </c>
    </row>
    <row r="298" spans="1:9" x14ac:dyDescent="0.3">
      <c r="A298" s="16" t="s">
        <v>13</v>
      </c>
      <c r="B298" s="8" t="s">
        <v>14</v>
      </c>
      <c r="C298" s="8" t="s">
        <v>9</v>
      </c>
      <c r="D298" s="18">
        <v>5</v>
      </c>
      <c r="E298" s="15">
        <v>1.27</v>
      </c>
      <c r="F298" s="9">
        <f t="shared" si="19"/>
        <v>6.35</v>
      </c>
      <c r="G298" s="19">
        <v>0.1</v>
      </c>
      <c r="H298" s="15">
        <f t="shared" si="17"/>
        <v>0.63500000000000001</v>
      </c>
      <c r="I298" s="17">
        <f t="shared" si="18"/>
        <v>6.9849999999999994</v>
      </c>
    </row>
    <row r="299" spans="1:9" x14ac:dyDescent="0.3">
      <c r="A299" s="16" t="s">
        <v>603</v>
      </c>
      <c r="B299" s="8" t="s">
        <v>604</v>
      </c>
      <c r="C299" s="8" t="s">
        <v>21</v>
      </c>
      <c r="D299" s="18">
        <v>5</v>
      </c>
      <c r="E299" s="15">
        <v>1.2</v>
      </c>
      <c r="F299" s="9">
        <f t="shared" si="19"/>
        <v>6</v>
      </c>
      <c r="G299" s="19">
        <v>0.1</v>
      </c>
      <c r="H299" s="15">
        <f t="shared" si="17"/>
        <v>0.60000000000000009</v>
      </c>
      <c r="I299" s="17">
        <f t="shared" si="18"/>
        <v>6.6</v>
      </c>
    </row>
    <row r="300" spans="1:9" x14ac:dyDescent="0.3">
      <c r="A300" s="16" t="s">
        <v>304</v>
      </c>
      <c r="B300" s="8" t="s">
        <v>305</v>
      </c>
      <c r="C300" s="8" t="s">
        <v>9</v>
      </c>
      <c r="D300" s="18">
        <v>5</v>
      </c>
      <c r="E300" s="15">
        <v>0.83</v>
      </c>
      <c r="F300" s="9">
        <f t="shared" si="19"/>
        <v>4.1499999999999995</v>
      </c>
      <c r="G300" s="19">
        <v>0.1</v>
      </c>
      <c r="H300" s="15">
        <f t="shared" si="17"/>
        <v>0.41499999999999998</v>
      </c>
      <c r="I300" s="17">
        <f t="shared" si="18"/>
        <v>4.5649999999999995</v>
      </c>
    </row>
    <row r="301" spans="1:9" x14ac:dyDescent="0.3">
      <c r="A301" s="16" t="s">
        <v>66</v>
      </c>
      <c r="B301" s="8" t="s">
        <v>67</v>
      </c>
      <c r="C301" s="8" t="s">
        <v>9</v>
      </c>
      <c r="D301" s="18">
        <v>5</v>
      </c>
      <c r="E301" s="15">
        <v>0.67</v>
      </c>
      <c r="F301" s="9">
        <f t="shared" si="19"/>
        <v>3.35</v>
      </c>
      <c r="G301" s="19">
        <v>0.1</v>
      </c>
      <c r="H301" s="15">
        <f t="shared" si="17"/>
        <v>0.33500000000000002</v>
      </c>
      <c r="I301" s="17">
        <f t="shared" si="18"/>
        <v>3.6850000000000001</v>
      </c>
    </row>
    <row r="302" spans="1:9" x14ac:dyDescent="0.3">
      <c r="A302" s="16" t="s">
        <v>605</v>
      </c>
      <c r="B302" s="8" t="s">
        <v>606</v>
      </c>
      <c r="C302" s="8" t="s">
        <v>21</v>
      </c>
      <c r="D302" s="18">
        <v>5</v>
      </c>
      <c r="E302" s="15">
        <v>6.5</v>
      </c>
      <c r="F302" s="9">
        <f t="shared" si="19"/>
        <v>32.5</v>
      </c>
      <c r="G302" s="19">
        <v>0.1</v>
      </c>
      <c r="H302" s="15">
        <f t="shared" si="17"/>
        <v>3.25</v>
      </c>
      <c r="I302" s="17">
        <f t="shared" si="18"/>
        <v>35.75</v>
      </c>
    </row>
    <row r="303" spans="1:9" x14ac:dyDescent="0.3">
      <c r="A303" s="16" t="s">
        <v>607</v>
      </c>
      <c r="B303" s="8" t="s">
        <v>608</v>
      </c>
      <c r="C303" s="8" t="s">
        <v>21</v>
      </c>
      <c r="D303" s="18">
        <v>5</v>
      </c>
      <c r="E303" s="15">
        <v>2.2000000000000002</v>
      </c>
      <c r="F303" s="9">
        <f t="shared" si="19"/>
        <v>11</v>
      </c>
      <c r="G303" s="19">
        <v>0.1</v>
      </c>
      <c r="H303" s="15">
        <f t="shared" si="17"/>
        <v>1.1000000000000001</v>
      </c>
      <c r="I303" s="17">
        <f t="shared" si="18"/>
        <v>12.1</v>
      </c>
    </row>
    <row r="304" spans="1:9" x14ac:dyDescent="0.3">
      <c r="A304" s="16" t="s">
        <v>609</v>
      </c>
      <c r="B304" s="8" t="s">
        <v>610</v>
      </c>
      <c r="C304" s="8" t="s">
        <v>21</v>
      </c>
      <c r="D304" s="18">
        <v>5</v>
      </c>
      <c r="E304" s="15">
        <v>25</v>
      </c>
      <c r="F304" s="9">
        <f t="shared" si="19"/>
        <v>125</v>
      </c>
      <c r="G304" s="19">
        <v>0.1</v>
      </c>
      <c r="H304" s="15">
        <f t="shared" si="17"/>
        <v>12.5</v>
      </c>
      <c r="I304" s="17">
        <f t="shared" si="18"/>
        <v>137.5</v>
      </c>
    </row>
    <row r="305" spans="1:9" x14ac:dyDescent="0.3">
      <c r="A305" s="16" t="s">
        <v>611</v>
      </c>
      <c r="B305" s="8" t="s">
        <v>612</v>
      </c>
      <c r="C305" s="8" t="s">
        <v>21</v>
      </c>
      <c r="D305" s="18">
        <v>5</v>
      </c>
      <c r="E305" s="15">
        <v>7</v>
      </c>
      <c r="F305" s="9">
        <f t="shared" si="19"/>
        <v>35</v>
      </c>
      <c r="G305" s="19">
        <v>0.1</v>
      </c>
      <c r="H305" s="15">
        <f t="shared" si="17"/>
        <v>3.5</v>
      </c>
      <c r="I305" s="17">
        <f t="shared" si="18"/>
        <v>38.5</v>
      </c>
    </row>
    <row r="306" spans="1:9" x14ac:dyDescent="0.3">
      <c r="E306" s="24" t="s">
        <v>500</v>
      </c>
      <c r="F306" s="21">
        <f>SUM(F28:F305)</f>
        <v>27585.949999999993</v>
      </c>
      <c r="G306" s="22">
        <v>0.1</v>
      </c>
      <c r="H306" s="21">
        <f>SUM(H28:H305)</f>
        <v>2398.2259999999956</v>
      </c>
      <c r="I306" s="21">
        <f>SUM(I28:I305)</f>
        <v>29984.176000000007</v>
      </c>
    </row>
    <row r="307" spans="1:9" x14ac:dyDescent="0.3">
      <c r="E307" s="12" t="s">
        <v>613</v>
      </c>
      <c r="F307" s="21">
        <f>F26+F306</f>
        <v>36536.949999999997</v>
      </c>
      <c r="G307" s="22">
        <v>0.04</v>
      </c>
      <c r="H307" s="21">
        <f>H26+H306</f>
        <v>3113.5899999999956</v>
      </c>
      <c r="I307" s="21">
        <f>I26+I306</f>
        <v>39650.540000000008</v>
      </c>
    </row>
  </sheetData>
  <sortState xmlns:xlrd2="http://schemas.microsoft.com/office/spreadsheetml/2017/richdata2" ref="A26:I78">
    <sortCondition descending="1" ref="I26:I78"/>
  </sortState>
  <mergeCells count="2">
    <mergeCell ref="A2:I2"/>
    <mergeCell ref="A3:I3"/>
  </mergeCells>
  <conditionalFormatting sqref="A294:A300">
    <cfRule type="duplicateValues" dxfId="0" priority="1"/>
  </conditionalFormatting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Montse Salvat</cp:lastModifiedBy>
  <dcterms:created xsi:type="dcterms:W3CDTF">2022-07-13T13:12:53Z</dcterms:created>
  <dcterms:modified xsi:type="dcterms:W3CDTF">2026-01-15T12:07:37Z</dcterms:modified>
</cp:coreProperties>
</file>