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P:\01 ARQ EN CURS\92BCN ACTIVA_porta22\LL51_PROJECTE EXE V2 FINAL PORTA22 20251204\ARXIUS PR\LOT2 MOBILIARI COMPRA\"/>
    </mc:Choice>
  </mc:AlternateContent>
  <xr:revisionPtr revIDLastSave="0" documentId="13_ncr:1_{B22FD0F8-315D-4EB8-AEF5-5C5C8CC058D5}" xr6:coauthVersionLast="47" xr6:coauthVersionMax="47" xr10:uidLastSave="{00000000-0000-0000-0000-000000000000}"/>
  <bookViews>
    <workbookView xWindow="-110" yWindow="-110" windowWidth="25820" windowHeight="13900"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2" l="1"/>
  <c r="H40" i="2"/>
  <c r="H39" i="2"/>
  <c r="H38" i="2"/>
  <c r="H37" i="2"/>
  <c r="H36" i="2"/>
  <c r="H35" i="2"/>
  <c r="H34" i="2"/>
  <c r="H33" i="2"/>
  <c r="H32" i="2"/>
  <c r="H31" i="2"/>
  <c r="H30" i="2"/>
  <c r="H29" i="2"/>
  <c r="H28" i="2"/>
  <c r="H27" i="2"/>
  <c r="H25" i="2"/>
  <c r="H24" i="2"/>
  <c r="H23" i="2"/>
  <c r="H22" i="2"/>
  <c r="H21" i="2"/>
  <c r="H41" i="2" s="1"/>
  <c r="H20" i="2"/>
  <c r="H19" i="2"/>
  <c r="H18" i="2"/>
  <c r="H17" i="2"/>
  <c r="H16" i="2"/>
  <c r="H43" i="2" s="1"/>
  <c r="H15" i="2"/>
  <c r="H14" i="2"/>
  <c r="H13" i="2"/>
</calcChain>
</file>

<file path=xl/sharedStrings.xml><?xml version="1.0" encoding="utf-8"?>
<sst xmlns="http://schemas.openxmlformats.org/spreadsheetml/2006/main" count="128" uniqueCount="70">
  <si>
    <t>Reforma interior de l'equipament del Porta 22 de Barcelona Activa</t>
  </si>
  <si>
    <t>PRESSUPOST</t>
  </si>
  <si>
    <t>Preu</t>
  </si>
  <si>
    <t>Amidament</t>
  </si>
  <si>
    <t>Import</t>
  </si>
  <si>
    <t>Obra</t>
  </si>
  <si>
    <t>01</t>
  </si>
  <si>
    <t>Reforma interior equipament Porta 22</t>
  </si>
  <si>
    <t>Capítol</t>
  </si>
  <si>
    <t>EQUIPAMENT I MOBILIARI</t>
  </si>
  <si>
    <t>01.01</t>
  </si>
  <si>
    <t>XQ73-0000</t>
  </si>
  <si>
    <t>u</t>
  </si>
  <si>
    <t>L'EMPRESA ADJUDICATÀRIA, ABANS D'ENCARREGAR EL MOBILIARI, CALDRÀ QUE VERIFIQUI CARACTERÍSTIQUES I COLORS AMB LA D.F. I BARCELONA ACTIVA.</t>
  </si>
  <si>
    <t>XQ73-001A</t>
  </si>
  <si>
    <t>Cadira C01
ENEA - SILLA - LOTTUS 4L O EQUIVALENT
SILLA SIN BRAZOS. ESTRUCTURA ACABADO 7032 CARCASA PP015
DISEÑADA POR  Lievore Altherr Molina
-Estructura de tubo redondo de Ø16×2 mm de acero laminado en frío lacado.
-Soldadura semiautomática en robot de acero con aporte de hilo de acero controlado con gas.
-Carcasa de polipropileno reciclable.
-Tacos de fieltro.
Sostenibilidad
-Ecodiseñada (ISO 14006).
-Polipropileno altamente reciclable con bajo contenido en aditivos, según recomendaciones de la UE para mejorar la reciclabilidad de plásticos.
-Para la fase de fin de vida se han minimizado el número de componentes y su facilidad de separación.
-Todos los cartones usados en su embalaje son reciclables.
Certificaciones
-Entorno que cumple con ISO 14001.
-Certificada con Indoor Advantage Gold (calidad del aire en espacios interiores).
-UNE-EN 16139-2015.
Garantía
5 años</t>
  </si>
  <si>
    <t>XQ73-001B</t>
  </si>
  <si>
    <t>Cadira C01b
ENEA - SILLA - LOTTUS 4L O EQUIVALENT
SILLA SIN BRAZOS.
ACABADO TEJA (ESTRUCTURA LACADO 174, CARCASA PP036)
ACABADO OCEAN (ESTRUCTURA LACADO 7545, CARCASA PP031)
ACABADO MOSTAZA (ESTRUCTURA LACADO 1245, CARCASA PP038)
DISEÑADA POR  Lievore Altherr Molina
-Estructura de tubo redondo de Ø16×2 mm de acero laminado en frío lacado.
-Soldadura semiautomática en robot de acero con aporte de hilo de acero controlado con gas.
-Carcasa de polipropileno reciclable.
-Tacos de fieltro.
Sostenibilidad
-Ecodiseñada (ISO 14006).
-Polipropileno altamente reciclable con bajo contenido en aditivos, según recomendaciones de la UE para mejorar la reciclabilidad de plásticos.
-Para la fase de fin de vida se han minimizado el número de componentes y su facilidad de separación.
-Todos los cartones usados en su embalaje son reciclables.
Certificaciones
-Entorno que cumple con ISO 14001.
-Certificada con Indoor Advantage Gold (calidad del aire en espacios interiores).
-UNE-EN 16139-2015.
Garantía
5 años</t>
  </si>
  <si>
    <t>XQ73-0002</t>
  </si>
  <si>
    <t>Cadira C02
Model ERGOTANGO 703177 de la casa SITT BIPLAX  O EQUIVALENT
Cabezal regulable en altura y giro. Respaldo de malla técnica. Soporte lumbar regulable en altura. Brazos regulables 4D de aluminio en altura, anchura, profundidad y giro. Asiento ergonómico con regulación de profundidad. Mecanismo sincronizado avanzado con 11 paradas con regulación lateral de la tensión de basculación hasta 150 Kg. Base giratoria de cinco radios de aluminio pintado en epoxi negro. Ruedas de 65 mm de diámetro y rodadura blanda. Entapissat Cat. A</t>
  </si>
  <si>
    <t>XQ73-0003</t>
  </si>
  <si>
    <t>Cadira C03
ENEA - SILLA - LOTTUS SPIN GIRATORIA O EQUIVALENT
SILLA SIN BRAZOS. ESTRUCTURA ACABADO 7032. CARCASA PP015
DISEÑADA POR  Lievore Altherr Molina
Estructura
-Estructura de tubo elíptico de 32x18x2 mm de acero laminado en frío.
-Soportes de aluminio inyectado.
-Soldadura semiautomática en robot de acero con aporte de hilo de acero controlado con gas.
-Carcasa de polipropileno reciclable.
-Pies de fieltro.
Sostenibilidad
-Ecodiseñada (ISO 14006).
-Polipropileno altamente reciclable con bajo contenido en aditivos, según recomendaciones de la UE para mejorar la reciclabilidad de plásticos.
-Para la fase de fin de vida se han minimizado el número de componentes y su facilidad de separación.
-Todos los cartones usados en su embalaje son reciclables.
Certificaciones
-Entorno que cumple con ISO 14001.
-Certificada con Indoor Advantage Gold (calidad del aire en espacios interiores).
-UNE-EN 16139-2015.
Garantía
5 años</t>
  </si>
  <si>
    <t>XQ73-0004</t>
  </si>
  <si>
    <t>Cadira C04
ENEA - SILLA - LOTTUS 4L O EQUIVALENT
SILLA SIN BRAZOS. ESTRUCTURA ACABADO 9016 CARCASA PP003
DISEÑADA POR  Lievore Altherr Molina
-Estructura de tubo redondo de Ø16×2 mm de acero laminado en frío lacado.
-Soldadura semiautomática en robot de acero con aporte de hilo de acero controlado con gas.
-Carcasa de polipropileno reciclable.
-Tacos de fieltro.
Sostenibilidad
-Ecodiseñada (ISO 14006).
-Polipropileno altamente reciclable con bajo contenido en aditivos, según recomendaciones de la UE para mejorar la reciclabilidad de plásticos.
-Para la fase de fin de vida se han minimizado el número de componentes y su facilidad de separación.
-Todos los cartones usados en su embalaje son reciclables.
Certificaciones
-Entorno que cumple con ISO 14001.
-Certificada con Indoor Advantage Gold (calidad del aire en espacios interiores).
-UNE-EN 16139-2015.
Garantía
5 años</t>
  </si>
  <si>
    <t>XQ73-0005</t>
  </si>
  <si>
    <t>Taula TL01:
ACTIU - MESA OPERATIVA - VITAL PRO O EQUIVALENT
_ESTRUCTURA: PATAS DE 50 X 50 MM CON UN E=1,5 MM Y TRAVESAÑOS INFERIORES DE SECIÓN DE 40 X 40 MM CON UN E=2 MM, FABRICADOS CON PERFIL DE ACERO LAMINADO EN CALIENTE Y DECAPADO. ACABADO BLANCO CON PINTURA EPOXI. SE OFRECEN CON NIVELADOR DE ABS INYECTADO CON SOLETA ANTIDESLIZANTE.
_SOBRE: RECUBRIMIENTO MELAMÍNICO DE 90 Y 120 GRS./M2, SOBRE TABLERO DE PARTÍCULAS ELABORADO CON CERTIFICACIÓN PEFC DE 25 MM DE GROSOR. CANTOS DE 2 MM DE ESPESOR, APLICADO CON COLA TERMOFUSIBLE Y REDONDEADO A R =2 MM. CON ELEVADA DURABILIDAD Y RECICLABLE 100% ACABADO BLANCO
_MEDIDAS 140 X 80 CM
_ACCESO DE CABLEADO U: TAPA DE POLIPROPILENO DE 80 MM DE DIÁMETRO PARA REALIZAR EL PASO DE CABLEADO HACIA LA PARTE INFERIOR. LA PARTE SUPERIOR INCORPORA UNA PEQUEÑA PESTAÑA PARA PASO DE PEQUEÑO CABLEADO Y PERMITE DESPRENDER LA TAPA COMPLETA PARA PASO DE CABLEADO. DIMENSIONES: Ø 8 CM. COLOR BLANCO
_BANDEJA PASACABLES PARA MESA DE 160 CM. MEDIDAS: 123*13*9 CM. ACABADO COLOR BLANCO.
_SUBIDA DE CABLES FLEXIBLE DE POLIESTIRENO DE 80*4,5 cm/Ø 7,0. COLOR BLANCO.
_UNNOM - BRAZO MONITOR - LIMA BRAZO MONITOR CON COLOCACIÓN MEDIANTE PINZA. PARA COLOCACIÓN EN LATERAL. PESO MÁXIMO DEL MONITOR 6,5 KG. ALCANCE HORIZONTAL: 456 MM (18´´). INCLINACIÓN DE PANTALLA: 80°/10°. RANGO DE SUJECIÓN: 6-40 MM. GESTOR DE CABLEADO INTEGRADO ACABADOS: NEGRO, GRIS O BLANCO.</t>
  </si>
  <si>
    <t>XQ73-0006</t>
  </si>
  <si>
    <t>Taula TL02
ACTIU - MESA OPERATIVA - VITAL PRO O EQUIVALENT
_ESTRUCTURA: PATAS DE 50 X 50 MM CON UN E=1,5 MM Y TRAVESAÑOS INFERIORES DE SECIÓN DE 40 X 40 MM CON UN E=2 MM, FABRICADOS CON PERFIL DE ACERO LAMINADO EN CALIENTE Y DECAPADO. ACABADO BLANCO CON PINTURA EPOXI. SE OFRECEN CON NIVELADOR DE ABS INYECTADO CON SOLETA ANTIDESLIZANTE.
_SOBRE: RECUBRIMIENTO MELAMÍNICO DE 90 Y 120 GRS. /M2, SOBRE TABLERO DE PARTÍCULAS ELABORADO CON CERTIFICACIÓN PEFC DE 25 MM DE GROSOR. CANTOS DE 2 MM DE ESPESOR, APLICADO CON COLA TERMOFUSIBLE Y REDONDEADO A R =2 MM. CON ELEVADA DURABILIDAD Y RECICLABLE 100% ACABADO BLANCO
_MEDIDAS 160 X 80 CM
_ACCESO DE CABLEADO U: TAPA DE POLIPROPILENO DE 80 MM DE DIÁMETRO PARA REALIZAR EL PASO DE CABLEADO HACIA LA PARTE INFERIOR. LA PARTE SUPERIOR
INCORPORA UNA PEQUEÑA PESTAÑA PARA PASO DE PEQUEÑO CABLEADO Y PERMITE DESPRENDER LA TAPA COMPLETA PARA PASO DE CABLEADO. DIMENSIONES: Ø 8
CM. COLOR BLANCO. (1 PER TAULA)
_BANDEJA PASACABLES PARA MESA DE 160 CM. MEDIDAS: 123*13*9 CM. ACABADO COLOR BLANCO. (1 PER TAULA)
_SUBIDA DE CABLES FLEXIBLE DE POLIESTIRENO DE 80*4,5 cm/Ø 7,0. COLOR BLANCO. (1 CADA 2 TAULES)</t>
  </si>
  <si>
    <t>XQ73-0007</t>
  </si>
  <si>
    <t>Taula TL03
-TAULA PER A 4 LLOCS, PEY DE MOBLES 114 O EQUIVALENT (DE DISSENY I PRODUCCIÓ LOCAL, CATALANES) FORMAT DE 160X180X76 H CM AMB UN SOBRE DE LAMINAT COMPACTE HPL DE 8 MM DE GRUIX ENCASTAT, DE COLOR BLANC RAL 9002 (MECANITZAT AMB 2 FORATS PASSACABLES CIRCULARS I DUES CAIXES AMB TAPA ABATIBLE, POSICIÓ ESPECIAL SEGONS PLÀNOL) . ESTRUCTURA D'ALUMINI EXTRUDIT COMPOSTA PER 4 POTES DE SECCIÓ TRIANGULAR DE 50X50MM I TRAVESSERS DE 50MM DE CARA FRONTAL, GALZE SUPERIOR AMB RIBET ARRODONIT R 3MM PER ENCASTAR AL SOBRE I ENCAIX POSTERIOR PER LA SUBJECCIÓ DELS COMPLEMENTS I PER A LA CANALITZACIÓ DE L'ELECTRIFICACIÓ DE LA TAULA. ESTRUCTURA PINTADA AMB POLIÈSTER DE COLOR BLANC RAL 9002.
PEY TAPA Ø 64 MM DE PLÀSTIC PASSACABLES PER AL FORAT CIRCULAR DEL SOBRE DE COLOR BLANC RAL9002.
PEY SUPORT INFERIOR PER A LA UNITAT DE CONNEXIONS D'ACER PER SUBJECTAR-LO A L'ESTRUCTURA DE LA TAULA.
PEY TORRE CENTRAL DE DISTRIBUCIÓ DEL CABLEJAT (18X25X69H CM) COLOR BLANC RAL9002.
PEY SAFATA PASSACABLES DE 120 CM D'ACER PINTAT COLOR BLANC RAL9002 PER A CANALITZAR EL CABLEJAT I LA UNITAT DE CONNEXIONS.
PEY PERFIL INTERN ADDICIONAL DE 160 CM D'ALUMINI PINTAT COLOR BLANC RAL9002 PER A LA SUBJECCIÓ DE LA TORRE CENTRAL I SAFATES PASSACABLES.
PEY JOC DE 6 ELEMENTS DE SUBJECCIÓ DEL CABLEJAT INTERNAMENT A L'ESTRUCTURA MITJANÇANT UNA BRIDA DE VELCRO.
-PANELL SEPARADOR AMB MATERIAL FONOABSORVENT.</t>
  </si>
  <si>
    <t>XQ73-0008</t>
  </si>
  <si>
    <t>Taula TL04
-TAULA PEY DE MOBLES 114 O EQUIVALENT (DE DISSENY I PRODUCCIÓ LOCAL, CATALANES) FORMAT DE 140X140X76 H CM AMB UN SOBRE DE LAMINAT COMPACTE HPL DE 8 MM DE GRUIX ENCASTAT, DE COLOR BLANC RAL 9002 (MECANITZAT AMB 1 FORAT PASSACABLES CIRCULARS I TAPA ABATIBLE, POSICIÓ ESPECIAL SEGONS DF) . ESTRUCTURA D'ALUMINI EXTRUDIT COMPOSTA PER 4 POTES DE SECCIÓ TRIANGULAR DE 50X50MM I TRAVESSERS DE 50MM DE CARA FRONTAL, GALZE SUPERIOR AMB RIBET ARRODONIT R 3MM PER ENCASTAR AL SOBRE I ENCAIX POSTERIOR PER LA SUBJECCIÓ DELS COMPLEMENTS I PER A LA CANALITZACIÓ DE L'ELECTRIFICACIÓ DE LA TAULA. ESTRUCTURA PINTADA AMB POLIÈSTER DE COLOR BLANC RAL 9002.
PEY TAPA Ø 64 MM DE PLÀSTIC PASSACABLES PER AL FORAT CIRCULAR DEL SOBRE DE COLOR BLANC RAL9002. CANALITZACIÓ PASSACABLES PER LA POTA, SAFATA PASSACABLES PER A CANALITZAR CABLEJAT D'ACER PINTAT COLOR BLANC RAL 9002.</t>
  </si>
  <si>
    <t>XQ73-0009</t>
  </si>
  <si>
    <t>Taula TL05
TAULETA AUXILIAR MODEL TAU DE VERGÉS O EQUIVALENT (DE DISSENY I PRODUCCIÓ LOCAL, CATALANES), DIÀMETRE 50CM, ALÇADA 45CM, . TAULELL DE FUSTA MDF DE 25MM ACABADA AMB XAPA DE FUSTA DE FREIXE ACABAT NATURAL I 3 POTES DE FUSTA MASSISSA DE FREIXE ACABAT COLOR NATURAL.</t>
  </si>
  <si>
    <t>XQ73-0010</t>
  </si>
  <si>
    <t>Taula TL06
ACTIU - MESA REUNIONES - PRISMA O EQUIVALENT
MEDIDAS 240X 120 CM MESA DE REUNIONES CON ESPESOR DE MESA DE 5 CM FABRICADO CON MOLDURA PERIMETRAL DE TABLERO DE 1,9 CM CON CANTO REDONDEADO DE 2 MM DE ESPESOR. ESTRUCTURA DE PATAS DE SECCIÓN 5X5 CM FABRICADA CON PERFIL DE ACERO LAMINADO EN CALIENTE Y DECAPADO DE 1,5 MM DE ESPESOR, ACABADA CON PINTURA EPOXI EN SÍMIL MADERA. TABLERO LAMINADO. ACABADOS: SUPERFICIE: ROBLE CANTO: ROBLE. ESTRUCTURA:ROBLE
_TOP ACCES R INTEGRADAS EN EL MISMO ACABADO DEL TABLERO (2 UNITATS) . MEDIDAS 30,5 x 12,1 CM. COLOCACIÓN ´´C´´ CENTRO DE CADA TABLERO. APERTURA 180
_BANDEJA METÁLICA CENTRAL DOBLE (2 UNITATS). MEDIDAS 104 x 29 x 3,8 CM. CON PINTURA EPOXI. ACABADO NEGRO.
_TOTEM METÁLICO PARA LA SUBIDA DEL CABLEADO DE FORMA OCULTA (1 UNITAT). MEDIDAS 8 x 5 x 52 CM. ACABADO NEGRO.</t>
  </si>
  <si>
    <t>XQ73-0023</t>
  </si>
  <si>
    <t>Taula TL07
Taula auxiliar NYBO de la casa JYSK O EQUIVALENT
Diàmetre 85 cm, roure.</t>
  </si>
  <si>
    <t>XQ73-0011</t>
  </si>
  <si>
    <t xml:space="preserve">Butaca B01
BUTAQUES LOUNGE MODEL CISTELL ORIGINAL DE VERGÉS O EQUIVALENT (DE DISSENY I PRODUCCIÓ LOCAL, CATALANES). DE MIDES 65X67CM, SEIENT A 40CM D'ALÇADA I RESPATLLER FINS A 74CM. RESPATLLER EN FUSTA CONTRAXAPADA DE FREIXE ACABAT NATURAL, SEIENT ENTAPISSAT I POTES METÀL·LIQUES. TEIXIT TIPUS CRISP (EU ECOLABEL. 93% NEW ZEALAND WOOL, 7% POLYAMIDE) DE LA CASA GABRIEL O EQUIVALENT. COLOR BLAU FOSC (A DECIDIR PER LA D.F.). LACAT DE LES POTES DEL MATEIX COLOR BLAU. </t>
  </si>
  <si>
    <t>XQ73-0024</t>
  </si>
  <si>
    <t>Butaca B02
Silló model UDSBJERG de la casa JYSK O EQUIVALENT
Color gris / roure</t>
  </si>
  <si>
    <t>XQ73-0012</t>
  </si>
  <si>
    <t>Mampara screen recte M01A
LAPALMA - SCREEN - U20 RECTO O EQUIVALENT COLOR BLAU 4122 o 4741
_DIVISOR CON ESTRUCTURA EN ACERO LACADO A POLVO ACABADO BLANCO.
_PANEL REVESTIDO EN TEJIDO, EL ALCOLCHADO ES CON UN MATERIAL PARA LA INSONORIZACIÓN, EN FIBRAS POLIESTER UNIDAS TERMICAMENTES Y RESISTENTES AL FUEGO.
_TAPIZADO GRUPO B MDELEY, CRISPI. ACABADOS A ESCOGER
_ 2 PIES SIN RUEDAS PARA SCREEN EN COLOR BLANCO
_LARGO 122 CM X ALTURA 121 CM</t>
  </si>
  <si>
    <t>XQ73-0013</t>
  </si>
  <si>
    <t>Mampara screen recte M01B
LAPALMA - SCREEN - U20 RECTO O EQUIVALENT COLOR MOSTASSA 4211
_DIVISOR CON ESTRUCTURA EN ACERO LACADO A POLVO ACABADO BLANCO.
_PANEL REVESTIDO EN TEJIDO, EL ALCOLCHADO ES CON UN MATERIAL PARA LA INSONORIZACIÓN, EN FIBRAS POLIESTER UNIDAS TERMICAMENTES Y RESISTENTES AL FUEGO.
_TAPIZADO GRUPO B MDELEY, CRISPI. ACABADOS A ESCOGER
_ 2 PIES SIN RUEDAS PARA SCREEN EN COLOR BLANCO
_LARGO 122 CM X ALTURA 121 CM</t>
  </si>
  <si>
    <t>XQ73-0014</t>
  </si>
  <si>
    <t>Mampara screen recte M02
LAPALMA - SCREEN - U21 RECTO RUEDAS O EQUIVALENT COLOR TERRACOTA
_DIVISOR CON ESTRUCTURA EN ACERO LACADO A POLVO ACABADO BLANCO.
_PANEL REVESTIDO EN TEJIDO, EL ALCOLCHADO ES CON UN MATERIAL PARA LA INSONORIZACIÓN, EN FIBRAS POLIESTER UNIDAS TERMICAMENTES Y RESISTENTES AL FUEGO.
_TAPIZADO GRUPO B MDELEY, CRISPI. ACABADOS A ESCOGER
_SOPORTES DE ESTABILIDADA CON RUEDAS.
_LARGO 122 CM X ALTURA 161 CM</t>
  </si>
  <si>
    <t>XQ73-015A</t>
  </si>
  <si>
    <t>Pufs quadrat  P01
CONJUNT DE PUFS MODEL DEPART DE JOQUER O EQUIVALENT (DE DISSENY I PRODUCCIÓ LOCAL, CATALANES), EN FORMAT QUADRAT REF. D3P67.
 ENTAPISSAT GRUP 3 KRONOS, EN COLORS TERRACOTA, MOSTASSA I BLAU FOSC, A DECIDIR PER LA D.F.</t>
  </si>
  <si>
    <t>XQ73-015B</t>
  </si>
  <si>
    <t>Pufs P01 Rectangular
CONJUNT DE PUFS MODEL DEPART DE JOQUER O EQUIVALENT (DE DISSENY I PRODUCCIÓ LOCAL, CATALANES), EN FORMAT RECTANGULAR REF. D3P134.
ENTAPISSAT GRUP 3 KRONOS, EN COLORS TERRACOTA, MOSTASSA I BLAU FOSC, A DECIDIR PER LA D.F.</t>
  </si>
  <si>
    <t>XQ73-015C</t>
  </si>
  <si>
    <t>Pufs P01 Corbat
CONJUNT DE PUFS MODEL DEPART DE JOQUER O EQUIVALENT (DE DISSENY I PRODUCCIÓ LOCAL, CATALANES), EN FORMAT EN CORBA REF. D3P148.
ENTAPISSAT GRUP 3 KRONOS, EN COLORS TERRACOTA, MOSTASSA I BLAU FOSC, A DECIDIR PER LA D.F.</t>
  </si>
  <si>
    <t>XQ73-0016</t>
  </si>
  <si>
    <t>Cabina One CB01
FRAMERY - CABINA ACÚSTICA - ONE COMPACT ESSENCIAL O EQUIVALENT
CABINA ACÚSTICA DE ESTRUCTURA EXTERIOR DE ACERO EMBUTIDO PINTADO EN COLOR A DEFINIR. MARCO LATERAL DE ACERO Y ALUMINIO DE COLOR NEGRO. INTERIOR TAPIZADO EN COLOR A DEFINIR. MOQUETA EN COLOR A DEFINIR. MESA STANDARD ACABADO A DEFINIR. TABURETE REGULABLE EN ALTURA COLOR A DEFINIR. SISTEMA DE ELECTRIFICACIÓN 1X SCHUKO Y 1X USB-C. VENTILACIÓN REGULABLE. ILUMINACIÓN GENERAL Y FACIAL CON SENSOR DE PRESENCIA Y REGULABLE. CON ASISTENTE DE RESERVA DE CABINA E INDICADOR DE OCUPACIÓN. PANTALLA TACTIL DE 8´´. MODULO 4G INCORPORADO. SISTEMA DE ENMASCARAMIENTO DE SONIDO DE OFICINA. DE MEDIDAS 100X103X225H. REDUCCIÓN DEL SONIDO DE 30dB SEGUN ISO-23351-1. RENOVACIÓN DE VENTILACIÓN 29 l/s, 61 CFM 4000K / 300 lux ILUMINACIÓN LED.
INCLOSA PART PROPORCIONAL DE PORTS I MUNTATGE.</t>
  </si>
  <si>
    <t>XQ73-0017</t>
  </si>
  <si>
    <t>Cabina FOUR accessible CB02
FRAMERY - CABINA ACÚSTICA - FRAMERY FOUR ACCESSIBLE O EQUIVALENT
CLASS A 30 DS,A (DB) REDUCTION. SPEECH LEVEL REDUCTION DS,A (DB) IS MEASURED USING ISO 23351-1. POD CAN BE PLACED NEXT TO WORKSPACES WITHOUT COMPROMISING PRIVACY. FRAMERY OFFICE SOUND MASKING SYSTEMTM A PRE-FITTED SOUND MASKING SYSTEM IMPROVES THE SOUNDSCAPE OF THE OFFICE OUTSIDE THE PODS WITH AN EFFECTIVE RADIUSOF5M/16FT. MAXIMUM AIRFLOW 100 L/S, 212 CFM (360.2 M3/H). DEFAULT AIRFLOW 78 L/S, 165 CFM (280 M3/H) WHEN IN USE. AFTER USE, THE POD REFRESHES ITSELF WITH A HIGHER VENTILATION SPEED. STANDBY MODE 40 L/S, 85 CFM, (144 M3/H). ADJUSTABLE DIRECTIONAL AIRFLOW CHOOSE BETWEEN DIRECT AND INDIRECT AIRFLOW. CEILING LIGHT COLOR TEMPERATURE 4000 K, ILLUMINANCE UP TO 500 LUX ON THE TABLE TOP. VIDEO LIGHT COLOR TEMPERATURE 4000 K, ILLUMINANCE UP TO 350 LUX ON THE USER’S FACE.
PRE-SET LIGHTING MODES STANDARD MODE &amp; VIDEO CALL MODE. LIGHTING CAN ALSO BE ADJUSTED ALSO MANUALLY SENSOR TECHNOLOGY MMWAVE RADAR. EXTERIOR WITH AIR FILTER HOUSING 232.9 × 235.2 × 129.2 CM / 91.7 × 92.6 × 50.9 IN (H, W, D). DOORWAY 209.7 × 96.6 CM / 82.6 ×38IN(H,W). WEIGHT 560KG/1234.6LB. THRESHOLD 1.27 CM / 0.5 IN ON THE RIGHT SIDE OF THE TABLE, ON THE ACCESSORY RAIL FRAMERY SMART PODS GATHER ANONYMOUS OCCUPANCY DATA, MEASURING WHEN AND HOW OFTEN SPACES ARE USED. USERS IN THE SPACE CANNOT BE IDENTIFIED AND NO PERSONALLY IDENTIFIABLE DATA IS COLLECTED. THE ANONYMOUS DATA IS TRANSFERRED VIA BUILT-IN 4G CONNECTIVITY, OR THROUGH A WI-FI CONNECTION AND COMPILED AND SHOWN IN THE RAMERY CONNECT PLATFORM. WLAN WI-FI 802.11 A/B/G/N/AC 2.4&amp;5 GHZ</t>
  </si>
  <si>
    <t>XQ73-0018</t>
  </si>
  <si>
    <t xml:space="preserve">
ENEA - SILLA - LOTTUS 4L O EQUIVALENT
SILLA CON PALA. ESTRUCTURA ACABADO 9016 CARCASA PP003
(VERIFICAR CARACTERÍSTIQUES AMB PROPIETAT)
DISEÑADA POR  Lievore Altherr Molina
-Estructura de tubo redondo de Ø16×2 mm de acero laminado en frío lacado.
-Soldadura semiautomática en robot de acero con aporte de hilo de acero controlado con gas.
-Carcasa de polipropileno reciclable.
-Tablilla de escritura (derecha/izquierda).
-Tacos de fieltro.
Sostenibilidad
-Ecodiseñada (ISO 14006).
-Polipropileno altamente reciclable con bajo contenido en aditivos, según recomendaciones de la UE para mejorar la reciclabilidad de plásticos.
-Para la fase de fin de vida se han minimizado el número de componentes y su facilidad de separación.
-Todos los cartones usados en su embalaje son reciclables.
Certificaciones
-Entorno que cumple con ISO 14001.
-Certificada con Indoor Advantage Gold (calidad del aire en espacios interiores).
-UNE-EN 16139-2015.
Garantía
5 años</t>
  </si>
  <si>
    <t>XQ73-0019</t>
  </si>
  <si>
    <t xml:space="preserve">
ENEA - SILLA - LOTTUS 4L O EQUIVALENT
SILLA SIN PALA. ESTRUCTURA ACABADO 9016 CARCASA PP003
(VERIFICAR CARACTERÍSTIQUES AMB PROPIETAT)
DISEÑADA POR  Lievore Altherr Molina
-Estructura de tubo redondo de Ø16×2 mm de acero laminado en frío lacado.
-Soldadura semiautomática en robot de acero con aporte de hilo de acero controlado con gas.
-Carcasa de polipropileno reciclable.
-Tacos de fieltro.
Sostenibilidad
-Ecodiseñada (ISO 14006).
-Polipropileno altamente reciclable con bajo contenido en aditivos, según recomendaciones de la UE para mejorar la reciclabilidad de plásticos.
-Para la fase de fin de vida se han minimizado el número de componentes y su facilidad de separación.
-Todos los cartones usados en su embalaje son reciclables.
Certificaciones
-Entorno que cumple con ISO 14001.
-Certificada con Indoor Advantage Gold (calidad del aire en espacios interiores).
-UNE-EN 16139-2015.
Garantía
5 años</t>
  </si>
  <si>
    <t>XQ73-0020</t>
  </si>
  <si>
    <t xml:space="preserve">
ENEA - SILLA - LOTTUS 4L O EQUIVALENT
SILLA CON RUEDAS. ESTRUCTURA ACABADO 9016 CARCASA PP003
(VERIFICAR CARACTERÍSTIQUES AMB PROPIETAT)
DISEÑADA POR  Lievore Altherr Molina
-Estructura de tubo redondo de Ø16×2 mm de acero laminado en frío lacado.
-Soldadura semiautomática en robot de acero con aporte de hilo de acero controlado con gas.
-Carcasa de polipropileno reciclable.
-Ruedas cromadas.
Sostenibilidad
-Ecodiseñada (ISO 14006).
-Polipropileno altamente reciclable con bajo contenido en aditivos, según recomendaciones de la UE para mejorar la reciclabilidad de plásticos.
-Para la fase de fin de vida se han minimizado el número de componentes y su facilidad de separación.
-Todos los cartones usados en su embalaje son reciclables.
Certificaciones
-Entorno que cumple con ISO 14001.
-Certificada con Indoor Advantage Gold (calidad del aire en espacios interiores).
-UNE-EN 16139-2015.
Garantía
5 años</t>
  </si>
  <si>
    <t>XQ73-0021</t>
  </si>
  <si>
    <t xml:space="preserve">
TAULA SUPORT PROFESSOR MODEL TEMPO MOBEL LINEA 80X80 O EQUIVALENT
COLOR BLANC
(VERIFICAR CARACTERÍSTIQUES AMB PROPIETAT)</t>
  </si>
  <si>
    <t>XQ73-0022</t>
  </si>
  <si>
    <t xml:space="preserve">
TAULA PLEGABLE 140X67  MODEL TRAMA ACTIU O EQUIVALENT
COLOR BLANC
(VERIFICAR CARACTERÍSTIQUES AMB PROPIETAT)</t>
  </si>
  <si>
    <t>TOTAL</t>
  </si>
  <si>
    <t xml:space="preserve">IMPORT TOTAL DEL PRESSUPOST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</si>
</sst>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6">
    <xf numFmtId="0" fontId="0" fillId="0" borderId="0" xfId="0"/>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0" fontId="1" fillId="0" borderId="0" xfId="0" applyFont="1" applyAlignment="1">
      <alignment wrapText="1"/>
    </xf>
    <xf numFmtId="164" fontId="3" fillId="0" borderId="0" xfId="0" applyNumberFormat="1" applyFont="1"/>
    <xf numFmtId="0" fontId="4" fillId="0" borderId="0" xfId="0" applyFont="1"/>
    <xf numFmtId="164" fontId="4"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tabSelected="1" workbookViewId="0">
      <pane ySplit="8" topLeftCell="A9" activePane="bottomLeft" state="frozenSplit"/>
      <selection pane="bottomLeft"/>
    </sheetView>
  </sheetViews>
  <sheetFormatPr defaultRowHeight="14.5" x14ac:dyDescent="0.35"/>
  <cols>
    <col min="1" max="1" width="18.7265625" customWidth="1"/>
    <col min="2" max="2" width="3.36328125" customWidth="1"/>
    <col min="3" max="3" width="13.7265625" customWidth="1"/>
    <col min="4" max="4" width="4.36328125" customWidth="1"/>
    <col min="5" max="5" width="48.7265625" customWidth="1"/>
    <col min="6" max="7" width="12.7265625" customWidth="1"/>
    <col min="8" max="8" width="13.7265625" customWidth="1"/>
  </cols>
  <sheetData>
    <row r="1" spans="1:8" x14ac:dyDescent="0.35">
      <c r="E1" s="1" t="s">
        <v>0</v>
      </c>
      <c r="F1" s="1" t="s">
        <v>0</v>
      </c>
      <c r="G1" s="1" t="s">
        <v>0</v>
      </c>
      <c r="H1" s="1" t="s">
        <v>0</v>
      </c>
    </row>
    <row r="2" spans="1:8" x14ac:dyDescent="0.35">
      <c r="E2" s="1"/>
      <c r="F2" s="1"/>
      <c r="G2" s="1"/>
      <c r="H2" s="1"/>
    </row>
    <row r="3" spans="1:8" x14ac:dyDescent="0.35">
      <c r="E3" s="1"/>
      <c r="F3" s="1"/>
      <c r="G3" s="1"/>
      <c r="H3" s="1"/>
    </row>
    <row r="4" spans="1:8" x14ac:dyDescent="0.35">
      <c r="E4" s="1"/>
      <c r="F4" s="1"/>
      <c r="G4" s="1"/>
      <c r="H4" s="1"/>
    </row>
    <row r="6" spans="1:8" ht="18.5" x14ac:dyDescent="0.45">
      <c r="C6" s="3"/>
      <c r="D6" s="3"/>
      <c r="E6" s="4" t="s">
        <v>1</v>
      </c>
      <c r="F6" s="3"/>
      <c r="G6" s="3"/>
      <c r="H6" s="3"/>
    </row>
    <row r="8" spans="1:8" x14ac:dyDescent="0.35">
      <c r="F8" s="5" t="s">
        <v>2</v>
      </c>
      <c r="G8" s="5" t="s">
        <v>3</v>
      </c>
      <c r="H8" s="5" t="s">
        <v>4</v>
      </c>
    </row>
    <row r="10" spans="1:8" x14ac:dyDescent="0.35">
      <c r="C10" s="6" t="s">
        <v>5</v>
      </c>
      <c r="D10" s="7" t="s">
        <v>6</v>
      </c>
      <c r="E10" s="6" t="s">
        <v>7</v>
      </c>
    </row>
    <row r="11" spans="1:8" x14ac:dyDescent="0.35">
      <c r="C11" s="6" t="s">
        <v>8</v>
      </c>
      <c r="D11" s="7" t="s">
        <v>6</v>
      </c>
      <c r="E11" s="6" t="s">
        <v>9</v>
      </c>
    </row>
    <row r="13" spans="1:8" x14ac:dyDescent="0.35">
      <c r="A13" s="2" t="s">
        <v>10</v>
      </c>
      <c r="B13" s="2">
        <v>1</v>
      </c>
      <c r="C13" s="2" t="s">
        <v>11</v>
      </c>
      <c r="D13" s="8" t="s">
        <v>12</v>
      </c>
      <c r="E13" s="2" t="s">
        <v>13</v>
      </c>
      <c r="F13" s="9">
        <v>0</v>
      </c>
      <c r="G13" s="10">
        <v>0</v>
      </c>
      <c r="H13" s="11">
        <f t="shared" ref="H13:H40" si="0">ROUND(ROUND(F13,2)*ROUND(G13,3),2)</f>
        <v>0</v>
      </c>
    </row>
    <row r="14" spans="1:8" ht="284.5" x14ac:dyDescent="0.35">
      <c r="A14" s="2" t="s">
        <v>10</v>
      </c>
      <c r="B14" s="2">
        <v>2</v>
      </c>
      <c r="C14" s="2" t="s">
        <v>14</v>
      </c>
      <c r="D14" s="8" t="s">
        <v>12</v>
      </c>
      <c r="E14" s="12" t="s">
        <v>15</v>
      </c>
      <c r="F14" s="9">
        <v>0</v>
      </c>
      <c r="G14" s="10">
        <v>126</v>
      </c>
      <c r="H14" s="11">
        <f t="shared" si="0"/>
        <v>0</v>
      </c>
    </row>
    <row r="15" spans="1:8" ht="326.5" x14ac:dyDescent="0.35">
      <c r="A15" s="2" t="s">
        <v>10</v>
      </c>
      <c r="B15" s="2">
        <v>3</v>
      </c>
      <c r="C15" s="2" t="s">
        <v>16</v>
      </c>
      <c r="D15" s="8" t="s">
        <v>12</v>
      </c>
      <c r="E15" s="12" t="s">
        <v>17</v>
      </c>
      <c r="F15" s="9">
        <v>0</v>
      </c>
      <c r="G15" s="10">
        <v>28</v>
      </c>
      <c r="H15" s="11">
        <f t="shared" si="0"/>
        <v>0</v>
      </c>
    </row>
    <row r="16" spans="1:8" ht="116.5" x14ac:dyDescent="0.35">
      <c r="A16" s="2" t="s">
        <v>10</v>
      </c>
      <c r="B16" s="2">
        <v>4</v>
      </c>
      <c r="C16" s="2" t="s">
        <v>18</v>
      </c>
      <c r="D16" s="8" t="s">
        <v>12</v>
      </c>
      <c r="E16" s="12" t="s">
        <v>19</v>
      </c>
      <c r="F16" s="9">
        <v>0</v>
      </c>
      <c r="G16" s="10">
        <v>47</v>
      </c>
      <c r="H16" s="11">
        <f t="shared" si="0"/>
        <v>0</v>
      </c>
    </row>
    <row r="17" spans="1:8" ht="316" x14ac:dyDescent="0.35">
      <c r="A17" s="2" t="s">
        <v>10</v>
      </c>
      <c r="B17" s="2">
        <v>5</v>
      </c>
      <c r="C17" s="2" t="s">
        <v>20</v>
      </c>
      <c r="D17" s="8" t="s">
        <v>12</v>
      </c>
      <c r="E17" s="12" t="s">
        <v>21</v>
      </c>
      <c r="F17" s="9">
        <v>0</v>
      </c>
      <c r="G17" s="10">
        <v>11</v>
      </c>
      <c r="H17" s="11">
        <f t="shared" si="0"/>
        <v>0</v>
      </c>
    </row>
    <row r="18" spans="1:8" ht="295" x14ac:dyDescent="0.35">
      <c r="A18" s="2" t="s">
        <v>10</v>
      </c>
      <c r="B18" s="2">
        <v>6</v>
      </c>
      <c r="C18" s="2" t="s">
        <v>22</v>
      </c>
      <c r="D18" s="8" t="s">
        <v>12</v>
      </c>
      <c r="E18" s="12" t="s">
        <v>23</v>
      </c>
      <c r="F18" s="9">
        <v>0</v>
      </c>
      <c r="G18" s="10">
        <v>31</v>
      </c>
      <c r="H18" s="11">
        <f t="shared" si="0"/>
        <v>0</v>
      </c>
    </row>
    <row r="19" spans="1:8" ht="337" x14ac:dyDescent="0.35">
      <c r="A19" s="2" t="s">
        <v>10</v>
      </c>
      <c r="B19" s="2">
        <v>7</v>
      </c>
      <c r="C19" s="2" t="s">
        <v>24</v>
      </c>
      <c r="D19" s="8" t="s">
        <v>12</v>
      </c>
      <c r="E19" s="12" t="s">
        <v>25</v>
      </c>
      <c r="F19" s="9">
        <v>0</v>
      </c>
      <c r="G19" s="10">
        <v>18</v>
      </c>
      <c r="H19" s="11">
        <f t="shared" si="0"/>
        <v>0</v>
      </c>
    </row>
    <row r="20" spans="1:8" ht="326.5" x14ac:dyDescent="0.35">
      <c r="A20" s="2" t="s">
        <v>10</v>
      </c>
      <c r="B20" s="2">
        <v>8</v>
      </c>
      <c r="C20" s="2" t="s">
        <v>26</v>
      </c>
      <c r="D20" s="8" t="s">
        <v>12</v>
      </c>
      <c r="E20" s="12" t="s">
        <v>27</v>
      </c>
      <c r="F20" s="9">
        <v>0</v>
      </c>
      <c r="G20" s="10">
        <v>30</v>
      </c>
      <c r="H20" s="11">
        <f t="shared" si="0"/>
        <v>0</v>
      </c>
    </row>
    <row r="21" spans="1:8" ht="295" x14ac:dyDescent="0.35">
      <c r="A21" s="2" t="s">
        <v>10</v>
      </c>
      <c r="B21" s="2">
        <v>9</v>
      </c>
      <c r="C21" s="2" t="s">
        <v>28</v>
      </c>
      <c r="D21" s="8" t="s">
        <v>12</v>
      </c>
      <c r="E21" s="12" t="s">
        <v>29</v>
      </c>
      <c r="F21" s="9">
        <v>0</v>
      </c>
      <c r="G21" s="10">
        <v>4</v>
      </c>
      <c r="H21" s="11">
        <f t="shared" si="0"/>
        <v>0</v>
      </c>
    </row>
    <row r="22" spans="1:8" ht="179.5" x14ac:dyDescent="0.35">
      <c r="A22" s="2" t="s">
        <v>10</v>
      </c>
      <c r="B22" s="2">
        <v>10</v>
      </c>
      <c r="C22" s="2" t="s">
        <v>30</v>
      </c>
      <c r="D22" s="8" t="s">
        <v>12</v>
      </c>
      <c r="E22" s="12" t="s">
        <v>31</v>
      </c>
      <c r="F22" s="9">
        <v>0</v>
      </c>
      <c r="G22" s="10">
        <v>1</v>
      </c>
      <c r="H22" s="11">
        <f t="shared" si="0"/>
        <v>0</v>
      </c>
    </row>
    <row r="23" spans="1:8" ht="64" x14ac:dyDescent="0.35">
      <c r="A23" s="2" t="s">
        <v>10</v>
      </c>
      <c r="B23" s="2">
        <v>11</v>
      </c>
      <c r="C23" s="2" t="s">
        <v>32</v>
      </c>
      <c r="D23" s="8" t="s">
        <v>12</v>
      </c>
      <c r="E23" s="12" t="s">
        <v>33</v>
      </c>
      <c r="F23" s="9">
        <v>0</v>
      </c>
      <c r="G23" s="10">
        <v>4</v>
      </c>
      <c r="H23" s="11">
        <f t="shared" si="0"/>
        <v>0</v>
      </c>
    </row>
    <row r="24" spans="1:8" ht="211" x14ac:dyDescent="0.35">
      <c r="A24" s="2" t="s">
        <v>10</v>
      </c>
      <c r="B24" s="2">
        <v>12</v>
      </c>
      <c r="C24" s="2" t="s">
        <v>34</v>
      </c>
      <c r="D24" s="8" t="s">
        <v>12</v>
      </c>
      <c r="E24" s="12" t="s">
        <v>35</v>
      </c>
      <c r="F24" s="9">
        <v>0</v>
      </c>
      <c r="G24" s="10">
        <v>1</v>
      </c>
      <c r="H24" s="11">
        <f t="shared" si="0"/>
        <v>0</v>
      </c>
    </row>
    <row r="25" spans="1:8" ht="43" x14ac:dyDescent="0.35">
      <c r="A25" s="2" t="s">
        <v>10</v>
      </c>
      <c r="B25" s="2">
        <v>13</v>
      </c>
      <c r="C25" s="2" t="s">
        <v>36</v>
      </c>
      <c r="D25" s="8" t="s">
        <v>12</v>
      </c>
      <c r="E25" s="12" t="s">
        <v>37</v>
      </c>
      <c r="F25" s="9">
        <v>0</v>
      </c>
      <c r="G25" s="10">
        <v>2</v>
      </c>
      <c r="H25" s="11">
        <f t="shared" si="0"/>
        <v>0</v>
      </c>
    </row>
    <row r="26" spans="1:8" ht="95.5" x14ac:dyDescent="0.35">
      <c r="A26" s="2" t="s">
        <v>10</v>
      </c>
      <c r="B26" s="2">
        <v>14</v>
      </c>
      <c r="C26" s="2" t="s">
        <v>38</v>
      </c>
      <c r="D26" s="8" t="s">
        <v>12</v>
      </c>
      <c r="E26" s="12" t="s">
        <v>39</v>
      </c>
      <c r="F26" s="9">
        <v>0</v>
      </c>
      <c r="G26" s="10">
        <v>4</v>
      </c>
      <c r="H26" s="11">
        <f t="shared" si="0"/>
        <v>0</v>
      </c>
    </row>
    <row r="27" spans="1:8" ht="32.5" x14ac:dyDescent="0.35">
      <c r="A27" s="2" t="s">
        <v>10</v>
      </c>
      <c r="B27" s="2">
        <v>15</v>
      </c>
      <c r="C27" s="2" t="s">
        <v>40</v>
      </c>
      <c r="D27" s="8" t="s">
        <v>12</v>
      </c>
      <c r="E27" s="12" t="s">
        <v>41</v>
      </c>
      <c r="F27" s="9">
        <v>0</v>
      </c>
      <c r="G27" s="10">
        <v>4</v>
      </c>
      <c r="H27" s="11">
        <f t="shared" si="0"/>
        <v>0</v>
      </c>
    </row>
    <row r="28" spans="1:8" ht="158.5" x14ac:dyDescent="0.35">
      <c r="A28" s="2" t="s">
        <v>10</v>
      </c>
      <c r="B28" s="2">
        <v>16</v>
      </c>
      <c r="C28" s="2" t="s">
        <v>42</v>
      </c>
      <c r="D28" s="8" t="s">
        <v>12</v>
      </c>
      <c r="E28" s="12" t="s">
        <v>43</v>
      </c>
      <c r="F28" s="9">
        <v>0</v>
      </c>
      <c r="G28" s="10">
        <v>15</v>
      </c>
      <c r="H28" s="11">
        <f t="shared" si="0"/>
        <v>0</v>
      </c>
    </row>
    <row r="29" spans="1:8" ht="158.5" x14ac:dyDescent="0.35">
      <c r="A29" s="2" t="s">
        <v>10</v>
      </c>
      <c r="B29" s="2">
        <v>17</v>
      </c>
      <c r="C29" s="2" t="s">
        <v>44</v>
      </c>
      <c r="D29" s="8" t="s">
        <v>12</v>
      </c>
      <c r="E29" s="12" t="s">
        <v>45</v>
      </c>
      <c r="F29" s="9">
        <v>0</v>
      </c>
      <c r="G29" s="10">
        <v>15</v>
      </c>
      <c r="H29" s="11">
        <f t="shared" si="0"/>
        <v>0</v>
      </c>
    </row>
    <row r="30" spans="1:8" ht="158.5" x14ac:dyDescent="0.35">
      <c r="A30" s="2" t="s">
        <v>10</v>
      </c>
      <c r="B30" s="2">
        <v>18</v>
      </c>
      <c r="C30" s="2" t="s">
        <v>46</v>
      </c>
      <c r="D30" s="8" t="s">
        <v>12</v>
      </c>
      <c r="E30" s="12" t="s">
        <v>47</v>
      </c>
      <c r="F30" s="9">
        <v>0</v>
      </c>
      <c r="G30" s="10">
        <v>4</v>
      </c>
      <c r="H30" s="11">
        <f t="shared" si="0"/>
        <v>0</v>
      </c>
    </row>
    <row r="31" spans="1:8" ht="64" x14ac:dyDescent="0.35">
      <c r="A31" s="2" t="s">
        <v>10</v>
      </c>
      <c r="B31" s="2">
        <v>19</v>
      </c>
      <c r="C31" s="2" t="s">
        <v>48</v>
      </c>
      <c r="D31" s="8" t="s">
        <v>12</v>
      </c>
      <c r="E31" s="12" t="s">
        <v>49</v>
      </c>
      <c r="F31" s="9">
        <v>0</v>
      </c>
      <c r="G31" s="10">
        <v>1</v>
      </c>
      <c r="H31" s="11">
        <f t="shared" si="0"/>
        <v>0</v>
      </c>
    </row>
    <row r="32" spans="1:8" ht="64" x14ac:dyDescent="0.35">
      <c r="A32" s="2" t="s">
        <v>10</v>
      </c>
      <c r="B32" s="2">
        <v>20</v>
      </c>
      <c r="C32" s="2" t="s">
        <v>50</v>
      </c>
      <c r="D32" s="8" t="s">
        <v>12</v>
      </c>
      <c r="E32" s="12" t="s">
        <v>51</v>
      </c>
      <c r="F32" s="9">
        <v>0</v>
      </c>
      <c r="G32" s="10">
        <v>2</v>
      </c>
      <c r="H32" s="11">
        <f t="shared" si="0"/>
        <v>0</v>
      </c>
    </row>
    <row r="33" spans="1:8" ht="64" x14ac:dyDescent="0.35">
      <c r="A33" s="2" t="s">
        <v>10</v>
      </c>
      <c r="B33" s="2">
        <v>21</v>
      </c>
      <c r="C33" s="2" t="s">
        <v>52</v>
      </c>
      <c r="D33" s="8" t="s">
        <v>12</v>
      </c>
      <c r="E33" s="12" t="s">
        <v>53</v>
      </c>
      <c r="F33" s="9">
        <v>0</v>
      </c>
      <c r="G33" s="10">
        <v>3</v>
      </c>
      <c r="H33" s="11">
        <f t="shared" si="0"/>
        <v>0</v>
      </c>
    </row>
    <row r="34" spans="1:8" ht="190" x14ac:dyDescent="0.35">
      <c r="A34" s="2" t="s">
        <v>10</v>
      </c>
      <c r="B34" s="2">
        <v>22</v>
      </c>
      <c r="C34" s="2" t="s">
        <v>54</v>
      </c>
      <c r="D34" s="8" t="s">
        <v>12</v>
      </c>
      <c r="E34" s="12" t="s">
        <v>55</v>
      </c>
      <c r="F34" s="9">
        <v>0</v>
      </c>
      <c r="G34" s="10">
        <v>2</v>
      </c>
      <c r="H34" s="11">
        <f t="shared" si="0"/>
        <v>0</v>
      </c>
    </row>
    <row r="35" spans="1:8" ht="316" x14ac:dyDescent="0.35">
      <c r="A35" s="2" t="s">
        <v>10</v>
      </c>
      <c r="B35" s="2">
        <v>23</v>
      </c>
      <c r="C35" s="2" t="s">
        <v>56</v>
      </c>
      <c r="D35" s="8" t="s">
        <v>12</v>
      </c>
      <c r="E35" s="12" t="s">
        <v>57</v>
      </c>
      <c r="F35" s="9">
        <v>0</v>
      </c>
      <c r="G35" s="10">
        <v>1</v>
      </c>
      <c r="H35" s="11">
        <f t="shared" si="0"/>
        <v>0</v>
      </c>
    </row>
    <row r="36" spans="1:8" ht="316" x14ac:dyDescent="0.35">
      <c r="A36" s="2" t="s">
        <v>10</v>
      </c>
      <c r="B36" s="2">
        <v>24</v>
      </c>
      <c r="C36" s="2" t="s">
        <v>58</v>
      </c>
      <c r="D36" s="8" t="s">
        <v>12</v>
      </c>
      <c r="E36" s="12" t="s">
        <v>59</v>
      </c>
      <c r="F36" s="9">
        <v>0</v>
      </c>
      <c r="G36" s="10">
        <v>140</v>
      </c>
      <c r="H36" s="11">
        <f t="shared" si="0"/>
        <v>0</v>
      </c>
    </row>
    <row r="37" spans="1:8" ht="305.5" x14ac:dyDescent="0.35">
      <c r="A37" s="2" t="s">
        <v>10</v>
      </c>
      <c r="B37" s="2">
        <v>25</v>
      </c>
      <c r="C37" s="2" t="s">
        <v>60</v>
      </c>
      <c r="D37" s="8" t="s">
        <v>12</v>
      </c>
      <c r="E37" s="12" t="s">
        <v>61</v>
      </c>
      <c r="F37" s="9">
        <v>0</v>
      </c>
      <c r="G37" s="10">
        <v>6</v>
      </c>
      <c r="H37" s="11">
        <f t="shared" si="0"/>
        <v>0</v>
      </c>
    </row>
    <row r="38" spans="1:8" ht="305.5" x14ac:dyDescent="0.35">
      <c r="A38" s="2" t="s">
        <v>10</v>
      </c>
      <c r="B38" s="2">
        <v>26</v>
      </c>
      <c r="C38" s="2" t="s">
        <v>62</v>
      </c>
      <c r="D38" s="8" t="s">
        <v>12</v>
      </c>
      <c r="E38" s="12" t="s">
        <v>63</v>
      </c>
      <c r="F38" s="9">
        <v>0</v>
      </c>
      <c r="G38" s="10">
        <v>42</v>
      </c>
      <c r="H38" s="11">
        <f t="shared" si="0"/>
        <v>0</v>
      </c>
    </row>
    <row r="39" spans="1:8" ht="53.5" x14ac:dyDescent="0.35">
      <c r="A39" s="2" t="s">
        <v>10</v>
      </c>
      <c r="B39" s="2">
        <v>27</v>
      </c>
      <c r="C39" s="2" t="s">
        <v>64</v>
      </c>
      <c r="D39" s="8" t="s">
        <v>12</v>
      </c>
      <c r="E39" s="12" t="s">
        <v>65</v>
      </c>
      <c r="F39" s="9">
        <v>0</v>
      </c>
      <c r="G39" s="10">
        <v>6</v>
      </c>
      <c r="H39" s="11">
        <f t="shared" si="0"/>
        <v>0</v>
      </c>
    </row>
    <row r="40" spans="1:8" ht="43" x14ac:dyDescent="0.35">
      <c r="A40" s="2" t="s">
        <v>10</v>
      </c>
      <c r="B40" s="2">
        <v>28</v>
      </c>
      <c r="C40" s="2" t="s">
        <v>66</v>
      </c>
      <c r="D40" s="8" t="s">
        <v>12</v>
      </c>
      <c r="E40" s="12" t="s">
        <v>67</v>
      </c>
      <c r="F40" s="9">
        <v>0</v>
      </c>
      <c r="G40" s="10">
        <v>13</v>
      </c>
      <c r="H40" s="11">
        <f t="shared" si="0"/>
        <v>0</v>
      </c>
    </row>
    <row r="41" spans="1:8" x14ac:dyDescent="0.35">
      <c r="E41" s="6" t="s">
        <v>68</v>
      </c>
      <c r="F41" s="6"/>
      <c r="G41" s="6"/>
      <c r="H41" s="13">
        <f>SUM(H13:H40)</f>
        <v>0</v>
      </c>
    </row>
    <row r="43" spans="1:8" x14ac:dyDescent="0.35">
      <c r="E43" s="14" t="s">
        <v>69</v>
      </c>
      <c r="H43" s="15">
        <f>SUM(H9:H42)/2</f>
        <v>0</v>
      </c>
    </row>
  </sheetData>
  <sheetProtection sheet="1"/>
  <mergeCells count="4">
    <mergeCell ref="E1:H1"/>
    <mergeCell ref="E2:H2"/>
    <mergeCell ref="E3:H3"/>
    <mergeCell ref="E4:H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Casanovas, Graus, Pérez arquitectes</cp:lastModifiedBy>
  <dcterms:created xsi:type="dcterms:W3CDTF">2025-12-10T16:22:17Z</dcterms:created>
  <dcterms:modified xsi:type="dcterms:W3CDTF">2025-12-10T16:37:08Z</dcterms:modified>
</cp:coreProperties>
</file>