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U:\DOP_Recursos_Economics\Manteniment\Informes i projectes\projectes\2026\PT - Actualització ascensors 200001535\02. Contractació\02. Obra\01. Plec\"/>
    </mc:Choice>
  </mc:AlternateContent>
  <xr:revisionPtr revIDLastSave="0" documentId="8_{06689862-AE39-4093-B049-B0A94F60B9BA}" xr6:coauthVersionLast="47" xr6:coauthVersionMax="47" xr10:uidLastSave="{00000000-0000-0000-0000-000000000000}"/>
  <bookViews>
    <workbookView xWindow="-24120" yWindow="-4170" windowWidth="24240" windowHeight="130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32" i="1" s="1"/>
  <c r="E17" i="1"/>
  <c r="E31" i="1" s="1"/>
  <c r="E14" i="1"/>
  <c r="E30" i="1" s="1"/>
  <c r="E11" i="1"/>
  <c r="E29" i="1" s="1"/>
  <c r="E8" i="1"/>
  <c r="E28" i="1" s="1"/>
  <c r="E7" i="1"/>
  <c r="E27" i="1" s="1"/>
  <c r="B33" i="1"/>
  <c r="B32" i="1"/>
  <c r="B31" i="1"/>
  <c r="B30" i="1"/>
  <c r="B29" i="1"/>
  <c r="B26" i="1"/>
  <c r="E23" i="1"/>
  <c r="E33" i="1" s="1"/>
  <c r="E4" i="1"/>
  <c r="E26" i="1" s="1"/>
  <c r="E35" i="1" l="1"/>
  <c r="E36" i="1" s="1"/>
  <c r="E37" i="1" l="1"/>
</calcChain>
</file>

<file path=xl/sharedStrings.xml><?xml version="1.0" encoding="utf-8"?>
<sst xmlns="http://schemas.openxmlformats.org/spreadsheetml/2006/main" count="30" uniqueCount="28">
  <si>
    <t>Codi</t>
  </si>
  <si>
    <t>Descripció</t>
  </si>
  <si>
    <t>Unitats</t>
  </si>
  <si>
    <t>Preu unitari (€)</t>
  </si>
  <si>
    <t>Total (€)</t>
  </si>
  <si>
    <t>Quadre elèctric de maniobra ascensors hidràulics</t>
  </si>
  <si>
    <t>Substitució de botoneres de cabina interiors i exteriors</t>
  </si>
  <si>
    <t>2.1</t>
  </si>
  <si>
    <t>2.2</t>
  </si>
  <si>
    <t>Bandes de infrarojos</t>
  </si>
  <si>
    <t>Subministrament i instal·lació a la cabina de l’aparell d’un dispositiu de protecció de portes, constituït per una banda de raigs infraroigs que impedeix l’accionament de les portes mentre existeixi algun obstacle en el seu recorregut. El detector produeix una cortina de raigs entrecreuats que protegeixen el pas de la porta</t>
  </si>
  <si>
    <t>Dispositius de control de pes</t>
  </si>
  <si>
    <t>Subministrament i col·locació d’un dispositiu de control de càrrega a la cabina de tipus electrònic, format per sensors per al control del pes que registren un senyal analògic proporcional a la càrrega.
El dispositiu permet conèixer a la maniobra l’estat de sobrecàrrega. En cas de detectar-se una sobrecàrrega respecte a la càrrega útil, la maniobra impedeix l’arrencada de l’ascensor, activant-se els corresponents senyals acústics i lluminosos a la cabina.</t>
  </si>
  <si>
    <t>Passamans rodons laterals</t>
  </si>
  <si>
    <t>Subministrament i col·locació de passamans rodons en acer inoxidable al lateral dret de la cabina, per facilitar l’accés a la mateixa</t>
  </si>
  <si>
    <t>Miralls de cabina</t>
  </si>
  <si>
    <t>Subministrament i col·locació de mig mirall a la paret del fons de la cabina per a cadascun dels ascensors per facilitar l’accessibilitat. S’instal·laran sobre base d’inox</t>
  </si>
  <si>
    <t>Subministrament i col·locació d'una botonera de comandaments per a la cabina de l'ascensor, amb la nomenclatura de cada pis adaptada a la senyalització de la parada corresponent. Botonera proveïda dun polsador lluminós per pis, un polsador d´alarma, un polsador per obrir la porta i un indicador digital de posició tipus display (indicador de pis i sentit de funcionament), muntat i connectat elèctricament tot el conjunt en plaques metàl·liques. El sistema complirà amb les mesures d'accessibilitat amb la númeració en codi Brallei, en relleu i contrasts cromàtic, sistema acústic de identificació d’obertura i tancament de porta i de planta de parada.  La lucoció serà en llengua catalana
La botonera proposada cobrirà com a mínim les prestacions (dimensions) de les existents. La partida inclou la retirada de les botonores existents i trasllat a abocador autoritzat.</t>
  </si>
  <si>
    <t>Subministrament i col·locació de noves botoneres de comandament exteriors de l'ascensor, adaptades a les portes d'accés corresponents als pisos. Botoneres proveïdes d'un polsador de trucada i un pilot lluminós (tipus display) i sistema acústic de senyalització que indiquin ambdós en quina planta està l’ascensor i el sentit de desplaçament, muntats i connectats elèctricament tot el conjunt en plaques de metall. La lucoció serà en llengua catalana.
Les botoneres seran totalment accessibles, incloent caràcters amb Braille, en relleu i contrast cromàtic  i cobrirà com a mínim les prestacions (dimensions) de les existents. La partida inclou la retirada de les botonores existents i trasllat a abocador autoritzat.</t>
  </si>
  <si>
    <t>Partida en matèria de prevenció de riscos laborals.</t>
  </si>
  <si>
    <t>Partida de mitjans de protecció individuals i col·lectius</t>
  </si>
  <si>
    <t>Resum</t>
  </si>
  <si>
    <t>Substitució de botoneres cabina interior</t>
  </si>
  <si>
    <t>Substitució de botoneres cabina exterior</t>
  </si>
  <si>
    <t>TOTAL</t>
  </si>
  <si>
    <t>IVA 21%</t>
  </si>
  <si>
    <t>TOTAL PREU MÀXIM DE LICITACIÓ</t>
  </si>
  <si>
    <r>
      <t xml:space="preserve">Subministrament i instal·lació d’un nou quadre per a la maniobra d’un ascensor oleodinàmic, amb preferència de maniobra del camarot, relé de protecció en cas de fuga a terra d’algun circuit de maniobra o seguretat.
Retardador per evitar interferències de maniobra en el camarot responent a una trucada.
Maniobra preliminar amb l’objectiu de bloquejar les portes de les parades en l’arrencada.
Quadre desenvolupat amb microprocessador i plaques de circuits electrònics, amb una memòria amb registre d’incidències i control de la instal·lació del buit, com ara: sèries, polsadors, seguretats, finals de carrera, canvis de velocitat, operadors de portes, reobertures, panys, etc, amb les següents característiques mínimes:
- Mòdul electrònic endollable
- Contactors 25/18A
</t>
    </r>
    <r>
      <rPr>
        <sz val="11"/>
        <rFont val="Calibri"/>
        <family val="2"/>
        <scheme val="minor"/>
      </rPr>
      <t xml:space="preserve">- </t>
    </r>
    <r>
      <rPr>
        <sz val="11"/>
        <rFont val="Calibri"/>
        <family val="2"/>
      </rPr>
      <t>Portes automàtiques: Monofàsiques o Variador Fuj</t>
    </r>
    <r>
      <rPr>
        <sz val="11"/>
        <rFont val="Calibri"/>
        <family val="2"/>
        <scheme val="minor"/>
      </rPr>
      <t xml:space="preserve">i
</t>
    </r>
    <r>
      <rPr>
        <sz val="11"/>
        <color theme="1"/>
        <rFont val="Calibri"/>
        <family val="2"/>
        <scheme val="minor"/>
      </rPr>
      <t>- Llums: fletxes de direcció, ocupat, porta oberta, registre i posicional binari
- Armari metàl·lic amb protecció IP-55
- Llum de nivell de pis a la porta de l’armari. Quadre protegit sota armari mecànic
- Caixa de fossa amb stop, presa de corrent i selector de llum del buit
- Canaleta de PVC i accessoris de fixació i connexió
- Distàncies: Entre plantes 3m / Del motor al quadre 3m / Dels diferencials a maniobra 5m
- Instal·lació completa del buit (cable de 1 x 0,75mm) proveït de connectors als extrems
- Caixa d’inspecció i emergència completa, totalment cablejada
- Cordó pla amb connectors per a comunicació cabina–quadre de maniobra
- Instal·lació per a pesacàrregues i telefonia LIFT
- Mànega numerada per a botonera de cabina
- Commutador de llum del buit.
** Inclou tota la instal·lació elèctrica necessària a realitzar, cambra de màquina, cambril, fosa, connexió dels dos quadres a la central de detecció de incendis perquè els aparells baixin a la planta 0 en cas de incendi  i posta en marxa del sistema. La partida inclou la retirada dels quadres i accessoris existents i trasllat a abocador autoritzat.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</si>
</sst>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sz val="11"/>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3">
    <xf numFmtId="0" fontId="0" fillId="0" borderId="0" xfId="0"/>
    <xf numFmtId="0" fontId="0" fillId="0" borderId="0" xfId="0" applyAlignment="1">
      <alignment wrapText="1"/>
    </xf>
    <xf numFmtId="0" fontId="0" fillId="0" borderId="1" xfId="0" applyBorder="1" applyAlignment="1">
      <alignment wrapText="1"/>
    </xf>
    <xf numFmtId="0" fontId="0" fillId="0" borderId="0" xfId="0" applyAlignment="1">
      <alignment vertical="top"/>
    </xf>
    <xf numFmtId="4" fontId="0" fillId="0" borderId="0" xfId="0" applyNumberFormat="1" applyAlignment="1">
      <alignment vertical="top"/>
    </xf>
    <xf numFmtId="0" fontId="0" fillId="0" borderId="0" xfId="0" applyAlignment="1">
      <alignment vertical="top" wrapText="1"/>
    </xf>
    <xf numFmtId="0" fontId="0" fillId="0" borderId="1" xfId="0" applyBorder="1" applyAlignment="1">
      <alignment vertical="top"/>
    </xf>
    <xf numFmtId="0" fontId="0" fillId="0" borderId="1" xfId="0" applyBorder="1" applyAlignment="1">
      <alignment vertical="top" wrapText="1"/>
    </xf>
    <xf numFmtId="4" fontId="0" fillId="0" borderId="1" xfId="0" applyNumberFormat="1" applyBorder="1" applyAlignment="1">
      <alignment vertical="top"/>
    </xf>
    <xf numFmtId="0" fontId="0" fillId="0" borderId="0" xfId="0" applyAlignment="1">
      <alignment horizontal="right" vertical="top"/>
    </xf>
    <xf numFmtId="0" fontId="1" fillId="0" borderId="0" xfId="0" applyFont="1" applyAlignment="1">
      <alignment vertical="top" wrapText="1"/>
    </xf>
    <xf numFmtId="0" fontId="1" fillId="0" borderId="0" xfId="0" applyFont="1" applyAlignment="1">
      <alignment vertical="top"/>
    </xf>
    <xf numFmtId="0" fontId="0" fillId="0" borderId="1" xfId="0"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8"/>
  <sheetViews>
    <sheetView tabSelected="1" zoomScale="120" zoomScaleNormal="120" workbookViewId="0"/>
  </sheetViews>
  <sheetFormatPr defaultColWidth="8.7109375" defaultRowHeight="15" x14ac:dyDescent="0.25"/>
  <cols>
    <col min="1" max="1" width="8.7109375" style="3"/>
    <col min="2" max="2" width="79.42578125" style="3" customWidth="1"/>
    <col min="3" max="3" width="8.7109375" style="3"/>
    <col min="4" max="4" width="13.42578125" style="3" bestFit="1" customWidth="1"/>
    <col min="5" max="5" width="9.7109375" style="3" bestFit="1" customWidth="1"/>
    <col min="6" max="16384" width="8.7109375" style="3"/>
  </cols>
  <sheetData>
    <row r="1" spans="1:9" x14ac:dyDescent="0.25">
      <c r="B1" s="5"/>
      <c r="E1" s="4"/>
    </row>
    <row r="2" spans="1:9" x14ac:dyDescent="0.25">
      <c r="A2" s="6" t="s">
        <v>0</v>
      </c>
      <c r="B2" s="7" t="s">
        <v>1</v>
      </c>
      <c r="C2" s="6" t="s">
        <v>2</v>
      </c>
      <c r="D2" s="6" t="s">
        <v>3</v>
      </c>
      <c r="E2" s="8" t="s">
        <v>4</v>
      </c>
    </row>
    <row r="3" spans="1:9" x14ac:dyDescent="0.25">
      <c r="A3" s="3">
        <v>1</v>
      </c>
      <c r="B3" s="10" t="s">
        <v>5</v>
      </c>
      <c r="E3" s="4"/>
    </row>
    <row r="4" spans="1:9" ht="409.5" x14ac:dyDescent="0.25">
      <c r="B4" s="5" t="s">
        <v>27</v>
      </c>
      <c r="C4" s="3">
        <v>3</v>
      </c>
      <c r="D4" s="4"/>
      <c r="E4" s="4">
        <f>C4*D4</f>
        <v>0</v>
      </c>
    </row>
    <row r="5" spans="1:9" x14ac:dyDescent="0.25">
      <c r="B5" s="5"/>
      <c r="D5" s="4"/>
      <c r="E5" s="4"/>
    </row>
    <row r="6" spans="1:9" x14ac:dyDescent="0.25">
      <c r="A6" s="3">
        <v>2</v>
      </c>
      <c r="B6" s="10" t="s">
        <v>6</v>
      </c>
      <c r="D6" s="4"/>
      <c r="E6" s="4"/>
    </row>
    <row r="7" spans="1:9" ht="180" x14ac:dyDescent="0.25">
      <c r="A7" s="9" t="s">
        <v>7</v>
      </c>
      <c r="B7" s="5" t="s">
        <v>17</v>
      </c>
      <c r="C7" s="3">
        <v>3</v>
      </c>
      <c r="D7" s="4"/>
      <c r="E7" s="4">
        <f>C7*D7</f>
        <v>0</v>
      </c>
      <c r="I7" s="4"/>
    </row>
    <row r="8" spans="1:9" ht="135" x14ac:dyDescent="0.25">
      <c r="A8" s="12" t="s">
        <v>8</v>
      </c>
      <c r="B8" s="7" t="s">
        <v>18</v>
      </c>
      <c r="C8" s="6">
        <v>8</v>
      </c>
      <c r="D8" s="8"/>
      <c r="E8" s="8">
        <f>C8*D8</f>
        <v>0</v>
      </c>
    </row>
    <row r="9" spans="1:9" x14ac:dyDescent="0.25">
      <c r="D9" s="4"/>
      <c r="E9" s="4"/>
    </row>
    <row r="10" spans="1:9" x14ac:dyDescent="0.25">
      <c r="A10" s="3">
        <v>3</v>
      </c>
      <c r="B10" s="11" t="s">
        <v>9</v>
      </c>
      <c r="D10" s="4"/>
      <c r="E10" s="4"/>
    </row>
    <row r="11" spans="1:9" ht="60" x14ac:dyDescent="0.25">
      <c r="A11" s="6"/>
      <c r="B11" s="7" t="s">
        <v>10</v>
      </c>
      <c r="C11" s="6">
        <v>2</v>
      </c>
      <c r="D11" s="8"/>
      <c r="E11" s="8">
        <f>C11*D11</f>
        <v>0</v>
      </c>
    </row>
    <row r="12" spans="1:9" x14ac:dyDescent="0.25">
      <c r="D12" s="4"/>
      <c r="E12" s="4"/>
    </row>
    <row r="13" spans="1:9" x14ac:dyDescent="0.25">
      <c r="A13" s="3">
        <v>4</v>
      </c>
      <c r="B13" s="11" t="s">
        <v>11</v>
      </c>
      <c r="D13" s="4"/>
      <c r="E13" s="4"/>
    </row>
    <row r="14" spans="1:9" ht="90" x14ac:dyDescent="0.25">
      <c r="A14" s="6"/>
      <c r="B14" s="7" t="s">
        <v>12</v>
      </c>
      <c r="C14" s="6">
        <v>3</v>
      </c>
      <c r="D14" s="8"/>
      <c r="E14" s="8">
        <f>C14*D14</f>
        <v>0</v>
      </c>
    </row>
    <row r="15" spans="1:9" x14ac:dyDescent="0.25">
      <c r="D15" s="4"/>
      <c r="E15" s="4"/>
    </row>
    <row r="16" spans="1:9" x14ac:dyDescent="0.25">
      <c r="A16" s="3">
        <v>5</v>
      </c>
      <c r="B16" s="11" t="s">
        <v>13</v>
      </c>
      <c r="D16" s="4"/>
      <c r="E16" s="4"/>
    </row>
    <row r="17" spans="1:5" ht="30" x14ac:dyDescent="0.25">
      <c r="A17" s="6"/>
      <c r="B17" s="7" t="s">
        <v>14</v>
      </c>
      <c r="C17" s="6">
        <v>3</v>
      </c>
      <c r="D17" s="8"/>
      <c r="E17" s="8">
        <f>C17*D17</f>
        <v>0</v>
      </c>
    </row>
    <row r="18" spans="1:5" x14ac:dyDescent="0.25">
      <c r="D18" s="4"/>
      <c r="E18" s="4"/>
    </row>
    <row r="19" spans="1:5" x14ac:dyDescent="0.25">
      <c r="A19" s="3">
        <v>6</v>
      </c>
      <c r="B19" s="11" t="s">
        <v>15</v>
      </c>
      <c r="D19" s="4"/>
      <c r="E19" s="4"/>
    </row>
    <row r="20" spans="1:5" ht="30" x14ac:dyDescent="0.25">
      <c r="A20" s="6"/>
      <c r="B20" s="7" t="s">
        <v>16</v>
      </c>
      <c r="C20" s="6">
        <v>3</v>
      </c>
      <c r="D20" s="8"/>
      <c r="E20" s="8">
        <f>C20*D20</f>
        <v>0</v>
      </c>
    </row>
    <row r="21" spans="1:5" x14ac:dyDescent="0.25">
      <c r="D21" s="4"/>
      <c r="E21" s="4"/>
    </row>
    <row r="22" spans="1:5" x14ac:dyDescent="0.25">
      <c r="A22" s="3">
        <v>7</v>
      </c>
      <c r="B22" s="11" t="s">
        <v>19</v>
      </c>
      <c r="D22" s="4"/>
      <c r="E22" s="4"/>
    </row>
    <row r="23" spans="1:5" x14ac:dyDescent="0.25">
      <c r="A23" s="6"/>
      <c r="B23" s="6" t="s">
        <v>20</v>
      </c>
      <c r="C23" s="6">
        <v>1</v>
      </c>
      <c r="D23" s="8"/>
      <c r="E23" s="8">
        <f>C23*D23</f>
        <v>0</v>
      </c>
    </row>
    <row r="24" spans="1:5" x14ac:dyDescent="0.25">
      <c r="D24" s="4"/>
      <c r="E24" s="4"/>
    </row>
    <row r="25" spans="1:5" x14ac:dyDescent="0.25">
      <c r="B25" s="11" t="s">
        <v>21</v>
      </c>
      <c r="D25" s="4"/>
      <c r="E25" s="4"/>
    </row>
    <row r="26" spans="1:5" x14ac:dyDescent="0.25">
      <c r="A26" s="3">
        <v>1</v>
      </c>
      <c r="B26" s="3" t="str">
        <f>B3</f>
        <v>Quadre elèctric de maniobra ascensors hidràulics</v>
      </c>
      <c r="D26" s="4"/>
      <c r="E26" s="4">
        <f>E4</f>
        <v>0</v>
      </c>
    </row>
    <row r="27" spans="1:5" x14ac:dyDescent="0.25">
      <c r="A27" s="9" t="s">
        <v>7</v>
      </c>
      <c r="B27" s="3" t="s">
        <v>22</v>
      </c>
      <c r="D27" s="4"/>
      <c r="E27" s="4">
        <f>E7</f>
        <v>0</v>
      </c>
    </row>
    <row r="28" spans="1:5" x14ac:dyDescent="0.25">
      <c r="A28" s="9" t="s">
        <v>8</v>
      </c>
      <c r="B28" s="3" t="s">
        <v>23</v>
      </c>
      <c r="D28" s="4"/>
      <c r="E28" s="4">
        <f>E8</f>
        <v>0</v>
      </c>
    </row>
    <row r="29" spans="1:5" x14ac:dyDescent="0.25">
      <c r="A29" s="3">
        <v>3</v>
      </c>
      <c r="B29" s="3" t="str">
        <f>B10</f>
        <v>Bandes de infrarojos</v>
      </c>
      <c r="D29" s="4"/>
      <c r="E29" s="4">
        <f>E11</f>
        <v>0</v>
      </c>
    </row>
    <row r="30" spans="1:5" x14ac:dyDescent="0.25">
      <c r="A30" s="3">
        <v>4</v>
      </c>
      <c r="B30" s="3" t="str">
        <f>B13</f>
        <v>Dispositius de control de pes</v>
      </c>
      <c r="D30" s="4"/>
      <c r="E30" s="4">
        <f>E14</f>
        <v>0</v>
      </c>
    </row>
    <row r="31" spans="1:5" x14ac:dyDescent="0.25">
      <c r="A31" s="3">
        <v>5</v>
      </c>
      <c r="B31" s="3" t="str">
        <f>B16</f>
        <v>Passamans rodons laterals</v>
      </c>
      <c r="D31" s="4"/>
      <c r="E31" s="4">
        <f>E17</f>
        <v>0</v>
      </c>
    </row>
    <row r="32" spans="1:5" x14ac:dyDescent="0.25">
      <c r="A32" s="3">
        <v>6</v>
      </c>
      <c r="B32" s="3" t="str">
        <f>B19</f>
        <v>Miralls de cabina</v>
      </c>
      <c r="D32" s="4"/>
      <c r="E32" s="4">
        <f>E20</f>
        <v>0</v>
      </c>
    </row>
    <row r="33" spans="1:5" x14ac:dyDescent="0.25">
      <c r="A33" s="3">
        <v>7</v>
      </c>
      <c r="B33" s="3" t="str">
        <f>B22</f>
        <v>Partida en matèria de prevenció de riscos laborals.</v>
      </c>
      <c r="D33" s="4"/>
      <c r="E33" s="4">
        <f>E23</f>
        <v>0</v>
      </c>
    </row>
    <row r="34" spans="1:5" x14ac:dyDescent="0.25">
      <c r="A34" s="6"/>
      <c r="B34" s="6"/>
      <c r="C34" s="6"/>
      <c r="D34" s="8"/>
      <c r="E34" s="8"/>
    </row>
    <row r="35" spans="1:5" x14ac:dyDescent="0.25">
      <c r="B35" s="1" t="s">
        <v>24</v>
      </c>
      <c r="D35" s="4"/>
      <c r="E35" s="4">
        <f>SUM(E26:E33)</f>
        <v>0</v>
      </c>
    </row>
    <row r="36" spans="1:5" x14ac:dyDescent="0.25">
      <c r="B36" s="1" t="s">
        <v>25</v>
      </c>
      <c r="D36" s="4"/>
      <c r="E36" s="4">
        <f>E35*0.21</f>
        <v>0</v>
      </c>
    </row>
    <row r="37" spans="1:5" x14ac:dyDescent="0.25">
      <c r="A37" s="6"/>
      <c r="B37" s="2" t="s">
        <v>26</v>
      </c>
      <c r="C37" s="6"/>
      <c r="D37" s="8"/>
      <c r="E37" s="8">
        <f>E35+E36</f>
        <v>0</v>
      </c>
    </row>
    <row r="38" spans="1:5" x14ac:dyDescent="0.25">
      <c r="D38" s="4"/>
      <c r="E38" s="4"/>
    </row>
    <row r="39" spans="1:5" x14ac:dyDescent="0.25">
      <c r="D39" s="4"/>
      <c r="E39" s="4"/>
    </row>
    <row r="40" spans="1:5" x14ac:dyDescent="0.25">
      <c r="D40" s="4"/>
      <c r="E40" s="4"/>
    </row>
    <row r="41" spans="1:5" x14ac:dyDescent="0.25">
      <c r="D41" s="4"/>
      <c r="E41" s="4"/>
    </row>
    <row r="42" spans="1:5" x14ac:dyDescent="0.25">
      <c r="D42" s="4"/>
      <c r="E42" s="4"/>
    </row>
    <row r="43" spans="1:5" x14ac:dyDescent="0.25">
      <c r="D43" s="4"/>
      <c r="E43" s="4"/>
    </row>
    <row r="44" spans="1:5" x14ac:dyDescent="0.25">
      <c r="D44" s="4"/>
      <c r="E44" s="4"/>
    </row>
    <row r="45" spans="1:5" x14ac:dyDescent="0.25">
      <c r="D45" s="4"/>
      <c r="E45" s="4"/>
    </row>
    <row r="46" spans="1:5" x14ac:dyDescent="0.25">
      <c r="D46" s="4"/>
      <c r="E46" s="4"/>
    </row>
    <row r="47" spans="1:5" x14ac:dyDescent="0.25">
      <c r="D47" s="4"/>
      <c r="E47" s="4"/>
    </row>
    <row r="48" spans="1: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row r="55" spans="4:5" x14ac:dyDescent="0.25">
      <c r="D55" s="4"/>
      <c r="E55" s="4"/>
    </row>
    <row r="56" spans="4:5" x14ac:dyDescent="0.25">
      <c r="D56" s="4"/>
      <c r="E56" s="4"/>
    </row>
    <row r="57" spans="4:5" x14ac:dyDescent="0.25">
      <c r="D57" s="4"/>
      <c r="E57" s="4"/>
    </row>
    <row r="58" spans="4:5" x14ac:dyDescent="0.25">
      <c r="D58" s="4"/>
      <c r="E58" s="4"/>
    </row>
    <row r="59" spans="4:5" x14ac:dyDescent="0.25">
      <c r="D59" s="4"/>
      <c r="E59" s="4"/>
    </row>
    <row r="60" spans="4:5" x14ac:dyDescent="0.25">
      <c r="D60" s="4"/>
      <c r="E60" s="4"/>
    </row>
    <row r="61" spans="4:5" x14ac:dyDescent="0.25">
      <c r="D61" s="4"/>
      <c r="E61" s="4"/>
    </row>
    <row r="62" spans="4:5" x14ac:dyDescent="0.25">
      <c r="D62" s="4"/>
      <c r="E62" s="4"/>
    </row>
    <row r="63" spans="4:5" x14ac:dyDescent="0.25">
      <c r="D63" s="4"/>
      <c r="E63" s="4"/>
    </row>
    <row r="64" spans="4:5" x14ac:dyDescent="0.25">
      <c r="D64" s="4"/>
      <c r="E64" s="4"/>
    </row>
    <row r="65" spans="4:5" x14ac:dyDescent="0.25">
      <c r="D65" s="4"/>
      <c r="E65" s="4"/>
    </row>
    <row r="66" spans="4:5" x14ac:dyDescent="0.25">
      <c r="D66" s="4"/>
      <c r="E66" s="4"/>
    </row>
    <row r="67" spans="4:5" x14ac:dyDescent="0.25">
      <c r="D67" s="4"/>
      <c r="E67" s="4"/>
    </row>
    <row r="68" spans="4:5" x14ac:dyDescent="0.25">
      <c r="D68" s="4"/>
      <c r="E68" s="4"/>
    </row>
    <row r="69" spans="4:5" x14ac:dyDescent="0.25">
      <c r="D69" s="4"/>
      <c r="E69" s="4"/>
    </row>
    <row r="70" spans="4:5" x14ac:dyDescent="0.25">
      <c r="D70" s="4"/>
      <c r="E70" s="4"/>
    </row>
    <row r="71" spans="4:5" x14ac:dyDescent="0.25">
      <c r="D71" s="4"/>
      <c r="E71" s="4"/>
    </row>
    <row r="72" spans="4:5" x14ac:dyDescent="0.25">
      <c r="D72" s="4"/>
      <c r="E72" s="4"/>
    </row>
    <row r="73" spans="4:5" x14ac:dyDescent="0.25">
      <c r="D73" s="4"/>
      <c r="E73" s="4"/>
    </row>
    <row r="74" spans="4:5" x14ac:dyDescent="0.25">
      <c r="D74" s="4"/>
      <c r="E74" s="4"/>
    </row>
    <row r="75" spans="4:5" x14ac:dyDescent="0.25">
      <c r="D75" s="4"/>
      <c r="E75" s="4"/>
    </row>
    <row r="76" spans="4:5" x14ac:dyDescent="0.25">
      <c r="D76" s="4"/>
      <c r="E76" s="4"/>
    </row>
    <row r="77" spans="4:5" x14ac:dyDescent="0.25">
      <c r="D77" s="4"/>
      <c r="E77" s="4"/>
    </row>
    <row r="78" spans="4:5" x14ac:dyDescent="0.25">
      <c r="D78" s="4"/>
      <c r="E78" s="4"/>
    </row>
    <row r="79" spans="4:5" x14ac:dyDescent="0.25">
      <c r="D79" s="4"/>
      <c r="E79" s="4"/>
    </row>
    <row r="80" spans="4:5" x14ac:dyDescent="0.25">
      <c r="D80" s="4"/>
      <c r="E80" s="4"/>
    </row>
    <row r="81" spans="4:5" x14ac:dyDescent="0.25">
      <c r="D81" s="4"/>
      <c r="E81" s="4"/>
    </row>
    <row r="82" spans="4:5" x14ac:dyDescent="0.25">
      <c r="D82" s="4"/>
      <c r="E82" s="4"/>
    </row>
    <row r="83" spans="4:5" x14ac:dyDescent="0.25">
      <c r="D83" s="4"/>
      <c r="E83" s="4"/>
    </row>
    <row r="84" spans="4:5" x14ac:dyDescent="0.25">
      <c r="D84" s="4"/>
      <c r="E84" s="4"/>
    </row>
    <row r="85" spans="4:5" x14ac:dyDescent="0.25">
      <c r="D85" s="4"/>
      <c r="E85" s="4"/>
    </row>
    <row r="86" spans="4:5" x14ac:dyDescent="0.25">
      <c r="D86" s="4"/>
      <c r="E86" s="4"/>
    </row>
    <row r="87" spans="4:5" x14ac:dyDescent="0.25">
      <c r="D87" s="4"/>
      <c r="E87" s="4"/>
    </row>
    <row r="88" spans="4:5" x14ac:dyDescent="0.25">
      <c r="D88" s="4"/>
      <c r="E88" s="4"/>
    </row>
    <row r="89" spans="4:5" x14ac:dyDescent="0.25">
      <c r="D89" s="4"/>
      <c r="E89" s="4"/>
    </row>
    <row r="90" spans="4:5" x14ac:dyDescent="0.25">
      <c r="D90" s="4"/>
      <c r="E90" s="4"/>
    </row>
    <row r="91" spans="4:5" x14ac:dyDescent="0.25">
      <c r="D91" s="4"/>
      <c r="E91" s="4"/>
    </row>
    <row r="92" spans="4:5" x14ac:dyDescent="0.25">
      <c r="D92" s="4"/>
      <c r="E92" s="4"/>
    </row>
    <row r="93" spans="4:5" x14ac:dyDescent="0.25">
      <c r="D93" s="4"/>
      <c r="E93" s="4"/>
    </row>
    <row r="94" spans="4:5" x14ac:dyDescent="0.25">
      <c r="D94" s="4"/>
      <c r="E94" s="4"/>
    </row>
    <row r="95" spans="4:5" x14ac:dyDescent="0.25">
      <c r="D95" s="4"/>
      <c r="E95" s="4"/>
    </row>
    <row r="96" spans="4:5" x14ac:dyDescent="0.25">
      <c r="D96" s="4"/>
      <c r="E96" s="4"/>
    </row>
    <row r="97" spans="4:5" x14ac:dyDescent="0.25">
      <c r="D97" s="4"/>
      <c r="E97" s="4"/>
    </row>
    <row r="98" spans="4:5" x14ac:dyDescent="0.25">
      <c r="D98" s="4"/>
      <c r="E98" s="4"/>
    </row>
    <row r="99" spans="4:5" x14ac:dyDescent="0.25">
      <c r="D99" s="4"/>
      <c r="E99" s="4"/>
    </row>
    <row r="100" spans="4:5" x14ac:dyDescent="0.25">
      <c r="D100" s="4"/>
      <c r="E100" s="4"/>
    </row>
    <row r="101" spans="4:5" x14ac:dyDescent="0.25">
      <c r="D101" s="4"/>
      <c r="E101" s="4"/>
    </row>
    <row r="102" spans="4:5" x14ac:dyDescent="0.25">
      <c r="D102" s="4"/>
      <c r="E102" s="4"/>
    </row>
    <row r="103" spans="4:5" x14ac:dyDescent="0.25">
      <c r="D103" s="4"/>
      <c r="E103" s="4"/>
    </row>
    <row r="104" spans="4:5" x14ac:dyDescent="0.25">
      <c r="D104" s="4"/>
      <c r="E104" s="4"/>
    </row>
    <row r="105" spans="4:5" x14ac:dyDescent="0.25">
      <c r="D105" s="4"/>
      <c r="E105" s="4"/>
    </row>
    <row r="106" spans="4:5" x14ac:dyDescent="0.25">
      <c r="D106" s="4"/>
      <c r="E106" s="4"/>
    </row>
    <row r="107" spans="4:5" x14ac:dyDescent="0.25">
      <c r="D107" s="4"/>
      <c r="E107" s="4"/>
    </row>
    <row r="108" spans="4:5" x14ac:dyDescent="0.25">
      <c r="D108" s="4"/>
      <c r="E108" s="4"/>
    </row>
    <row r="109" spans="4:5" x14ac:dyDescent="0.25">
      <c r="D109" s="4"/>
      <c r="E109" s="4"/>
    </row>
    <row r="110" spans="4:5" x14ac:dyDescent="0.25">
      <c r="D110" s="4"/>
      <c r="E110" s="4"/>
    </row>
    <row r="111" spans="4:5" x14ac:dyDescent="0.25">
      <c r="D111" s="4"/>
      <c r="E111" s="4"/>
    </row>
    <row r="112" spans="4:5" x14ac:dyDescent="0.25">
      <c r="D112" s="4"/>
      <c r="E112" s="4"/>
    </row>
    <row r="113" spans="4:5" x14ac:dyDescent="0.25">
      <c r="D113" s="4"/>
      <c r="E113" s="4"/>
    </row>
    <row r="114" spans="4:5" x14ac:dyDescent="0.25">
      <c r="D114" s="4"/>
      <c r="E114" s="4"/>
    </row>
    <row r="115" spans="4:5" x14ac:dyDescent="0.25">
      <c r="D115" s="4"/>
      <c r="E115" s="4"/>
    </row>
    <row r="116" spans="4:5" x14ac:dyDescent="0.25">
      <c r="D116" s="4"/>
      <c r="E116" s="4"/>
    </row>
    <row r="117" spans="4:5" x14ac:dyDescent="0.25">
      <c r="D117" s="4"/>
      <c r="E117" s="4"/>
    </row>
    <row r="118" spans="4:5" x14ac:dyDescent="0.25">
      <c r="D118" s="4"/>
      <c r="E118" s="4"/>
    </row>
    <row r="119" spans="4:5" x14ac:dyDescent="0.25">
      <c r="D119" s="4"/>
      <c r="E119" s="4"/>
    </row>
    <row r="120" spans="4:5" x14ac:dyDescent="0.25">
      <c r="D120" s="4"/>
      <c r="E120" s="4"/>
    </row>
    <row r="121" spans="4:5" x14ac:dyDescent="0.25">
      <c r="D121" s="4"/>
      <c r="E121" s="4"/>
    </row>
    <row r="122" spans="4:5" x14ac:dyDescent="0.25">
      <c r="D122" s="4"/>
      <c r="E122" s="4"/>
    </row>
    <row r="123" spans="4:5" x14ac:dyDescent="0.25">
      <c r="D123" s="4"/>
      <c r="E123" s="4"/>
    </row>
    <row r="124" spans="4:5" x14ac:dyDescent="0.25">
      <c r="D124" s="4"/>
      <c r="E124" s="4"/>
    </row>
    <row r="125" spans="4:5" x14ac:dyDescent="0.25">
      <c r="D125" s="4"/>
      <c r="E125" s="4"/>
    </row>
    <row r="126" spans="4:5" x14ac:dyDescent="0.25">
      <c r="D126" s="4"/>
      <c r="E126" s="4"/>
    </row>
    <row r="127" spans="4:5" x14ac:dyDescent="0.25">
      <c r="D127" s="4"/>
      <c r="E127" s="4"/>
    </row>
    <row r="128" spans="4:5" x14ac:dyDescent="0.25">
      <c r="D128" s="4"/>
      <c r="E128" s="4"/>
    </row>
    <row r="129" spans="4:5" x14ac:dyDescent="0.25">
      <c r="D129" s="4"/>
      <c r="E129" s="4"/>
    </row>
    <row r="130" spans="4:5" x14ac:dyDescent="0.25">
      <c r="D130" s="4"/>
      <c r="E130" s="4"/>
    </row>
    <row r="131" spans="4:5" x14ac:dyDescent="0.25">
      <c r="D131" s="4"/>
      <c r="E131" s="4"/>
    </row>
    <row r="132" spans="4:5" x14ac:dyDescent="0.25">
      <c r="D132" s="4"/>
      <c r="E132" s="4"/>
    </row>
    <row r="133" spans="4:5" x14ac:dyDescent="0.25">
      <c r="D133" s="4"/>
      <c r="E133" s="4"/>
    </row>
    <row r="134" spans="4:5" x14ac:dyDescent="0.25">
      <c r="D134" s="4"/>
      <c r="E134" s="4"/>
    </row>
    <row r="135" spans="4:5" x14ac:dyDescent="0.25">
      <c r="D135" s="4"/>
      <c r="E135" s="4"/>
    </row>
    <row r="136" spans="4:5" x14ac:dyDescent="0.25">
      <c r="D136" s="4"/>
      <c r="E136" s="4"/>
    </row>
    <row r="137" spans="4:5" x14ac:dyDescent="0.25">
      <c r="D137" s="4"/>
      <c r="E137" s="4"/>
    </row>
    <row r="138" spans="4:5" x14ac:dyDescent="0.25">
      <c r="D138" s="4"/>
      <c r="E138" s="4"/>
    </row>
    <row r="139" spans="4:5" x14ac:dyDescent="0.25">
      <c r="D139" s="4"/>
      <c r="E139" s="4"/>
    </row>
    <row r="140" spans="4:5" x14ac:dyDescent="0.25">
      <c r="D140" s="4"/>
      <c r="E140" s="4"/>
    </row>
    <row r="141" spans="4:5" x14ac:dyDescent="0.25">
      <c r="D141" s="4"/>
      <c r="E141" s="4"/>
    </row>
    <row r="142" spans="4:5" x14ac:dyDescent="0.25">
      <c r="D142" s="4"/>
      <c r="E142" s="4"/>
    </row>
    <row r="143" spans="4:5" x14ac:dyDescent="0.25">
      <c r="D143" s="4"/>
      <c r="E143" s="4"/>
    </row>
    <row r="144" spans="4:5" x14ac:dyDescent="0.25">
      <c r="D144" s="4"/>
      <c r="E144" s="4"/>
    </row>
    <row r="145" spans="4:5" x14ac:dyDescent="0.25">
      <c r="D145" s="4"/>
      <c r="E145" s="4"/>
    </row>
    <row r="146" spans="4:5" x14ac:dyDescent="0.25">
      <c r="D146" s="4"/>
      <c r="E146" s="4"/>
    </row>
    <row r="147" spans="4:5" x14ac:dyDescent="0.25">
      <c r="D147" s="4"/>
      <c r="E147" s="4"/>
    </row>
    <row r="148" spans="4:5" x14ac:dyDescent="0.25">
      <c r="D148" s="4"/>
      <c r="E148" s="4"/>
    </row>
    <row r="149" spans="4:5" x14ac:dyDescent="0.25">
      <c r="D149" s="4"/>
      <c r="E149" s="4"/>
    </row>
    <row r="150" spans="4:5" x14ac:dyDescent="0.25">
      <c r="D150" s="4"/>
      <c r="E150" s="4"/>
    </row>
    <row r="151" spans="4:5" x14ac:dyDescent="0.25">
      <c r="D151" s="4"/>
      <c r="E151" s="4"/>
    </row>
    <row r="152" spans="4:5" x14ac:dyDescent="0.25">
      <c r="D152" s="4"/>
      <c r="E152" s="4"/>
    </row>
    <row r="153" spans="4:5" x14ac:dyDescent="0.25">
      <c r="D153" s="4"/>
      <c r="E153" s="4"/>
    </row>
    <row r="154" spans="4:5" x14ac:dyDescent="0.25">
      <c r="D154" s="4"/>
      <c r="E154" s="4"/>
    </row>
    <row r="155" spans="4:5" x14ac:dyDescent="0.25">
      <c r="D155" s="4"/>
      <c r="E155" s="4"/>
    </row>
    <row r="156" spans="4:5" x14ac:dyDescent="0.25">
      <c r="D156" s="4"/>
      <c r="E156" s="4"/>
    </row>
    <row r="157" spans="4:5" x14ac:dyDescent="0.25">
      <c r="D157" s="4"/>
      <c r="E157" s="4"/>
    </row>
    <row r="158" spans="4:5" x14ac:dyDescent="0.25">
      <c r="D158" s="4"/>
      <c r="E158" s="4"/>
    </row>
    <row r="159" spans="4:5" x14ac:dyDescent="0.25">
      <c r="D159" s="4"/>
      <c r="E159" s="4"/>
    </row>
    <row r="160" spans="4:5" x14ac:dyDescent="0.25">
      <c r="D160" s="4"/>
      <c r="E160" s="4"/>
    </row>
    <row r="161" spans="4:5" x14ac:dyDescent="0.25">
      <c r="D161" s="4"/>
      <c r="E161" s="4"/>
    </row>
    <row r="162" spans="4:5" x14ac:dyDescent="0.25">
      <c r="D162" s="4"/>
      <c r="E162" s="4"/>
    </row>
    <row r="163" spans="4:5" x14ac:dyDescent="0.25">
      <c r="D163" s="4"/>
      <c r="E163" s="4"/>
    </row>
    <row r="164" spans="4:5" x14ac:dyDescent="0.25">
      <c r="D164" s="4"/>
      <c r="E164" s="4"/>
    </row>
    <row r="165" spans="4:5" x14ac:dyDescent="0.25">
      <c r="D165" s="4"/>
      <c r="E165" s="4"/>
    </row>
    <row r="166" spans="4:5" x14ac:dyDescent="0.25">
      <c r="D166" s="4"/>
      <c r="E166" s="4"/>
    </row>
    <row r="167" spans="4:5" x14ac:dyDescent="0.25">
      <c r="D167" s="4"/>
      <c r="E167" s="4"/>
    </row>
    <row r="168" spans="4:5" x14ac:dyDescent="0.25">
      <c r="D168" s="4"/>
      <c r="E168" s="4"/>
    </row>
    <row r="169" spans="4:5" x14ac:dyDescent="0.25">
      <c r="D169" s="4"/>
      <c r="E169" s="4"/>
    </row>
    <row r="170" spans="4:5" x14ac:dyDescent="0.25">
      <c r="D170" s="4"/>
      <c r="E170" s="4"/>
    </row>
    <row r="171" spans="4:5" x14ac:dyDescent="0.25">
      <c r="D171" s="4"/>
      <c r="E171" s="4"/>
    </row>
    <row r="172" spans="4:5" x14ac:dyDescent="0.25">
      <c r="D172" s="4"/>
      <c r="E172" s="4"/>
    </row>
    <row r="173" spans="4:5" x14ac:dyDescent="0.25">
      <c r="D173" s="4"/>
      <c r="E173" s="4"/>
    </row>
    <row r="174" spans="4:5" x14ac:dyDescent="0.25">
      <c r="D174" s="4"/>
      <c r="E174" s="4"/>
    </row>
    <row r="175" spans="4:5" x14ac:dyDescent="0.25">
      <c r="D175" s="4"/>
      <c r="E175" s="4"/>
    </row>
    <row r="176" spans="4:5" x14ac:dyDescent="0.25">
      <c r="D176" s="4"/>
      <c r="E176" s="4"/>
    </row>
    <row r="177" spans="4:5" x14ac:dyDescent="0.25">
      <c r="D177" s="4"/>
      <c r="E177" s="4"/>
    </row>
    <row r="178" spans="4:5" x14ac:dyDescent="0.25">
      <c r="D178" s="4"/>
      <c r="E178" s="4"/>
    </row>
    <row r="179" spans="4:5" x14ac:dyDescent="0.25">
      <c r="D179" s="4"/>
      <c r="E179" s="4"/>
    </row>
    <row r="180" spans="4:5" x14ac:dyDescent="0.25">
      <c r="D180" s="4"/>
      <c r="E180" s="4"/>
    </row>
    <row r="181" spans="4:5" x14ac:dyDescent="0.25">
      <c r="D181" s="4"/>
      <c r="E181" s="4"/>
    </row>
    <row r="182" spans="4:5" x14ac:dyDescent="0.25">
      <c r="D182" s="4"/>
      <c r="E182" s="4"/>
    </row>
    <row r="183" spans="4:5" x14ac:dyDescent="0.25">
      <c r="D183" s="4"/>
      <c r="E183" s="4"/>
    </row>
    <row r="184" spans="4:5" x14ac:dyDescent="0.25">
      <c r="D184" s="4"/>
      <c r="E184" s="4"/>
    </row>
    <row r="185" spans="4:5" x14ac:dyDescent="0.25">
      <c r="D185" s="4"/>
      <c r="E185" s="4"/>
    </row>
    <row r="186" spans="4:5" x14ac:dyDescent="0.25">
      <c r="D186" s="4"/>
      <c r="E186" s="4"/>
    </row>
    <row r="187" spans="4:5" x14ac:dyDescent="0.25">
      <c r="D187" s="4"/>
      <c r="E187" s="4"/>
    </row>
    <row r="188" spans="4:5" x14ac:dyDescent="0.25">
      <c r="D188" s="4"/>
      <c r="E188" s="4"/>
    </row>
    <row r="189" spans="4:5" x14ac:dyDescent="0.25">
      <c r="D189" s="4"/>
      <c r="E189" s="4"/>
    </row>
    <row r="190" spans="4:5" x14ac:dyDescent="0.25">
      <c r="D190" s="4"/>
      <c r="E190" s="4"/>
    </row>
    <row r="191" spans="4:5" x14ac:dyDescent="0.25">
      <c r="D191" s="4"/>
      <c r="E191" s="4"/>
    </row>
    <row r="192" spans="4:5" x14ac:dyDescent="0.25">
      <c r="D192" s="4"/>
      <c r="E192" s="4"/>
    </row>
    <row r="193" spans="4:5" x14ac:dyDescent="0.25">
      <c r="D193" s="4"/>
      <c r="E193" s="4"/>
    </row>
    <row r="194" spans="4:5" x14ac:dyDescent="0.25">
      <c r="D194" s="4"/>
      <c r="E194" s="4"/>
    </row>
    <row r="195" spans="4:5" x14ac:dyDescent="0.25">
      <c r="D195" s="4"/>
      <c r="E195" s="4"/>
    </row>
    <row r="196" spans="4:5" x14ac:dyDescent="0.25">
      <c r="D196" s="4"/>
      <c r="E196" s="4"/>
    </row>
    <row r="197" spans="4:5" x14ac:dyDescent="0.25">
      <c r="D197" s="4"/>
      <c r="E197" s="4"/>
    </row>
    <row r="198" spans="4:5" x14ac:dyDescent="0.25">
      <c r="D198" s="4"/>
      <c r="E198" s="4"/>
    </row>
    <row r="199" spans="4:5" x14ac:dyDescent="0.25">
      <c r="D199" s="4"/>
      <c r="E199" s="4"/>
    </row>
    <row r="200" spans="4:5" x14ac:dyDescent="0.25">
      <c r="D200" s="4"/>
      <c r="E200" s="4"/>
    </row>
    <row r="201" spans="4:5" x14ac:dyDescent="0.25">
      <c r="D201" s="4"/>
      <c r="E201" s="4"/>
    </row>
    <row r="202" spans="4:5" x14ac:dyDescent="0.25">
      <c r="D202" s="4"/>
      <c r="E202" s="4"/>
    </row>
    <row r="203" spans="4:5" x14ac:dyDescent="0.25">
      <c r="D203" s="4"/>
      <c r="E203" s="4"/>
    </row>
    <row r="204" spans="4:5" x14ac:dyDescent="0.25">
      <c r="D204" s="4"/>
      <c r="E204" s="4"/>
    </row>
    <row r="205" spans="4:5" x14ac:dyDescent="0.25">
      <c r="D205" s="4"/>
      <c r="E205" s="4"/>
    </row>
    <row r="206" spans="4:5" x14ac:dyDescent="0.25">
      <c r="D206" s="4"/>
      <c r="E206" s="4"/>
    </row>
    <row r="207" spans="4:5" x14ac:dyDescent="0.25">
      <c r="D207" s="4"/>
      <c r="E207" s="4"/>
    </row>
    <row r="208" spans="4:5" x14ac:dyDescent="0.25">
      <c r="D208" s="4"/>
      <c r="E208" s="4"/>
    </row>
    <row r="209" spans="4:5" x14ac:dyDescent="0.25">
      <c r="D209" s="4"/>
      <c r="E209" s="4"/>
    </row>
    <row r="210" spans="4:5" x14ac:dyDescent="0.25">
      <c r="D210" s="4"/>
      <c r="E210" s="4"/>
    </row>
    <row r="211" spans="4:5" x14ac:dyDescent="0.25">
      <c r="D211" s="4"/>
      <c r="E211" s="4"/>
    </row>
    <row r="212" spans="4:5" x14ac:dyDescent="0.25">
      <c r="D212" s="4"/>
      <c r="E212" s="4"/>
    </row>
    <row r="213" spans="4:5" x14ac:dyDescent="0.25">
      <c r="D213" s="4"/>
      <c r="E213" s="4"/>
    </row>
    <row r="214" spans="4:5" x14ac:dyDescent="0.25">
      <c r="D214" s="4"/>
      <c r="E214" s="4"/>
    </row>
    <row r="215" spans="4:5" x14ac:dyDescent="0.25">
      <c r="D215" s="4"/>
      <c r="E215" s="4"/>
    </row>
    <row r="216" spans="4:5" x14ac:dyDescent="0.25">
      <c r="D216" s="4"/>
      <c r="E216" s="4"/>
    </row>
    <row r="217" spans="4:5" x14ac:dyDescent="0.25">
      <c r="D217" s="4"/>
      <c r="E217" s="4"/>
    </row>
    <row r="218" spans="4:5" x14ac:dyDescent="0.25">
      <c r="D218" s="4"/>
      <c r="E218" s="4"/>
    </row>
    <row r="219" spans="4:5" x14ac:dyDescent="0.25">
      <c r="D219" s="4"/>
      <c r="E219" s="4"/>
    </row>
    <row r="220" spans="4:5" x14ac:dyDescent="0.25">
      <c r="D220" s="4"/>
      <c r="E220" s="4"/>
    </row>
    <row r="221" spans="4:5" x14ac:dyDescent="0.25">
      <c r="D221" s="4"/>
      <c r="E221" s="4"/>
    </row>
    <row r="222" spans="4:5" x14ac:dyDescent="0.25">
      <c r="D222" s="4"/>
      <c r="E222" s="4"/>
    </row>
    <row r="223" spans="4:5" x14ac:dyDescent="0.25">
      <c r="D223" s="4"/>
      <c r="E223" s="4"/>
    </row>
    <row r="224" spans="4:5" x14ac:dyDescent="0.25">
      <c r="D224" s="4"/>
      <c r="E224" s="4"/>
    </row>
    <row r="225" spans="4:5" x14ac:dyDescent="0.25">
      <c r="D225" s="4"/>
      <c r="E225" s="4"/>
    </row>
    <row r="226" spans="4:5" x14ac:dyDescent="0.25">
      <c r="D226" s="4"/>
      <c r="E226" s="4"/>
    </row>
    <row r="227" spans="4:5" x14ac:dyDescent="0.25">
      <c r="D227" s="4"/>
      <c r="E227" s="4"/>
    </row>
    <row r="228" spans="4:5" x14ac:dyDescent="0.25">
      <c r="D228" s="4"/>
      <c r="E228" s="4"/>
    </row>
    <row r="229" spans="4:5" x14ac:dyDescent="0.25">
      <c r="D229" s="4"/>
      <c r="E229" s="4"/>
    </row>
    <row r="230" spans="4:5" x14ac:dyDescent="0.25">
      <c r="D230" s="4"/>
      <c r="E230" s="4"/>
    </row>
    <row r="231" spans="4:5" x14ac:dyDescent="0.25">
      <c r="D231" s="4"/>
      <c r="E231" s="4"/>
    </row>
    <row r="232" spans="4:5" x14ac:dyDescent="0.25">
      <c r="D232" s="4"/>
      <c r="E232" s="4"/>
    </row>
    <row r="233" spans="4:5" x14ac:dyDescent="0.25">
      <c r="D233" s="4"/>
      <c r="E233" s="4"/>
    </row>
    <row r="234" spans="4:5" x14ac:dyDescent="0.25">
      <c r="D234" s="4"/>
      <c r="E234" s="4"/>
    </row>
    <row r="235" spans="4:5" x14ac:dyDescent="0.25">
      <c r="D235" s="4"/>
      <c r="E235" s="4"/>
    </row>
    <row r="236" spans="4:5" x14ac:dyDescent="0.25">
      <c r="D236" s="4"/>
      <c r="E236" s="4"/>
    </row>
    <row r="237" spans="4:5" x14ac:dyDescent="0.25">
      <c r="D237" s="4"/>
      <c r="E237" s="4"/>
    </row>
    <row r="238" spans="4:5" x14ac:dyDescent="0.25">
      <c r="D238" s="4"/>
      <c r="E238" s="4"/>
    </row>
    <row r="239" spans="4:5" x14ac:dyDescent="0.25">
      <c r="D239" s="4"/>
      <c r="E239" s="4"/>
    </row>
    <row r="240" spans="4:5" x14ac:dyDescent="0.25">
      <c r="D240" s="4"/>
      <c r="E240" s="4"/>
    </row>
    <row r="241" spans="4:5" x14ac:dyDescent="0.25">
      <c r="D241" s="4"/>
      <c r="E241" s="4"/>
    </row>
    <row r="242" spans="4:5" x14ac:dyDescent="0.25">
      <c r="D242" s="4"/>
      <c r="E242" s="4"/>
    </row>
    <row r="243" spans="4:5" x14ac:dyDescent="0.25">
      <c r="D243" s="4"/>
      <c r="E243" s="4"/>
    </row>
    <row r="244" spans="4:5" x14ac:dyDescent="0.25">
      <c r="D244" s="4"/>
      <c r="E244" s="4"/>
    </row>
    <row r="245" spans="4:5" x14ac:dyDescent="0.25">
      <c r="D245" s="4"/>
      <c r="E245" s="4"/>
    </row>
    <row r="246" spans="4:5" x14ac:dyDescent="0.25">
      <c r="D246" s="4"/>
      <c r="E246" s="4"/>
    </row>
    <row r="247" spans="4:5" x14ac:dyDescent="0.25">
      <c r="D247" s="4"/>
      <c r="E247" s="4"/>
    </row>
    <row r="248" spans="4:5" x14ac:dyDescent="0.25">
      <c r="D248" s="4"/>
      <c r="E248" s="4"/>
    </row>
    <row r="249" spans="4:5" x14ac:dyDescent="0.25">
      <c r="D249" s="4"/>
      <c r="E249" s="4"/>
    </row>
    <row r="250" spans="4:5" x14ac:dyDescent="0.25">
      <c r="D250" s="4"/>
      <c r="E250" s="4"/>
    </row>
    <row r="251" spans="4:5" x14ac:dyDescent="0.25">
      <c r="D251" s="4"/>
      <c r="E251" s="4"/>
    </row>
    <row r="252" spans="4:5" x14ac:dyDescent="0.25">
      <c r="D252" s="4"/>
      <c r="E252" s="4"/>
    </row>
    <row r="253" spans="4:5" x14ac:dyDescent="0.25">
      <c r="D253" s="4"/>
      <c r="E253" s="4"/>
    </row>
    <row r="254" spans="4:5" x14ac:dyDescent="0.25">
      <c r="D254" s="4"/>
      <c r="E254" s="4"/>
    </row>
    <row r="255" spans="4:5" x14ac:dyDescent="0.25">
      <c r="D255" s="4"/>
      <c r="E255" s="4"/>
    </row>
    <row r="256" spans="4:5" x14ac:dyDescent="0.25">
      <c r="D256" s="4"/>
      <c r="E256" s="4"/>
    </row>
    <row r="257" spans="4:5" x14ac:dyDescent="0.25">
      <c r="D257" s="4"/>
      <c r="E257" s="4"/>
    </row>
    <row r="258" spans="4:5" x14ac:dyDescent="0.25">
      <c r="D258" s="4"/>
      <c r="E258" s="4"/>
    </row>
    <row r="259" spans="4:5" x14ac:dyDescent="0.25">
      <c r="D259" s="4"/>
      <c r="E259" s="4"/>
    </row>
    <row r="260" spans="4:5" x14ac:dyDescent="0.25">
      <c r="D260" s="4"/>
      <c r="E260" s="4"/>
    </row>
    <row r="261" spans="4:5" x14ac:dyDescent="0.25">
      <c r="D261" s="4"/>
      <c r="E261" s="4"/>
    </row>
    <row r="262" spans="4:5" x14ac:dyDescent="0.25">
      <c r="D262" s="4"/>
      <c r="E262" s="4"/>
    </row>
    <row r="263" spans="4:5" x14ac:dyDescent="0.25">
      <c r="D263" s="4"/>
      <c r="E263" s="4"/>
    </row>
    <row r="264" spans="4:5" x14ac:dyDescent="0.25">
      <c r="D264" s="4"/>
      <c r="E264" s="4"/>
    </row>
    <row r="265" spans="4:5" x14ac:dyDescent="0.25">
      <c r="D265" s="4"/>
      <c r="E265" s="4"/>
    </row>
    <row r="266" spans="4:5" x14ac:dyDescent="0.25">
      <c r="D266" s="4"/>
      <c r="E266" s="4"/>
    </row>
    <row r="267" spans="4:5" x14ac:dyDescent="0.25">
      <c r="D267" s="4"/>
      <c r="E267" s="4"/>
    </row>
    <row r="268" spans="4:5" x14ac:dyDescent="0.25">
      <c r="D268" s="4"/>
      <c r="E268" s="4"/>
    </row>
    <row r="269" spans="4:5" x14ac:dyDescent="0.25">
      <c r="D269" s="4"/>
      <c r="E269" s="4"/>
    </row>
    <row r="270" spans="4:5" x14ac:dyDescent="0.25">
      <c r="D270" s="4"/>
      <c r="E270" s="4"/>
    </row>
    <row r="271" spans="4:5" x14ac:dyDescent="0.25">
      <c r="D271" s="4"/>
      <c r="E271" s="4"/>
    </row>
    <row r="272" spans="4:5" x14ac:dyDescent="0.25">
      <c r="D272" s="4"/>
      <c r="E272" s="4"/>
    </row>
    <row r="273" spans="4:5" x14ac:dyDescent="0.25">
      <c r="D273" s="4"/>
      <c r="E273" s="4"/>
    </row>
    <row r="274" spans="4:5" x14ac:dyDescent="0.25">
      <c r="D274" s="4"/>
      <c r="E274" s="4"/>
    </row>
    <row r="275" spans="4:5" x14ac:dyDescent="0.25">
      <c r="D275" s="4"/>
      <c r="E275" s="4"/>
    </row>
    <row r="276" spans="4:5" x14ac:dyDescent="0.25">
      <c r="D276" s="4"/>
      <c r="E276" s="4"/>
    </row>
    <row r="277" spans="4:5" x14ac:dyDescent="0.25">
      <c r="D277" s="4"/>
      <c r="E277" s="4"/>
    </row>
    <row r="278" spans="4:5" x14ac:dyDescent="0.25">
      <c r="D278" s="4"/>
      <c r="E278" s="4"/>
    </row>
    <row r="279" spans="4:5" x14ac:dyDescent="0.25">
      <c r="D279" s="4"/>
      <c r="E279" s="4"/>
    </row>
    <row r="280" spans="4:5" x14ac:dyDescent="0.25">
      <c r="D280" s="4"/>
      <c r="E280" s="4"/>
    </row>
    <row r="281" spans="4:5" x14ac:dyDescent="0.25">
      <c r="D281" s="4"/>
      <c r="E281" s="4"/>
    </row>
    <row r="282" spans="4:5" x14ac:dyDescent="0.25">
      <c r="D282" s="4"/>
      <c r="E282" s="4"/>
    </row>
    <row r="283" spans="4:5" x14ac:dyDescent="0.25">
      <c r="D283" s="4"/>
      <c r="E283" s="4"/>
    </row>
    <row r="284" spans="4:5" x14ac:dyDescent="0.25">
      <c r="D284" s="4"/>
      <c r="E284" s="4"/>
    </row>
    <row r="285" spans="4:5" x14ac:dyDescent="0.25">
      <c r="D285" s="4"/>
      <c r="E285" s="4"/>
    </row>
    <row r="286" spans="4:5" x14ac:dyDescent="0.25">
      <c r="D286" s="4"/>
      <c r="E286" s="4"/>
    </row>
    <row r="287" spans="4:5" x14ac:dyDescent="0.25">
      <c r="D287" s="4"/>
      <c r="E287" s="4"/>
    </row>
    <row r="288" spans="4:5" x14ac:dyDescent="0.25">
      <c r="D288" s="4"/>
      <c r="E288" s="4"/>
    </row>
    <row r="289" spans="4:5" x14ac:dyDescent="0.25">
      <c r="D289" s="4"/>
      <c r="E289" s="4"/>
    </row>
    <row r="290" spans="4:5" x14ac:dyDescent="0.25">
      <c r="D290" s="4"/>
      <c r="E290" s="4"/>
    </row>
    <row r="291" spans="4:5" x14ac:dyDescent="0.25">
      <c r="D291" s="4"/>
      <c r="E291" s="4"/>
    </row>
    <row r="292" spans="4:5" x14ac:dyDescent="0.25">
      <c r="D292" s="4"/>
      <c r="E292" s="4"/>
    </row>
    <row r="293" spans="4:5" x14ac:dyDescent="0.25">
      <c r="D293" s="4"/>
      <c r="E293" s="4"/>
    </row>
    <row r="294" spans="4:5" x14ac:dyDescent="0.25">
      <c r="D294" s="4"/>
      <c r="E294" s="4"/>
    </row>
    <row r="295" spans="4:5" x14ac:dyDescent="0.25">
      <c r="D295" s="4"/>
      <c r="E295" s="4"/>
    </row>
    <row r="296" spans="4:5" x14ac:dyDescent="0.25">
      <c r="D296" s="4"/>
      <c r="E296" s="4"/>
    </row>
    <row r="297" spans="4:5" x14ac:dyDescent="0.25">
      <c r="D297" s="4"/>
      <c r="E297" s="4"/>
    </row>
    <row r="298" spans="4:5" x14ac:dyDescent="0.25">
      <c r="D298" s="4"/>
      <c r="E298" s="4"/>
    </row>
    <row r="299" spans="4:5" x14ac:dyDescent="0.25">
      <c r="D299" s="4"/>
      <c r="E299" s="4"/>
    </row>
    <row r="300" spans="4:5" x14ac:dyDescent="0.25">
      <c r="D300" s="4"/>
      <c r="E300" s="4"/>
    </row>
    <row r="301" spans="4:5" x14ac:dyDescent="0.25">
      <c r="D301" s="4"/>
      <c r="E301" s="4"/>
    </row>
    <row r="302" spans="4:5" x14ac:dyDescent="0.25">
      <c r="D302" s="4"/>
      <c r="E302" s="4"/>
    </row>
    <row r="303" spans="4:5" x14ac:dyDescent="0.25">
      <c r="D303" s="4"/>
      <c r="E303" s="4"/>
    </row>
    <row r="304" spans="4:5" x14ac:dyDescent="0.25">
      <c r="D304" s="4"/>
      <c r="E304" s="4"/>
    </row>
    <row r="305" spans="4:5" x14ac:dyDescent="0.25">
      <c r="D305" s="4"/>
      <c r="E305" s="4"/>
    </row>
    <row r="306" spans="4:5" x14ac:dyDescent="0.25">
      <c r="D306" s="4"/>
      <c r="E306" s="4"/>
    </row>
    <row r="307" spans="4:5" x14ac:dyDescent="0.25">
      <c r="D307" s="4"/>
      <c r="E307" s="4"/>
    </row>
    <row r="308" spans="4:5" x14ac:dyDescent="0.25">
      <c r="D308" s="4"/>
      <c r="E308" s="4"/>
    </row>
    <row r="309" spans="4:5" x14ac:dyDescent="0.25">
      <c r="D309" s="4"/>
      <c r="E309" s="4"/>
    </row>
    <row r="310" spans="4:5" x14ac:dyDescent="0.25">
      <c r="D310" s="4"/>
      <c r="E310" s="4"/>
    </row>
    <row r="311" spans="4:5" x14ac:dyDescent="0.25">
      <c r="D311" s="4"/>
      <c r="E311" s="4"/>
    </row>
    <row r="312" spans="4:5" x14ac:dyDescent="0.25">
      <c r="D312" s="4"/>
      <c r="E312" s="4"/>
    </row>
    <row r="313" spans="4:5" x14ac:dyDescent="0.25">
      <c r="D313" s="4"/>
      <c r="E313" s="4"/>
    </row>
    <row r="314" spans="4:5" x14ac:dyDescent="0.25">
      <c r="D314" s="4"/>
      <c r="E314" s="4"/>
    </row>
    <row r="315" spans="4:5" x14ac:dyDescent="0.25">
      <c r="D315" s="4"/>
      <c r="E315" s="4"/>
    </row>
    <row r="316" spans="4:5" x14ac:dyDescent="0.25">
      <c r="D316" s="4"/>
      <c r="E316" s="4"/>
    </row>
    <row r="317" spans="4:5" x14ac:dyDescent="0.25">
      <c r="D317" s="4"/>
      <c r="E317" s="4"/>
    </row>
    <row r="318" spans="4:5" x14ac:dyDescent="0.25">
      <c r="D318" s="4"/>
      <c r="E31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Manel Balsells Ortuño</dc:creator>
  <cp:lastModifiedBy>Elena Pérez Mejuto</cp:lastModifiedBy>
  <dcterms:created xsi:type="dcterms:W3CDTF">2015-06-05T18:19:34Z</dcterms:created>
  <dcterms:modified xsi:type="dcterms:W3CDTF">2025-12-22T12:33:36Z</dcterms:modified>
</cp:coreProperties>
</file>