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ngas\Downloads\FASE AVALUACIÓ\"/>
    </mc:Choice>
  </mc:AlternateContent>
  <bookViews>
    <workbookView xWindow="-105" yWindow="-16320" windowWidth="29040" windowHeight="15720"/>
  </bookViews>
  <sheets>
    <sheet name="LOT 1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2" i="1"/>
</calcChain>
</file>

<file path=xl/comments1.xml><?xml version="1.0" encoding="utf-8"?>
<comments xmlns="http://schemas.openxmlformats.org/spreadsheetml/2006/main">
  <authors>
    <author>Dositeo Fernández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<sst xmlns="http://schemas.openxmlformats.org/spreadsheetml/2006/main" count="361" uniqueCount="296">
  <si>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</si>
  <si>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</si>
  <si>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</si>
  <si>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</si>
  <si>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</si>
  <si>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</si>
  <si>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</si>
  <si>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</si>
  <si>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</si>
  <si>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</si>
  <si>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</si>
  <si>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</si>
  <si>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</si>
  <si>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</si>
  <si>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</si>
  <si>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</si>
  <si>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</si>
  <si>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</si>
  <si>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</si>
  <si>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</si>
  <si>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</si>
  <si>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</si>
  <si>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</si>
  <si>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</si>
  <si>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</si>
  <si>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</si>
  <si>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</si>
  <si>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</si>
  <si>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</si>
  <si>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</si>
  <si>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</si>
  <si>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</si>
  <si>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</si>
  <si>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</si>
  <si>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</si>
  <si>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</si>
  <si>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</si>
  <si>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</si>
  <si>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</si>
  <si>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</si>
  <si>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</si>
  <si>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</si>
  <si>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</si>
  <si>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</si>
  <si>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</si>
  <si>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</si>
  <si>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</si>
  <si>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</si>
  <si>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</si>
  <si>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</si>
  <si>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</si>
  <si>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</si>
  <si>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</si>
  <si>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</si>
  <si>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</si>
  <si>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</si>
  <si>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</si>
  <si>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</si>
  <si>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</si>
  <si>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</si>
  <si>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</si>
  <si>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</si>
  <si>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</si>
  <si>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</si>
  <si>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</si>
  <si>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</si>
  <si>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</si>
  <si>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</si>
  <si>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</si>
  <si>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</si>
  <si>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</si>
  <si>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</si>
  <si>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</si>
  <si>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</si>
  <si>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</si>
  <si>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</si>
  <si>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</si>
  <si>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</si>
  <si>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</si>
  <si>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</si>
  <si>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</si>
  <si>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</si>
  <si>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</si>
  <si>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</si>
  <si>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</si>
  <si>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</si>
  <si>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</si>
  <si>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</si>
  <si>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</si>
  <si>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</si>
  <si>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</si>
  <si>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</si>
  <si>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</si>
  <si>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</si>
  <si>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</si>
  <si>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</si>
  <si>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</si>
  <si>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</si>
  <si>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</si>
  <si>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</si>
  <si>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</si>
  <si>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</si>
  <si>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</si>
  <si>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</si>
  <si>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</si>
  <si>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</si>
  <si>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</si>
  <si>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</si>
  <si>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</si>
  <si>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</si>
  <si>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</si>
  <si>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</si>
  <si>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</si>
  <si>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</si>
  <si>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</si>
  <si>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</si>
  <si>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</si>
  <si>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</si>
  <si>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</si>
  <si>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</si>
  <si>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</si>
  <si>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</si>
  <si>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</si>
  <si>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</si>
  <si>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</si>
  <si>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</si>
  <si>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</si>
  <si>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</si>
  <si>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</si>
  <si>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</si>
  <si>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</si>
  <si>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</si>
  <si>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</si>
  <si>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</si>
  <si>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</si>
  <si>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</si>
  <si>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</si>
  <si>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</si>
  <si>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</si>
  <si>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</si>
  <si>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</si>
  <si>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</si>
  <si>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</si>
  <si>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</si>
  <si>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</si>
  <si>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</si>
  <si>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</si>
  <si>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</si>
  <si>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</si>
  <si>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</si>
  <si>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</si>
  <si>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</si>
  <si>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</si>
  <si>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</si>
  <si>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</si>
  <si>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</si>
  <si>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</si>
  <si>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</si>
  <si>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</si>
  <si>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</si>
  <si>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</si>
  <si>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</si>
  <si>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</si>
  <si>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</si>
  <si>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</si>
  <si>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</si>
  <si>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</si>
  <si>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</si>
  <si>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</si>
  <si>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</si>
  <si>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</si>
  <si>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</si>
  <si>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</si>
  <si>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</si>
  <si>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</si>
  <si>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</si>
  <si>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</si>
  <si>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</si>
  <si>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</si>
  <si>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</si>
  <si>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</si>
  <si>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</si>
  <si>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</si>
  <si>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</si>
  <si>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</si>
  <si>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</si>
  <si>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</si>
  <si>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</si>
  <si>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</si>
  <si>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</si>
  <si>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</si>
  <si>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</si>
  <si>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</si>
  <si>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</si>
  <si>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</si>
  <si>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</si>
  <si>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</si>
  <si>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</si>
  <si>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</si>
  <si>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</si>
  <si>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</si>
  <si>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</si>
  <si>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</si>
  <si>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</si>
  <si>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</si>
  <si>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</si>
  <si>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</si>
  <si>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</si>
  <si>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</si>
  <si>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</si>
  <si>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</si>
  <si>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</si>
  <si>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</si>
  <si>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</si>
  <si>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</si>
  <si>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</si>
  <si>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</si>
  <si>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</si>
  <si>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</si>
  <si>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</si>
  <si>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</si>
  <si>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</si>
  <si>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</si>
  <si>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</si>
  <si>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</si>
  <si>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</si>
  <si>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</si>
  <si>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</si>
  <si>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</si>
  <si>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</si>
  <si>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</si>
  <si>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</si>
  <si>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</si>
  <si>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</si>
  <si>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</si>
  <si>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</si>
  <si>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</si>
  <si>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</si>
  <si>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</si>
  <si>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</si>
  <si>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</si>
  <si>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</si>
  <si>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</si>
  <si>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</si>
  <si>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</si>
  <si>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</si>
  <si>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</si>
  <si>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</si>
  <si>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</si>
  <si>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</si>
  <si>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</si>
  <si>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</si>
  <si>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</si>
  <si>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</si>
  <si>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</si>
  <si>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</si>
  <si>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</si>
  <si>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</si>
  <si>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</si>
  <si>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</si>
  <si>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</si>
  <si>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</si>
  <si>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</si>
  <si>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</si>
  <si>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</si>
  <si>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</si>
  <si>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</si>
  <si>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B64965759</t>
  </si>
  <si>
    <t>B65449183</t>
  </si>
  <si>
    <t>08019</t>
  </si>
  <si>
    <t>08279</t>
  </si>
  <si>
    <t>CONSTRUCCIONES RUBAU SA</t>
  </si>
  <si>
    <t>M. I J. GRUAS, S.A.</t>
  </si>
  <si>
    <t>ROGASA CONSTRUCCIONES Y CONTRATAS, SAU</t>
  </si>
  <si>
    <t>SERVEIS INTEGRALS DE MANTENIMENT RUBATEC SA</t>
  </si>
  <si>
    <t>GRUPMAS CONSTRUCTORS, S.L.U.</t>
  </si>
  <si>
    <t>BIGAS GRUP, S.L.</t>
  </si>
  <si>
    <t>EUROCATALANA OBRES I SERVEIS, SLU</t>
  </si>
  <si>
    <t>HERCAL DIGGERS SL</t>
  </si>
  <si>
    <t>ISEOVA S.L.</t>
  </si>
  <si>
    <t>IZER, INGENIERIA Y ECONOMIA SL</t>
  </si>
  <si>
    <t>ARTIFEX INFRAESTRUCTURAS SLU</t>
  </si>
  <si>
    <t>CIC3 OBRES I SERVEIS S.L.</t>
  </si>
  <si>
    <t>A17013863</t>
  </si>
  <si>
    <t>A25031576</t>
  </si>
  <si>
    <t>A58425760</t>
  </si>
  <si>
    <t>A60744216</t>
  </si>
  <si>
    <t>B59859025</t>
  </si>
  <si>
    <t>B61826392</t>
  </si>
  <si>
    <t>B62554035</t>
  </si>
  <si>
    <t>B64143639</t>
  </si>
  <si>
    <t>B65675365</t>
  </si>
  <si>
    <t>B67486118</t>
  </si>
  <si>
    <t>Si</t>
  </si>
  <si>
    <t>08096</t>
  </si>
  <si>
    <t>08205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</si>
</sst>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quotePrefix="1" applyProtection="1">
      <protection locked="0"/>
    </xf>
    <xf numFmtId="164" fontId="4" fillId="0" borderId="0" xfId="0" applyNumberFormat="1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zoomScaleNormal="100" workbookViewId="0">
      <selection activeCell="A2" sqref="A2:M13"/>
    </sheetView>
  </sheetViews>
  <sheetFormatPr baseColWidth="10"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7" bestFit="1" customWidth="1"/>
    <col min="10" max="10" width="29.85546875" style="7" bestFit="1" customWidth="1"/>
    <col min="11" max="11" width="32.42578125" style="7" bestFit="1" customWidth="1"/>
    <col min="12" max="12" width="39.140625" style="7" bestFit="1" customWidth="1"/>
    <col min="13" max="13" width="16.5703125" style="7" customWidth="1"/>
    <col min="14" max="16384" width="10.85546875" style="4"/>
  </cols>
  <sheetData>
    <row r="1" spans="1:13" ht="30" x14ac:dyDescent="0.2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25">
      <c r="A2" s="4" t="s">
        <v>271</v>
      </c>
      <c r="B2" s="4" t="s">
        <v>254</v>
      </c>
      <c r="C2" s="5" t="s">
        <v>283</v>
      </c>
      <c r="D2" s="4" t="s">
        <v>293</v>
      </c>
      <c r="E2" s="4" t="s">
        <v>264</v>
      </c>
      <c r="F2" s="3" t="s">
        <v>10</v>
      </c>
      <c r="G2" s="13">
        <v>17079</v>
      </c>
      <c r="H2" s="6" t="s">
        <v>266</v>
      </c>
      <c r="I2" s="7">
        <v>1649799.91</v>
      </c>
      <c r="J2" s="7">
        <v>69.59</v>
      </c>
      <c r="K2" s="7">
        <v>81.59</v>
      </c>
      <c r="L2" s="7">
        <v>0</v>
      </c>
      <c r="M2" s="7">
        <f t="shared" ref="M2:M13" si="0">K2+L2</f>
        <v>81.59</v>
      </c>
    </row>
    <row r="3" spans="1:13" x14ac:dyDescent="0.25">
      <c r="A3" s="4" t="s">
        <v>272</v>
      </c>
      <c r="B3" s="4" t="s">
        <v>254</v>
      </c>
      <c r="C3" s="5" t="s">
        <v>284</v>
      </c>
      <c r="D3" s="4" t="s">
        <v>293</v>
      </c>
      <c r="E3" s="4" t="s">
        <v>264</v>
      </c>
      <c r="F3" s="3" t="s">
        <v>10</v>
      </c>
      <c r="G3" s="13">
        <v>25120</v>
      </c>
      <c r="H3" s="6" t="s">
        <v>266</v>
      </c>
      <c r="I3" s="7">
        <v>1585183.54</v>
      </c>
      <c r="J3" s="7">
        <v>76.180000000000007</v>
      </c>
      <c r="K3" s="7">
        <v>88.18</v>
      </c>
      <c r="L3" s="7">
        <v>0</v>
      </c>
      <c r="M3" s="7">
        <f t="shared" si="0"/>
        <v>88.18</v>
      </c>
    </row>
    <row r="4" spans="1:13" x14ac:dyDescent="0.25">
      <c r="A4" s="4" t="s">
        <v>273</v>
      </c>
      <c r="B4" s="4" t="s">
        <v>254</v>
      </c>
      <c r="C4" s="5" t="s">
        <v>285</v>
      </c>
      <c r="D4" s="4" t="s">
        <v>293</v>
      </c>
      <c r="E4" s="4" t="s">
        <v>264</v>
      </c>
      <c r="F4" s="2" t="s">
        <v>10</v>
      </c>
      <c r="G4" s="13" t="s">
        <v>269</v>
      </c>
      <c r="H4" s="2" t="s">
        <v>266</v>
      </c>
      <c r="I4" s="14">
        <v>1562166.64</v>
      </c>
      <c r="J4" s="7">
        <v>78.53</v>
      </c>
      <c r="K4" s="7">
        <v>90.53</v>
      </c>
      <c r="L4" s="7">
        <v>0</v>
      </c>
      <c r="M4" s="7">
        <f t="shared" si="0"/>
        <v>90.53</v>
      </c>
    </row>
    <row r="5" spans="1:13" x14ac:dyDescent="0.25">
      <c r="A5" s="4" t="s">
        <v>274</v>
      </c>
      <c r="B5" s="4" t="s">
        <v>254</v>
      </c>
      <c r="C5" s="5" t="s">
        <v>286</v>
      </c>
      <c r="D5" s="4" t="s">
        <v>293</v>
      </c>
      <c r="E5" s="4" t="s">
        <v>264</v>
      </c>
      <c r="F5" s="3" t="s">
        <v>10</v>
      </c>
      <c r="G5" s="4" t="s">
        <v>269</v>
      </c>
      <c r="H5" s="6" t="s">
        <v>266</v>
      </c>
      <c r="I5" s="7">
        <v>1674421.81</v>
      </c>
      <c r="J5" s="7">
        <v>67.08</v>
      </c>
      <c r="K5" s="7">
        <v>79.08</v>
      </c>
      <c r="L5" s="7">
        <v>0</v>
      </c>
      <c r="M5" s="7">
        <f t="shared" si="0"/>
        <v>79.08</v>
      </c>
    </row>
    <row r="6" spans="1:13" x14ac:dyDescent="0.25">
      <c r="A6" s="4" t="s">
        <v>275</v>
      </c>
      <c r="B6" s="4" t="s">
        <v>254</v>
      </c>
      <c r="C6" s="5" t="s">
        <v>287</v>
      </c>
      <c r="D6" s="4" t="s">
        <v>293</v>
      </c>
      <c r="E6" s="4" t="s">
        <v>264</v>
      </c>
      <c r="F6" s="2" t="s">
        <v>10</v>
      </c>
      <c r="G6" s="4" t="s">
        <v>269</v>
      </c>
      <c r="H6" s="2" t="s">
        <v>266</v>
      </c>
      <c r="I6" s="7">
        <v>1666415.06</v>
      </c>
      <c r="J6" s="7">
        <v>67.89</v>
      </c>
      <c r="K6" s="7">
        <v>79.89</v>
      </c>
      <c r="L6" s="7">
        <v>0</v>
      </c>
      <c r="M6" s="7">
        <f t="shared" si="0"/>
        <v>79.89</v>
      </c>
    </row>
    <row r="7" spans="1:13" x14ac:dyDescent="0.25">
      <c r="A7" s="4" t="s">
        <v>276</v>
      </c>
      <c r="B7" s="4" t="s">
        <v>254</v>
      </c>
      <c r="C7" s="5" t="s">
        <v>288</v>
      </c>
      <c r="D7" s="4" t="s">
        <v>293</v>
      </c>
      <c r="E7" s="4" t="s">
        <v>264</v>
      </c>
      <c r="F7" s="2" t="s">
        <v>10</v>
      </c>
      <c r="G7" s="13" t="s">
        <v>294</v>
      </c>
      <c r="H7" s="2" t="s">
        <v>266</v>
      </c>
      <c r="I7" s="7">
        <v>1542666.79</v>
      </c>
      <c r="J7" s="7">
        <v>80.52</v>
      </c>
      <c r="K7" s="7">
        <v>92.52</v>
      </c>
      <c r="L7" s="7">
        <v>0</v>
      </c>
      <c r="M7" s="7">
        <f t="shared" si="0"/>
        <v>92.52</v>
      </c>
    </row>
    <row r="8" spans="1:13" x14ac:dyDescent="0.25">
      <c r="A8" s="4" t="s">
        <v>277</v>
      </c>
      <c r="B8" s="4" t="s">
        <v>254</v>
      </c>
      <c r="C8" s="5" t="s">
        <v>289</v>
      </c>
      <c r="D8" s="4" t="s">
        <v>293</v>
      </c>
      <c r="E8" s="4" t="s">
        <v>264</v>
      </c>
      <c r="F8" s="3" t="s">
        <v>10</v>
      </c>
      <c r="G8" s="4" t="s">
        <v>269</v>
      </c>
      <c r="H8" s="6" t="s">
        <v>266</v>
      </c>
      <c r="I8" s="7">
        <v>1646569.27</v>
      </c>
      <c r="J8" s="7">
        <v>69.92</v>
      </c>
      <c r="K8" s="7">
        <v>81.92</v>
      </c>
      <c r="L8" s="7">
        <v>0</v>
      </c>
      <c r="M8" s="7">
        <f t="shared" si="0"/>
        <v>81.92</v>
      </c>
    </row>
    <row r="9" spans="1:13" x14ac:dyDescent="0.25">
      <c r="A9" s="4" t="s">
        <v>278</v>
      </c>
      <c r="B9" s="4" t="s">
        <v>254</v>
      </c>
      <c r="C9" s="5" t="s">
        <v>290</v>
      </c>
      <c r="D9" s="4" t="s">
        <v>293</v>
      </c>
      <c r="E9" s="4" t="s">
        <v>264</v>
      </c>
      <c r="F9" s="3" t="s">
        <v>10</v>
      </c>
      <c r="G9" s="4" t="s">
        <v>269</v>
      </c>
      <c r="H9" s="6" t="s">
        <v>266</v>
      </c>
      <c r="I9" s="7">
        <v>1521290.88</v>
      </c>
      <c r="J9" s="7">
        <v>82.7</v>
      </c>
      <c r="K9" s="7">
        <v>94.7</v>
      </c>
      <c r="L9" s="7">
        <v>0</v>
      </c>
      <c r="M9" s="7">
        <f t="shared" si="0"/>
        <v>94.7</v>
      </c>
    </row>
    <row r="10" spans="1:13" x14ac:dyDescent="0.25">
      <c r="A10" s="4" t="s">
        <v>279</v>
      </c>
      <c r="B10" s="4" t="s">
        <v>254</v>
      </c>
      <c r="C10" s="5" t="s">
        <v>267</v>
      </c>
      <c r="D10" s="4" t="s">
        <v>293</v>
      </c>
      <c r="E10" s="4" t="s">
        <v>264</v>
      </c>
      <c r="F10" s="3" t="s">
        <v>10</v>
      </c>
      <c r="G10" s="13" t="s">
        <v>270</v>
      </c>
      <c r="H10" s="6" t="s">
        <v>266</v>
      </c>
      <c r="I10" s="7">
        <v>1790161.12</v>
      </c>
      <c r="J10" s="7">
        <v>55.27</v>
      </c>
      <c r="K10" s="7">
        <v>67.27000000000001</v>
      </c>
      <c r="L10" s="7">
        <v>0</v>
      </c>
      <c r="M10" s="7">
        <f t="shared" si="0"/>
        <v>67.27000000000001</v>
      </c>
    </row>
    <row r="11" spans="1:13" x14ac:dyDescent="0.25">
      <c r="A11" s="4" t="s">
        <v>280</v>
      </c>
      <c r="B11" s="4" t="s">
        <v>254</v>
      </c>
      <c r="C11" s="5" t="s">
        <v>268</v>
      </c>
      <c r="D11" s="4" t="s">
        <v>293</v>
      </c>
      <c r="E11" s="4" t="s">
        <v>264</v>
      </c>
      <c r="F11" s="3" t="s">
        <v>10</v>
      </c>
      <c r="G11" s="4" t="s">
        <v>269</v>
      </c>
      <c r="H11" s="6" t="s">
        <v>266</v>
      </c>
      <c r="I11" s="7">
        <v>1562612.56</v>
      </c>
      <c r="J11" s="7">
        <v>78.489999999999995</v>
      </c>
      <c r="K11" s="7">
        <v>90.49</v>
      </c>
      <c r="L11" s="7">
        <v>0</v>
      </c>
      <c r="M11" s="7">
        <f t="shared" si="0"/>
        <v>90.49</v>
      </c>
    </row>
    <row r="12" spans="1:13" x14ac:dyDescent="0.25">
      <c r="A12" s="4" t="s">
        <v>281</v>
      </c>
      <c r="B12" s="4" t="s">
        <v>254</v>
      </c>
      <c r="C12" s="5" t="s">
        <v>291</v>
      </c>
      <c r="D12" s="4" t="s">
        <v>293</v>
      </c>
      <c r="E12" s="4" t="s">
        <v>264</v>
      </c>
      <c r="F12" s="3" t="s">
        <v>10</v>
      </c>
      <c r="G12" s="13" t="s">
        <v>295</v>
      </c>
      <c r="H12" s="6" t="s">
        <v>266</v>
      </c>
      <c r="I12" s="7">
        <v>1469369.85</v>
      </c>
      <c r="J12" s="7">
        <v>88</v>
      </c>
      <c r="K12" s="7">
        <v>100</v>
      </c>
      <c r="L12" s="7">
        <v>0</v>
      </c>
      <c r="M12" s="7">
        <f t="shared" si="0"/>
        <v>100</v>
      </c>
    </row>
    <row r="13" spans="1:13" x14ac:dyDescent="0.25">
      <c r="A13" s="4" t="s">
        <v>282</v>
      </c>
      <c r="B13" s="4" t="s">
        <v>254</v>
      </c>
      <c r="C13" s="5" t="s">
        <v>292</v>
      </c>
      <c r="D13" s="4" t="s">
        <v>293</v>
      </c>
      <c r="E13" s="4" t="s">
        <v>264</v>
      </c>
      <c r="F13" s="3" t="s">
        <v>10</v>
      </c>
      <c r="G13" s="4" t="s">
        <v>269</v>
      </c>
      <c r="H13" s="6" t="s">
        <v>266</v>
      </c>
      <c r="I13" s="7">
        <v>1532235.05</v>
      </c>
      <c r="J13" s="7">
        <v>81.59</v>
      </c>
      <c r="K13" s="7">
        <v>93.59</v>
      </c>
      <c r="L13" s="7">
        <v>0</v>
      </c>
      <c r="M13" s="7">
        <f t="shared" si="0"/>
        <v>93.59</v>
      </c>
    </row>
    <row r="15" spans="1:13" x14ac:dyDescent="0.25">
      <c r="F15" s="3"/>
      <c r="H15" s="6"/>
    </row>
    <row r="16" spans="1:13" x14ac:dyDescent="0.25">
      <c r="F16" s="3"/>
      <c r="H16" s="6"/>
    </row>
    <row r="17" spans="6:8" x14ac:dyDescent="0.25">
      <c r="F17" s="3"/>
      <c r="H17" s="6"/>
    </row>
    <row r="18" spans="6:8" x14ac:dyDescent="0.25">
      <c r="F18" s="3"/>
      <c r="H18" s="6"/>
    </row>
    <row r="19" spans="6:8" x14ac:dyDescent="0.25">
      <c r="F19" s="3"/>
      <c r="H19" s="6"/>
    </row>
    <row r="20" spans="6:8" x14ac:dyDescent="0.25">
      <c r="F20" s="3"/>
      <c r="H20" s="6"/>
    </row>
    <row r="21" spans="6:8" x14ac:dyDescent="0.25">
      <c r="F21" s="3"/>
      <c r="H21" s="6"/>
    </row>
    <row r="22" spans="6:8" x14ac:dyDescent="0.25">
      <c r="F22" s="3"/>
      <c r="H22" s="6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A1:B1 A5 A2:A3 A8:A13 A15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5 G2:G3 G8:G13 G15:G1048576">
      <formula1>5</formula1>
      <formula2>5</formula2>
    </dataValidation>
    <dataValidation type="list" allowBlank="1" showInputMessage="1" showErrorMessage="1" sqref="H5 H2:H3 H8:H13 H15:H1048576">
      <formula1>"Si,No"</formula1>
    </dataValidation>
    <dataValidation type="list" allowBlank="1" showInputMessage="1" showErrorMessage="1" errorTitle="Format incorrecte" error="El tipus d'empresa ha de ser un valor de la llista" sqref="D5 D2:D3 D8:D13 D15:D1048576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5 J2:J3 J8:J13 J15:J1048576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5:L5 K2:L3 K8:L13 K15:L1048576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5 M2:M3 M8:M13 M15:M1048576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5 I2:I3 I8:I13 I15:I1048576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5 C2:C3 C8:C13 C15:C4999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>
          <x14:formula1>
            <xm:f>Hidden!$E$2:$E$4</xm:f>
          </x14:formula1>
          <xm:sqref>E5 E2:E3 E8:E13 E15:E1048576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F5 F2:F3 F8:F13 F15:F1048576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B5 B2:B3 B8:B13 B15:B1048576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E4" sqref="E4"/>
    </sheetView>
  </sheetViews>
  <sheetFormatPr baseColWidth="10" defaultColWidth="10.8554687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1</vt:lpstr>
      <vt:lpstr>Hidden</vt:lpstr>
    </vt:vector>
  </TitlesOfParts>
  <Company>ES FDS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Administrador</cp:lastModifiedBy>
  <dcterms:created xsi:type="dcterms:W3CDTF">2022-01-31T11:39:18Z</dcterms:created>
  <dcterms:modified xsi:type="dcterms:W3CDTF">2026-01-09T10:33:54Z</dcterms:modified>
</cp:coreProperties>
</file>