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7" i="1"/>
  <c r="G19" i="1"/>
  <c r="G18" i="1"/>
  <c r="G17" i="1"/>
  <c r="F19" i="1" l="1"/>
  <c r="F18" i="1"/>
  <c r="F17" i="1"/>
</calcChain>
</file>

<file path=xl/sharedStrings.xml><?xml version="1.0" encoding="utf-8"?>
<sst xmlns="http://schemas.openxmlformats.org/spreadsheetml/2006/main" count="23" uniqueCount="23">
  <si>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</si>
  <si>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</si>
  <si>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</si>
  <si>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</si>
  <si>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</si>
  <si>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</si>
  <si>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</si>
  <si>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</si>
  <si>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</si>
  <si>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CS/AH01/1101452607/26/PS</t>
  </si>
  <si>
    <t>Desc. Material</t>
  </si>
  <si>
    <t>Quantitat</t>
  </si>
  <si>
    <t>Equip d'accés amb agulla introductora 17Gx 150mm, i agulla guía de nitinol Ø1,0x 450mm per sistema endoscòpia de columna Maxmore Spine,estèril,un sol ús</t>
  </si>
  <si>
    <t>Terminal de vaporització bipolar radiofrequència plasma Ø2,4mm,longitud de treball 390mm+/-10mm,compatible amb procediments endoscòpics d'abordatge transforamidal,interlaminar o descompresió de l'estenosi Maxmore Spine o equivalent</t>
  </si>
  <si>
    <t>Equip instrumental per sist endoscòpic transforamidal/interlaminar Maxmorespine o equivalent compost:agulla guía 1,5mm i 1mm,broca òssia manual 4,0mm,agulla de columna 17Gx150mm,coagulador esfèric 390mm,bisturí,rotulador de pell i regla,estèril,un sol ús</t>
  </si>
  <si>
    <t>Preu unitari sortida sense IVA</t>
  </si>
  <si>
    <t>Preu total sortida sense IVA</t>
  </si>
  <si>
    <t>Preu unitari sortida amb IVA</t>
  </si>
  <si>
    <t>Preu total sortida amb IVA</t>
  </si>
  <si>
    <t>Preu unitari oferta sense IVA</t>
  </si>
  <si>
    <t>Preu total oferta sense IVA</t>
  </si>
  <si>
    <t>Preu unitari oferta amb IVA</t>
  </si>
  <si>
    <t>Preu total oferta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</si>
</sst>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Protection="1"/>
    <xf numFmtId="164" fontId="3" fillId="0" borderId="1" xfId="0" applyNumberFormat="1" applyFont="1" applyBorder="1" applyProtection="1"/>
    <xf numFmtId="0" fontId="0" fillId="0" borderId="1" xfId="0" applyBorder="1"/>
    <xf numFmtId="49" fontId="3" fillId="0" borderId="1" xfId="0" applyNumberFormat="1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2</xdr:col>
      <xdr:colOff>600075</xdr:colOff>
      <xdr:row>3</xdr:row>
      <xdr:rowOff>66675</xdr:rowOff>
    </xdr:to>
    <xdr:pic>
      <xdr:nvPicPr>
        <xdr:cNvPr id="2" name="Imat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"/>
          <a:ext cx="18192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0"/>
  <sheetViews>
    <sheetView tabSelected="1" topLeftCell="A7" workbookViewId="0">
      <selection activeCell="F12" sqref="F12"/>
    </sheetView>
  </sheetViews>
  <sheetFormatPr defaultRowHeight="14.4" x14ac:dyDescent="0.3"/>
  <cols>
    <col min="2" max="2" width="8.88671875" customWidth="1"/>
    <col min="3" max="3" width="21.5546875" customWidth="1"/>
    <col min="4" max="4" width="8.5546875" customWidth="1"/>
    <col min="5" max="5" width="11.44140625" customWidth="1"/>
    <col min="6" max="6" width="16.88671875" customWidth="1"/>
    <col min="7" max="7" width="13.5546875" customWidth="1"/>
    <col min="8" max="8" width="12.88671875" customWidth="1"/>
  </cols>
  <sheetData>
    <row r="4" spans="1:12" x14ac:dyDescent="0.3">
      <c r="A4" s="7"/>
      <c r="B4" s="7"/>
      <c r="C4" s="7"/>
    </row>
    <row r="5" spans="1:12" x14ac:dyDescent="0.3">
      <c r="A5" s="7" t="s">
        <v>0</v>
      </c>
      <c r="B5" s="7"/>
      <c r="C5" s="7"/>
      <c r="D5" t="s">
        <v>9</v>
      </c>
    </row>
    <row r="6" spans="1:12" x14ac:dyDescent="0.3">
      <c r="A6" s="7" t="s">
        <v>1</v>
      </c>
      <c r="B6" s="7"/>
      <c r="C6" s="7"/>
    </row>
    <row r="7" spans="1:12" x14ac:dyDescent="0.3">
      <c r="A7" s="7" t="s">
        <v>2</v>
      </c>
      <c r="B7" s="7"/>
      <c r="C7" s="7"/>
    </row>
    <row r="8" spans="1:12" x14ac:dyDescent="0.3">
      <c r="A8" s="7" t="s">
        <v>3</v>
      </c>
      <c r="B8" s="7"/>
      <c r="C8" s="7"/>
    </row>
    <row r="9" spans="1:12" x14ac:dyDescent="0.3">
      <c r="A9" s="7" t="s">
        <v>4</v>
      </c>
      <c r="B9" s="7"/>
      <c r="C9" s="7"/>
    </row>
    <row r="10" spans="1:12" x14ac:dyDescent="0.3">
      <c r="A10" s="7" t="s">
        <v>5</v>
      </c>
      <c r="B10" s="7"/>
      <c r="C10" s="7"/>
    </row>
    <row r="11" spans="1:12" x14ac:dyDescent="0.3">
      <c r="A11" s="7" t="s">
        <v>6</v>
      </c>
      <c r="B11" s="7"/>
      <c r="C11" s="7"/>
    </row>
    <row r="12" spans="1:12" x14ac:dyDescent="0.3">
      <c r="A12" s="7" t="s">
        <v>7</v>
      </c>
      <c r="B12" s="7"/>
      <c r="C12" s="7"/>
    </row>
    <row r="13" spans="1:12" x14ac:dyDescent="0.3">
      <c r="A13" s="7" t="s">
        <v>8</v>
      </c>
      <c r="B13" s="7"/>
      <c r="C13" s="7"/>
    </row>
    <row r="16" spans="1:12" ht="30.6" x14ac:dyDescent="0.3">
      <c r="B16" s="6" t="s">
        <v>10</v>
      </c>
      <c r="C16" s="6"/>
      <c r="D16" s="1" t="s">
        <v>11</v>
      </c>
      <c r="E16" s="1" t="s">
        <v>15</v>
      </c>
      <c r="F16" s="1" t="s">
        <v>16</v>
      </c>
      <c r="G16" s="1" t="s">
        <v>17</v>
      </c>
      <c r="H16" s="1" t="s">
        <v>18</v>
      </c>
      <c r="I16" s="8" t="s">
        <v>19</v>
      </c>
      <c r="J16" s="8" t="s">
        <v>20</v>
      </c>
      <c r="K16" s="8" t="s">
        <v>21</v>
      </c>
      <c r="L16" s="8" t="s">
        <v>22</v>
      </c>
    </row>
    <row r="17" spans="2:12" ht="57" customHeight="1" x14ac:dyDescent="0.3">
      <c r="B17" s="5" t="s">
        <v>12</v>
      </c>
      <c r="C17" s="5"/>
      <c r="D17" s="2">
        <v>30</v>
      </c>
      <c r="E17" s="3">
        <v>525</v>
      </c>
      <c r="F17" s="3">
        <f>E17*D17</f>
        <v>15750</v>
      </c>
      <c r="G17" s="3">
        <f>E17*1.21</f>
        <v>635.25</v>
      </c>
      <c r="H17" s="3">
        <f>G17*D17</f>
        <v>19057.5</v>
      </c>
      <c r="I17" s="4"/>
      <c r="J17" s="4"/>
      <c r="K17" s="4"/>
      <c r="L17" s="4"/>
    </row>
    <row r="18" spans="2:12" ht="71.400000000000006" customHeight="1" x14ac:dyDescent="0.3">
      <c r="B18" s="5" t="s">
        <v>13</v>
      </c>
      <c r="C18" s="5"/>
      <c r="D18" s="2">
        <v>30</v>
      </c>
      <c r="E18" s="3">
        <v>625</v>
      </c>
      <c r="F18" s="3">
        <f>E18*D18</f>
        <v>18750</v>
      </c>
      <c r="G18" s="3">
        <f>E18*1.21</f>
        <v>756.25</v>
      </c>
      <c r="H18" s="3">
        <f>G18*D18</f>
        <v>22687.5</v>
      </c>
      <c r="I18" s="4"/>
      <c r="J18" s="4"/>
      <c r="K18" s="4"/>
      <c r="L18" s="4"/>
    </row>
    <row r="19" spans="2:12" ht="75.599999999999994" customHeight="1" x14ac:dyDescent="0.3">
      <c r="B19" s="5" t="s">
        <v>14</v>
      </c>
      <c r="C19" s="5"/>
      <c r="D19" s="2">
        <v>30</v>
      </c>
      <c r="E19" s="3">
        <v>2825</v>
      </c>
      <c r="F19" s="3">
        <f>E19*D19</f>
        <v>84750</v>
      </c>
      <c r="G19" s="3">
        <f>E19*1.21</f>
        <v>3418.25</v>
      </c>
      <c r="H19" s="3">
        <f>G19*D19</f>
        <v>102547.5</v>
      </c>
      <c r="I19" s="4"/>
      <c r="J19" s="4"/>
      <c r="K19" s="4"/>
      <c r="L19" s="4"/>
    </row>
    <row r="20" spans="2:12" x14ac:dyDescent="0.3">
      <c r="H20" s="9"/>
    </row>
  </sheetData>
  <mergeCells count="14">
    <mergeCell ref="A9:C9"/>
    <mergeCell ref="A4:C4"/>
    <mergeCell ref="A5:C5"/>
    <mergeCell ref="A6:C6"/>
    <mergeCell ref="A7:C7"/>
    <mergeCell ref="A8:C8"/>
    <mergeCell ref="B19:C19"/>
    <mergeCell ref="B16:C16"/>
    <mergeCell ref="A10:C10"/>
    <mergeCell ref="A11:C11"/>
    <mergeCell ref="A12:C12"/>
    <mergeCell ref="A13:C13"/>
    <mergeCell ref="B17:C17"/>
    <mergeCell ref="B18:C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2025-12-17T11:34:42Z</dcterms:modified>
</cp:coreProperties>
</file>