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X:\EXPEDIENTS DE LICITACIÓ\MODELS EXP. CONTRACTACIÓ\CONTRACTES AMB LLEI  9-2017\2025\Contracte obres Digitalització Xarxa Aigua 2025-9127\"/>
    </mc:Choice>
  </mc:AlternateContent>
  <xr:revisionPtr revIDLastSave="0" documentId="13_ncr:1_{56209693-F9BB-4A2B-A8C6-74B472BB63CA}" xr6:coauthVersionLast="47" xr6:coauthVersionMax="47" xr10:uidLastSave="{00000000-0000-0000-0000-000000000000}"/>
  <bookViews>
    <workbookView xWindow="-120" yWindow="-120" windowWidth="29040" windowHeight="15720" xr2:uid="{7B121103-479C-4477-ADDC-99C9BEAE87E2}"/>
  </bookViews>
  <sheets>
    <sheet name="digitalització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8" i="2" l="1"/>
  <c r="D37" i="2"/>
  <c r="D23" i="2"/>
  <c r="F33" i="2"/>
  <c r="F32" i="2"/>
  <c r="C28" i="2"/>
  <c r="D28" i="2" s="1"/>
  <c r="C27" i="2"/>
  <c r="D27" i="2" s="1"/>
</calcChain>
</file>

<file path=xl/sharedStrings.xml><?xml version="1.0" encoding="utf-8"?>
<sst xmlns="http://schemas.openxmlformats.org/spreadsheetml/2006/main" count="47" uniqueCount="30">
  <si>
    <t>Empresa</t>
  </si>
  <si>
    <t>Punts</t>
  </si>
  <si>
    <t>Criteri 1</t>
  </si>
  <si>
    <t>Criteri 3</t>
  </si>
  <si>
    <t>Criteri 4</t>
  </si>
  <si>
    <t>PUNTUACIÓ DELS CRITERIS D'ADJUDICACIÓ MÀXIM 55 PUNTS</t>
  </si>
  <si>
    <t>1. Experiència cap d'obra, puntuable fins a un màxim de 15 punts</t>
  </si>
  <si>
    <t>2. Ampliació de la garantia, puntuable fins a un màxim de  10 punts</t>
  </si>
  <si>
    <t>3. Certificats ISO, puntuable fins a un màxim de 20 punts</t>
  </si>
  <si>
    <t>PUNTUACIÓ DEL PREU AMB FÒRMULA</t>
  </si>
  <si>
    <t>INFORMACIÓ DELS PLECS</t>
  </si>
  <si>
    <t>Pressupost base de licitació:</t>
  </si>
  <si>
    <t>Puntuació máxima:</t>
  </si>
  <si>
    <t>Valor del factor K</t>
  </si>
  <si>
    <t xml:space="preserve">El llindar de la baixa serà </t>
  </si>
  <si>
    <t>Preu Oferta</t>
  </si>
  <si>
    <t>% Baixa (BI)</t>
  </si>
  <si>
    <t>PUNTUACIÓ</t>
  </si>
  <si>
    <t>Criteri2</t>
  </si>
  <si>
    <t>Total Punts</t>
  </si>
  <si>
    <t>4.- Oferta econòmica: Màxim 10 punts</t>
  </si>
  <si>
    <t>0%-6%</t>
  </si>
  <si>
    <t>SGAB SAU</t>
  </si>
  <si>
    <t>Transparenta Cicle Integral de l'Aigua SL</t>
  </si>
  <si>
    <t xml:space="preserve">PUNTUACIÓ TOTAL </t>
  </si>
  <si>
    <t>PUNTUACIÓ SOBRE C</t>
  </si>
  <si>
    <t>Recàlcul</t>
  </si>
  <si>
    <t>Sobre B</t>
  </si>
  <si>
    <t>Sobre C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</si>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</sst>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3" x14ac:knownFonts="1">
    <font>
      <sz val="11"/>
      <color theme="1"/>
      <name val="Calibri"/>
      <family val="2"/>
      <scheme val="minor"/>
    </font>
    <font>
      <sz val="9"/>
      <color theme="1"/>
      <name val="Century Gothic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1" fillId="2" borderId="0" xfId="0" applyFont="1" applyFill="1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/>
    <xf numFmtId="0" fontId="1" fillId="2" borderId="2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4" fontId="1" fillId="2" borderId="0" xfId="0" applyNumberFormat="1" applyFont="1" applyFill="1"/>
    <xf numFmtId="0" fontId="1" fillId="2" borderId="3" xfId="0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/>
    </xf>
    <xf numFmtId="4" fontId="1" fillId="2" borderId="3" xfId="0" applyNumberFormat="1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/>
    </xf>
    <xf numFmtId="164" fontId="1" fillId="2" borderId="0" xfId="0" applyNumberFormat="1" applyFont="1" applyFill="1"/>
    <xf numFmtId="0" fontId="1" fillId="2" borderId="0" xfId="0" applyFont="1" applyFill="1" applyAlignment="1">
      <alignment horizontal="right"/>
    </xf>
    <xf numFmtId="0" fontId="1" fillId="2" borderId="1" xfId="0" applyFont="1" applyFill="1" applyBorder="1" applyAlignment="1">
      <alignment wrapText="1"/>
    </xf>
    <xf numFmtId="2" fontId="1" fillId="2" borderId="0" xfId="0" applyNumberFormat="1" applyFont="1" applyFill="1"/>
    <xf numFmtId="0" fontId="1" fillId="2" borderId="0" xfId="0" applyFont="1" applyFill="1" applyAlignment="1">
      <alignment wrapText="1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ici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3FD641-5794-4C2F-84DA-675D3BD6B516}">
  <dimension ref="A1:H42"/>
  <sheetViews>
    <sheetView tabSelected="1" topLeftCell="A7" workbookViewId="0">
      <selection activeCell="F9" sqref="F9"/>
    </sheetView>
  </sheetViews>
  <sheetFormatPr defaultRowHeight="14.25" x14ac:dyDescent="0.3"/>
  <cols>
    <col min="1" max="1" width="24.140625" style="1" customWidth="1"/>
    <col min="2" max="2" width="11" style="1" customWidth="1"/>
    <col min="3" max="3" width="11.28515625" style="1" bestFit="1" customWidth="1"/>
    <col min="4" max="4" width="10.85546875" style="1" bestFit="1" customWidth="1"/>
    <col min="5" max="6" width="10.7109375" style="1" customWidth="1"/>
    <col min="7" max="7" width="11.140625" style="1" bestFit="1" customWidth="1"/>
    <col min="8" max="8" width="17" style="1" bestFit="1" customWidth="1"/>
    <col min="9" max="9" width="19.140625" style="1" customWidth="1"/>
    <col min="10" max="16384" width="9.140625" style="1"/>
  </cols>
  <sheetData>
    <row r="1" spans="1:7" x14ac:dyDescent="0.3">
      <c r="A1" s="2" t="s">
        <v>5</v>
      </c>
      <c r="B1" s="2"/>
      <c r="C1" s="2"/>
      <c r="D1" s="2"/>
      <c r="E1" s="2"/>
      <c r="F1" s="2"/>
      <c r="G1" s="2"/>
    </row>
    <row r="2" spans="1:7" x14ac:dyDescent="0.3">
      <c r="A2" s="2"/>
      <c r="B2" s="2"/>
      <c r="C2" s="2"/>
      <c r="D2" s="2"/>
      <c r="E2" s="2"/>
      <c r="F2" s="2"/>
      <c r="G2" s="2"/>
    </row>
    <row r="3" spans="1:7" ht="14.25" customHeight="1" x14ac:dyDescent="0.3">
      <c r="A3" s="18" t="s">
        <v>6</v>
      </c>
      <c r="B3" s="19"/>
      <c r="C3" s="19"/>
      <c r="D3" s="19"/>
      <c r="E3" s="19"/>
      <c r="F3" s="2"/>
      <c r="G3" s="2"/>
    </row>
    <row r="4" spans="1:7" x14ac:dyDescent="0.3">
      <c r="A4" s="3" t="s">
        <v>0</v>
      </c>
      <c r="B4" s="5" t="s">
        <v>1</v>
      </c>
      <c r="C4" s="2"/>
      <c r="D4" s="2"/>
      <c r="E4" s="2"/>
      <c r="F4" s="2"/>
      <c r="G4" s="2"/>
    </row>
    <row r="5" spans="1:7" x14ac:dyDescent="0.3">
      <c r="A5" s="3" t="s">
        <v>22</v>
      </c>
      <c r="B5" s="4">
        <v>15</v>
      </c>
      <c r="C5" s="2"/>
      <c r="D5" s="2"/>
      <c r="E5" s="2"/>
      <c r="F5" s="2"/>
      <c r="G5" s="2"/>
    </row>
    <row r="6" spans="1:7" ht="28.5" x14ac:dyDescent="0.3">
      <c r="A6" s="16" t="s">
        <v>23</v>
      </c>
      <c r="B6" s="4">
        <v>15</v>
      </c>
      <c r="C6" s="2"/>
      <c r="D6" s="2"/>
      <c r="E6" s="2"/>
      <c r="F6" s="2"/>
      <c r="G6" s="2"/>
    </row>
    <row r="7" spans="1:7" x14ac:dyDescent="0.3">
      <c r="A7" s="2"/>
      <c r="B7" s="2"/>
      <c r="C7" s="2"/>
      <c r="D7" s="2"/>
      <c r="E7" s="2"/>
      <c r="F7" s="2"/>
      <c r="G7" s="2"/>
    </row>
    <row r="8" spans="1:7" x14ac:dyDescent="0.3">
      <c r="A8" s="2" t="s">
        <v>7</v>
      </c>
      <c r="B8" s="2"/>
      <c r="C8" s="2"/>
      <c r="D8" s="2"/>
      <c r="E8" s="2"/>
      <c r="F8" s="2"/>
      <c r="G8" s="2"/>
    </row>
    <row r="9" spans="1:7" x14ac:dyDescent="0.3">
      <c r="A9" s="3" t="s">
        <v>0</v>
      </c>
      <c r="B9" s="5" t="s">
        <v>1</v>
      </c>
      <c r="C9" s="2"/>
      <c r="D9" s="2"/>
      <c r="E9" s="2"/>
      <c r="F9" s="2"/>
      <c r="G9" s="2"/>
    </row>
    <row r="10" spans="1:7" x14ac:dyDescent="0.3">
      <c r="A10" s="3" t="s">
        <v>22</v>
      </c>
      <c r="B10" s="4">
        <v>10</v>
      </c>
      <c r="C10" s="2"/>
      <c r="D10" s="2"/>
      <c r="E10" s="2"/>
      <c r="F10" s="2"/>
      <c r="G10" s="2"/>
    </row>
    <row r="11" spans="1:7" ht="28.5" x14ac:dyDescent="0.3">
      <c r="A11" s="16" t="s">
        <v>23</v>
      </c>
      <c r="B11" s="4">
        <v>10</v>
      </c>
      <c r="C11" s="2"/>
      <c r="D11" s="2"/>
      <c r="E11" s="2"/>
      <c r="F11" s="2"/>
      <c r="G11" s="2"/>
    </row>
    <row r="12" spans="1:7" x14ac:dyDescent="0.3">
      <c r="A12" s="2"/>
      <c r="B12" s="2"/>
      <c r="C12" s="2"/>
      <c r="D12" s="2"/>
      <c r="E12" s="2"/>
      <c r="F12" s="2"/>
      <c r="G12" s="2"/>
    </row>
    <row r="13" spans="1:7" ht="15.75" x14ac:dyDescent="0.3">
      <c r="A13" s="18" t="s">
        <v>8</v>
      </c>
      <c r="B13" s="19"/>
      <c r="C13" s="19"/>
      <c r="D13" s="19"/>
      <c r="E13" s="19"/>
      <c r="F13" s="2"/>
      <c r="G13" s="2"/>
    </row>
    <row r="14" spans="1:7" ht="12.75" customHeight="1" x14ac:dyDescent="0.3">
      <c r="A14" s="3" t="s">
        <v>0</v>
      </c>
      <c r="B14" s="5" t="s">
        <v>1</v>
      </c>
      <c r="C14" s="2"/>
      <c r="D14" s="2"/>
      <c r="E14" s="2"/>
      <c r="F14" s="2"/>
      <c r="G14" s="2"/>
    </row>
    <row r="15" spans="1:7" ht="12.75" customHeight="1" x14ac:dyDescent="0.3">
      <c r="A15" s="6" t="s">
        <v>22</v>
      </c>
      <c r="B15" s="7">
        <v>20</v>
      </c>
      <c r="C15" s="2"/>
      <c r="D15" s="2"/>
      <c r="E15" s="2"/>
      <c r="F15" s="2"/>
      <c r="G15" s="2"/>
    </row>
    <row r="16" spans="1:7" ht="29.25" customHeight="1" x14ac:dyDescent="0.3">
      <c r="A16" s="16" t="s">
        <v>23</v>
      </c>
      <c r="B16" s="4">
        <v>20</v>
      </c>
      <c r="C16" s="2"/>
      <c r="D16" s="2"/>
      <c r="E16" s="2"/>
      <c r="F16" s="2"/>
      <c r="G16" s="2"/>
    </row>
    <row r="17" spans="1:7" ht="12.75" customHeight="1" x14ac:dyDescent="0.3">
      <c r="A17" s="2"/>
      <c r="B17" s="2"/>
      <c r="C17" s="2"/>
      <c r="D17" s="2"/>
      <c r="E17" s="2"/>
      <c r="F17" s="2"/>
      <c r="G17" s="2"/>
    </row>
    <row r="18" spans="1:7" ht="12.75" customHeight="1" x14ac:dyDescent="0.3">
      <c r="A18" s="2" t="s">
        <v>20</v>
      </c>
      <c r="B18" s="2"/>
      <c r="C18" s="2"/>
      <c r="D18" s="2"/>
      <c r="E18" s="2"/>
      <c r="F18" s="2"/>
      <c r="G18" s="2"/>
    </row>
    <row r="19" spans="1:7" ht="12.75" customHeight="1" x14ac:dyDescent="0.3">
      <c r="A19" s="2" t="s">
        <v>9</v>
      </c>
      <c r="B19" s="2"/>
      <c r="C19" s="2"/>
      <c r="D19" s="2"/>
      <c r="E19" s="2"/>
      <c r="F19" s="2"/>
      <c r="G19" s="2"/>
    </row>
    <row r="20" spans="1:7" ht="15.75" customHeight="1" x14ac:dyDescent="0.3">
      <c r="A20" s="2" t="s">
        <v>10</v>
      </c>
      <c r="B20" s="2"/>
      <c r="C20" s="2"/>
      <c r="D20" s="2"/>
      <c r="E20" s="2"/>
      <c r="F20" s="2"/>
      <c r="G20" s="2"/>
    </row>
    <row r="21" spans="1:7" ht="12.75" customHeight="1" x14ac:dyDescent="0.3">
      <c r="A21" s="2" t="s">
        <v>11</v>
      </c>
      <c r="B21" s="2"/>
      <c r="C21" s="14">
        <v>576315.29</v>
      </c>
      <c r="E21" s="2"/>
      <c r="F21" s="2"/>
      <c r="G21" s="2"/>
    </row>
    <row r="22" spans="1:7" ht="12.75" customHeight="1" x14ac:dyDescent="0.3">
      <c r="A22" s="2" t="s">
        <v>12</v>
      </c>
      <c r="B22" s="2"/>
      <c r="C22" s="2">
        <v>10</v>
      </c>
      <c r="D22" s="2" t="s">
        <v>26</v>
      </c>
      <c r="E22" s="2"/>
      <c r="F22" s="2"/>
      <c r="G22" s="2"/>
    </row>
    <row r="23" spans="1:7" ht="12.75" customHeight="1" x14ac:dyDescent="0.3">
      <c r="A23" s="2" t="s">
        <v>13</v>
      </c>
      <c r="B23" s="2"/>
      <c r="C23" s="2">
        <v>16.66</v>
      </c>
      <c r="D23" s="17">
        <f>1/C28*100</f>
        <v>4.0160641789471141</v>
      </c>
      <c r="E23" s="9"/>
      <c r="F23" s="2"/>
      <c r="G23" s="2"/>
    </row>
    <row r="24" spans="1:7" ht="12.75" customHeight="1" x14ac:dyDescent="0.3">
      <c r="A24" s="2" t="s">
        <v>14</v>
      </c>
      <c r="B24" s="2"/>
      <c r="C24" s="15" t="s">
        <v>21</v>
      </c>
      <c r="D24" s="2"/>
      <c r="E24" s="2"/>
      <c r="F24" s="2"/>
      <c r="G24" s="2"/>
    </row>
    <row r="25" spans="1:7" ht="12.75" customHeight="1" x14ac:dyDescent="0.3">
      <c r="A25" s="2"/>
      <c r="B25" s="2"/>
      <c r="C25" s="2"/>
      <c r="D25" s="2"/>
      <c r="E25" s="2"/>
      <c r="F25" s="2"/>
      <c r="G25" s="2"/>
    </row>
    <row r="26" spans="1:7" ht="12.75" customHeight="1" x14ac:dyDescent="0.3">
      <c r="A26" s="4" t="s">
        <v>0</v>
      </c>
      <c r="B26" s="4" t="s">
        <v>15</v>
      </c>
      <c r="C26" s="4" t="s">
        <v>16</v>
      </c>
      <c r="D26" s="4" t="s">
        <v>17</v>
      </c>
      <c r="E26" s="10"/>
      <c r="F26" s="2"/>
      <c r="G26" s="2"/>
    </row>
    <row r="27" spans="1:7" ht="12.75" customHeight="1" x14ac:dyDescent="0.3">
      <c r="A27" s="3" t="s">
        <v>22</v>
      </c>
      <c r="B27" s="11">
        <v>460825.12</v>
      </c>
      <c r="C27" s="11">
        <f>100-B27*100/C21</f>
        <v>20.039407595797087</v>
      </c>
      <c r="D27" s="11">
        <f>C27*C22*D23/100</f>
        <v>8.0479547012801387</v>
      </c>
      <c r="E27" s="12"/>
      <c r="F27" s="2"/>
      <c r="G27" s="2"/>
    </row>
    <row r="28" spans="1:7" ht="27.75" customHeight="1" x14ac:dyDescent="0.3">
      <c r="A28" s="16" t="s">
        <v>23</v>
      </c>
      <c r="B28" s="11">
        <v>432812.78</v>
      </c>
      <c r="C28" s="11">
        <f>100-B28*100/C21</f>
        <v>24.900000484110009</v>
      </c>
      <c r="D28" s="11">
        <f>C28*C22*D23/100</f>
        <v>10.000000000000002</v>
      </c>
      <c r="E28" s="12"/>
      <c r="F28" s="2"/>
      <c r="G28" s="2"/>
    </row>
    <row r="29" spans="1:7" ht="14.25" customHeight="1" x14ac:dyDescent="0.3">
      <c r="A29" s="2"/>
      <c r="B29" s="2"/>
      <c r="C29" s="2"/>
      <c r="D29" s="2"/>
      <c r="E29" s="2"/>
      <c r="F29" s="2"/>
      <c r="G29" s="2"/>
    </row>
    <row r="30" spans="1:7" ht="12.75" customHeight="1" x14ac:dyDescent="0.3">
      <c r="A30" s="2" t="s">
        <v>25</v>
      </c>
      <c r="B30" s="2"/>
      <c r="C30" s="2"/>
      <c r="D30" s="2"/>
      <c r="E30" s="2"/>
      <c r="F30" s="2"/>
      <c r="G30" s="2"/>
    </row>
    <row r="31" spans="1:7" ht="12.75" customHeight="1" x14ac:dyDescent="0.3">
      <c r="A31" s="4" t="s">
        <v>0</v>
      </c>
      <c r="B31" s="4" t="s">
        <v>2</v>
      </c>
      <c r="C31" s="4" t="s">
        <v>18</v>
      </c>
      <c r="D31" s="4" t="s">
        <v>3</v>
      </c>
      <c r="E31" s="4" t="s">
        <v>4</v>
      </c>
      <c r="F31" s="3" t="s">
        <v>19</v>
      </c>
      <c r="G31" s="2"/>
    </row>
    <row r="32" spans="1:7" ht="12.75" customHeight="1" x14ac:dyDescent="0.3">
      <c r="A32" s="3" t="s">
        <v>22</v>
      </c>
      <c r="B32" s="13">
        <v>15</v>
      </c>
      <c r="C32" s="13">
        <v>10</v>
      </c>
      <c r="D32" s="13">
        <v>20</v>
      </c>
      <c r="E32" s="13">
        <v>8.0500000000000007</v>
      </c>
      <c r="F32" s="11">
        <f>SUM(B32:E32)</f>
        <v>53.05</v>
      </c>
      <c r="G32" s="2"/>
    </row>
    <row r="33" spans="1:8" ht="30" customHeight="1" x14ac:dyDescent="0.3">
      <c r="A33" s="16" t="s">
        <v>23</v>
      </c>
      <c r="B33" s="13">
        <v>15</v>
      </c>
      <c r="C33" s="13">
        <v>10</v>
      </c>
      <c r="D33" s="13">
        <v>20</v>
      </c>
      <c r="E33" s="13">
        <v>10</v>
      </c>
      <c r="F33" s="11">
        <f>SUM(B33:E33)</f>
        <v>55</v>
      </c>
      <c r="G33" s="2"/>
    </row>
    <row r="34" spans="1:8" ht="12.75" customHeight="1" x14ac:dyDescent="0.3">
      <c r="A34" s="2"/>
      <c r="B34" s="8"/>
      <c r="C34" s="2"/>
      <c r="D34" s="2"/>
      <c r="E34" s="2"/>
      <c r="F34" s="2"/>
      <c r="G34" s="2"/>
    </row>
    <row r="35" spans="1:8" ht="12.75" customHeight="1" x14ac:dyDescent="0.3">
      <c r="A35" s="2" t="s">
        <v>24</v>
      </c>
      <c r="B35" s="2"/>
      <c r="C35" s="2"/>
      <c r="D35" s="2"/>
      <c r="E35" s="2"/>
      <c r="F35" s="2"/>
      <c r="G35" s="2"/>
    </row>
    <row r="36" spans="1:8" x14ac:dyDescent="0.3">
      <c r="A36" s="4" t="s">
        <v>0</v>
      </c>
      <c r="B36" s="4" t="s">
        <v>27</v>
      </c>
      <c r="C36" s="4" t="s">
        <v>28</v>
      </c>
      <c r="D36" s="4" t="s">
        <v>29</v>
      </c>
      <c r="E36" s="2"/>
      <c r="F36" s="2"/>
      <c r="G36" s="2"/>
    </row>
    <row r="37" spans="1:8" x14ac:dyDescent="0.3">
      <c r="A37" s="3" t="s">
        <v>22</v>
      </c>
      <c r="B37" s="13">
        <v>43</v>
      </c>
      <c r="C37" s="13">
        <v>53.05</v>
      </c>
      <c r="D37" s="13">
        <f>SUM(B37:C37)</f>
        <v>96.05</v>
      </c>
      <c r="E37" s="2"/>
      <c r="F37" s="2"/>
      <c r="G37" s="2"/>
    </row>
    <row r="38" spans="1:8" ht="28.5" x14ac:dyDescent="0.3">
      <c r="A38" s="16" t="s">
        <v>23</v>
      </c>
      <c r="B38" s="13">
        <v>21</v>
      </c>
      <c r="C38" s="13">
        <v>55</v>
      </c>
      <c r="D38" s="13">
        <f>SUM(B38:C38)</f>
        <v>76</v>
      </c>
      <c r="E38" s="2"/>
      <c r="F38" s="2"/>
      <c r="G38" s="2"/>
    </row>
    <row r="39" spans="1:8" x14ac:dyDescent="0.3">
      <c r="A39" s="2"/>
      <c r="B39" s="2"/>
      <c r="C39" s="2"/>
      <c r="D39" s="2"/>
      <c r="E39" s="2"/>
      <c r="F39" s="2"/>
      <c r="G39" s="2"/>
      <c r="H39" s="2"/>
    </row>
    <row r="40" spans="1:8" x14ac:dyDescent="0.3">
      <c r="A40" s="2"/>
      <c r="B40" s="2"/>
      <c r="C40" s="2"/>
      <c r="D40" s="2"/>
      <c r="E40" s="2"/>
      <c r="F40" s="2"/>
      <c r="G40" s="2"/>
      <c r="H40" s="2"/>
    </row>
    <row r="41" spans="1:8" x14ac:dyDescent="0.3">
      <c r="A41" s="2"/>
      <c r="B41" s="2"/>
      <c r="C41" s="2"/>
      <c r="D41" s="2"/>
      <c r="E41" s="2"/>
      <c r="F41" s="2"/>
      <c r="G41" s="2"/>
      <c r="H41" s="2"/>
    </row>
    <row r="42" spans="1:8" x14ac:dyDescent="0.3">
      <c r="A42" s="2"/>
      <c r="B42" s="2"/>
      <c r="C42" s="2"/>
      <c r="D42" s="2"/>
      <c r="E42" s="2"/>
      <c r="F42" s="2"/>
      <c r="G42" s="2"/>
      <c r="H42" s="2"/>
    </row>
  </sheetData>
  <mergeCells count="2">
    <mergeCell ref="A13:E13"/>
    <mergeCell ref="A3:E3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digitalització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Sílvia Gassó</dc:creator>
  <cp:lastModifiedBy>Marta Maspons</cp:lastModifiedBy>
  <dcterms:created xsi:type="dcterms:W3CDTF">2024-08-29T09:19:12Z</dcterms:created>
  <dcterms:modified xsi:type="dcterms:W3CDTF">2025-12-01T12:58:59Z</dcterms:modified>
</cp:coreProperties>
</file>