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jbermudez_tmb_cat/Documents/Escritorio/Licitacio ascensors/"/>
    </mc:Choice>
  </mc:AlternateContent>
  <xr:revisionPtr revIDLastSave="4" documentId="11_D43E93DDAC643BAB9E9D3D9DE22D05F3824BCC36" xr6:coauthVersionLast="47" xr6:coauthVersionMax="47" xr10:uidLastSave="{41B68E19-42E1-4DC2-9833-6CB9450589A0}"/>
  <bookViews>
    <workbookView xWindow="1140" yWindow="0" windowWidth="22590" windowHeight="17400" xr2:uid="{00000000-000D-0000-FFFF-FFFF00000000}"/>
  </bookViews>
  <sheets>
    <sheet name="Ascensors" sheetId="1" r:id="rId1"/>
  </sheets>
  <definedNames>
    <definedName name="_xlnm.Print_Area" localSheetId="0">Ascensors!$B$1:$F$8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 s="1"/>
  <c r="F4" i="1"/>
  <c r="D8" i="1"/>
  <c r="E6" i="1" l="1"/>
  <c r="E7" i="1" s="1"/>
  <c r="F5" i="1"/>
  <c r="E8" i="1" l="1"/>
  <c r="F6" i="1"/>
  <c r="F7" i="1"/>
  <c r="F8" i="1" l="1"/>
</calcChain>
</file>

<file path=xl/sharedStrings.xml><?xml version="1.0" encoding="utf-8"?>
<sst xmlns="http://schemas.openxmlformats.org/spreadsheetml/2006/main" count="15" uniqueCount="14">
  <si>
    <t>RESUM IMPORTS TOTALS VALORACIÓ ECONÒMICA MANTENIMENT  ASCENSORS</t>
  </si>
  <si>
    <t>Exp.16104495</t>
  </si>
  <si>
    <t>Lots</t>
  </si>
  <si>
    <t>CON</t>
  </si>
  <si>
    <t>Import Anual (Preventiu + Correctiu)</t>
  </si>
  <si>
    <t>Anys Contracte</t>
  </si>
  <si>
    <t>PBL (C+IVA)</t>
  </si>
  <si>
    <t>Lot 1</t>
  </si>
  <si>
    <t>CON-Horta</t>
  </si>
  <si>
    <t>CON-Triangle</t>
  </si>
  <si>
    <t>Lot 2</t>
  </si>
  <si>
    <t>CON-Zona Franca I</t>
  </si>
  <si>
    <t>Zona Franca Port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</si>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</sst>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3" borderId="3" xfId="0" applyNumberFormat="1" applyFont="1" applyFill="1" applyBorder="1"/>
    <xf numFmtId="164" fontId="2" fillId="3" borderId="3" xfId="0" applyNumberFormat="1" applyFont="1" applyFill="1" applyBorder="1"/>
    <xf numFmtId="0" fontId="3" fillId="2" borderId="3" xfId="0" applyFont="1" applyFill="1" applyBorder="1"/>
    <xf numFmtId="164" fontId="1" fillId="0" borderId="3" xfId="0" applyNumberFormat="1" applyFont="1" applyBorder="1" applyProtection="1">
      <protection locked="0"/>
    </xf>
    <xf numFmtId="0" fontId="3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164" fontId="1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"/>
  <sheetViews>
    <sheetView tabSelected="1" zoomScale="85" zoomScaleNormal="85" zoomScaleSheetLayoutView="100" workbookViewId="0">
      <pane xSplit="3" ySplit="3" topLeftCell="D4" activePane="bottomRight" state="frozen"/>
      <selection pane="bottomRight" activeCell="I6" sqref="I6"/>
      <selection pane="bottomLeft" activeCell="A4" sqref="A4"/>
      <selection pane="topRight" activeCell="D1" sqref="D1"/>
    </sheetView>
  </sheetViews>
  <sheetFormatPr defaultColWidth="11.42578125" defaultRowHeight="15"/>
  <cols>
    <col min="1" max="1" width="2.85546875" customWidth="1"/>
    <col min="2" max="2" width="11.7109375" customWidth="1"/>
    <col min="3" max="3" width="23.28515625" customWidth="1"/>
    <col min="4" max="4" width="18.85546875" customWidth="1"/>
    <col min="5" max="5" width="39.42578125" customWidth="1"/>
    <col min="6" max="6" width="18.7109375" customWidth="1"/>
    <col min="7" max="7" width="11.42578125" customWidth="1"/>
    <col min="8" max="8" width="5.42578125" bestFit="1" customWidth="1"/>
    <col min="10" max="10" width="12.140625" bestFit="1" customWidth="1"/>
    <col min="11" max="11" width="11.5703125" bestFit="1" customWidth="1"/>
    <col min="18" max="18" width="14.5703125" customWidth="1"/>
    <col min="19" max="19" width="13.42578125" customWidth="1"/>
  </cols>
  <sheetData>
    <row r="1" spans="2:6" ht="20.25" thickTop="1" thickBot="1">
      <c r="B1" s="12" t="s">
        <v>0</v>
      </c>
      <c r="C1" s="13"/>
      <c r="D1" s="13"/>
      <c r="E1" s="13"/>
      <c r="F1" s="7" t="s">
        <v>1</v>
      </c>
    </row>
    <row r="2" spans="2:6" ht="33" customHeight="1" thickTop="1">
      <c r="B2" s="16" t="s">
        <v>2</v>
      </c>
      <c r="C2" s="16" t="s">
        <v>3</v>
      </c>
      <c r="D2" s="17" t="s">
        <v>4</v>
      </c>
      <c r="E2" s="6" t="s">
        <v>5</v>
      </c>
      <c r="F2" s="14" t="s">
        <v>6</v>
      </c>
    </row>
    <row r="3" spans="2:6" ht="19.5" thickBot="1">
      <c r="B3" s="11"/>
      <c r="C3" s="11"/>
      <c r="D3" s="15">
        <v>3</v>
      </c>
      <c r="E3" s="5">
        <v>2</v>
      </c>
      <c r="F3" s="15"/>
    </row>
    <row r="4" spans="2:6" ht="20.25" thickTop="1" thickBot="1">
      <c r="B4" s="10" t="s">
        <v>7</v>
      </c>
      <c r="C4" s="3" t="s">
        <v>8</v>
      </c>
      <c r="D4" s="4"/>
      <c r="E4" s="8">
        <f>(D4)*E3</f>
        <v>0</v>
      </c>
      <c r="F4" s="1">
        <f>(E4*1.21)</f>
        <v>0</v>
      </c>
    </row>
    <row r="5" spans="2:6" ht="20.25" thickTop="1" thickBot="1">
      <c r="B5" s="11"/>
      <c r="C5" s="3" t="s">
        <v>9</v>
      </c>
      <c r="D5" s="4"/>
      <c r="E5" s="8">
        <f t="shared" ref="E5:E7" si="0">(D5)*E4</f>
        <v>0</v>
      </c>
      <c r="F5" s="1">
        <f>(E5*1.21)</f>
        <v>0</v>
      </c>
    </row>
    <row r="6" spans="2:6" ht="20.25" thickTop="1" thickBot="1">
      <c r="B6" s="10" t="s">
        <v>10</v>
      </c>
      <c r="C6" s="3" t="s">
        <v>11</v>
      </c>
      <c r="D6" s="4"/>
      <c r="E6" s="8">
        <f t="shared" si="0"/>
        <v>0</v>
      </c>
      <c r="F6" s="1">
        <f>(E6*1.21)</f>
        <v>0</v>
      </c>
    </row>
    <row r="7" spans="2:6" ht="20.25" thickTop="1" thickBot="1">
      <c r="B7" s="11"/>
      <c r="C7" s="3" t="s">
        <v>12</v>
      </c>
      <c r="D7" s="4"/>
      <c r="E7" s="8">
        <f t="shared" si="0"/>
        <v>0</v>
      </c>
      <c r="F7" s="1">
        <f>(E7*1.21)</f>
        <v>0</v>
      </c>
    </row>
    <row r="8" spans="2:6" ht="20.25" thickTop="1" thickBot="1">
      <c r="B8" s="3" t="s">
        <v>13</v>
      </c>
      <c r="C8" s="3" t="s">
        <v>13</v>
      </c>
      <c r="D8" s="2">
        <f t="shared" ref="D8:F8" si="1">SUM(D4:D7)</f>
        <v>0</v>
      </c>
      <c r="E8" s="9">
        <f t="shared" si="1"/>
        <v>0</v>
      </c>
      <c r="F8" s="2">
        <f t="shared" si="1"/>
        <v>0</v>
      </c>
    </row>
    <row r="9" spans="2:6" ht="15.75" thickTop="1"/>
  </sheetData>
  <mergeCells count="7">
    <mergeCell ref="B4:B5"/>
    <mergeCell ref="B6:B7"/>
    <mergeCell ref="B1:E1"/>
    <mergeCell ref="F2:F3"/>
    <mergeCell ref="C2:C3"/>
    <mergeCell ref="B2:B3"/>
    <mergeCell ref="D2:D3"/>
  </mergeCells>
  <pageMargins left="0.25" right="0.25" top="0.75" bottom="0.75" header="0.3" footer="0.3"/>
  <pageSetup paperSize="9" scale="83" orientation="portrait" r:id="rId1"/>
  <headerFooter>
    <oddFooter>&amp;F</oddFooter>
  </headerFooter>
  <ignoredErrors>
    <ignoredError sqref="D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16104495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16104495 - Manteniment ascensors i muntacarregues TB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TMB_OP xmlns="c8de0594-42e2-4f26-8a69-9df094374455">2025-11-27T23:00:00+00:00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2025-12-15T23:00:00+00:00</TMB_CC>
    <TMB_IDLicitacio xmlns="c8de0594-42e2-4f26-8a69-9df094374455">503945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  <DocOkMA xmlns="b33c6233-2ab6-44e4-b566-b78dc0012292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1d4d75b40e0b7ea6d9b259b8eb1d6eb1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d9d8d50e8f48446345c06f485d2c1da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C3520E-A563-4309-9CA8-86DA2D2FE67D}"/>
</file>

<file path=customXml/itemProps2.xml><?xml version="1.0" encoding="utf-8"?>
<ds:datastoreItem xmlns:ds="http://schemas.openxmlformats.org/officeDocument/2006/customXml" ds:itemID="{8FB00391-B1D3-4C23-BBC0-AD168E65B1C6}"/>
</file>

<file path=customXml/itemProps3.xml><?xml version="1.0" encoding="utf-8"?>
<ds:datastoreItem xmlns:ds="http://schemas.openxmlformats.org/officeDocument/2006/customXml" ds:itemID="{D3E62C7B-AEBD-467C-A14A-FF22188994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Ruiz Cordero, Jose Manuel</dc:creator>
  <cp:keywords/>
  <dc:description/>
  <cp:lastModifiedBy>Sanchez Pacin, Nuria</cp:lastModifiedBy>
  <cp:revision/>
  <dcterms:created xsi:type="dcterms:W3CDTF">2019-12-27T11:17:01Z</dcterms:created>
  <dcterms:modified xsi:type="dcterms:W3CDTF">2025-11-04T15:57:04Z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503945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h3e189544f4e4582960eb2fb36374928">
    <vt:lpwstr/>
  </property>
  <property fmtid="{D5CDD505-2E9C-101B-9397-08002B2CF9AE}" pid="27" name="FirstName">
    <vt:lpwstr/>
  </property>
</Properties>
</file>