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23260" windowHeight="12580"/>
  </bookViews>
  <sheets>
    <sheet name="A3-CONSUMS.DADES" sheetId="1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3" l="1"/>
  <c r="F9" i="13"/>
  <c r="F8" i="13"/>
  <c r="F7" i="13"/>
  <c r="F6" i="13"/>
  <c r="F5" i="13"/>
  <c r="F21" i="13"/>
  <c r="D21" i="13"/>
  <c r="F20" i="13"/>
  <c r="D20" i="13"/>
  <c r="F19" i="13"/>
  <c r="D19" i="13"/>
  <c r="F18" i="13"/>
  <c r="D18" i="13"/>
  <c r="D24" i="13" l="1"/>
  <c r="F24" i="13"/>
  <c r="D10" i="13"/>
  <c r="D9" i="13" l="1"/>
  <c r="D8" i="13"/>
  <c r="D7" i="13"/>
  <c r="D6" i="13"/>
  <c r="F13" i="13" l="1"/>
  <c r="D5" i="13"/>
  <c r="D13" i="13" s="1"/>
</calcChain>
</file>

<file path=xl/sharedStrings.xml><?xml version="1.0" encoding="utf-8"?>
<sst xmlns="http://schemas.openxmlformats.org/spreadsheetml/2006/main" count="38" uniqueCount="31">
  <si>
    <t>Quotes (proposta)</t>
  </si>
  <si>
    <t>Proposta del licitador</t>
  </si>
  <si>
    <r>
      <t>(Document protegit. Emplenar els camps en color</t>
    </r>
    <r>
      <rPr>
        <b/>
        <sz val="11"/>
        <color rgb="FF92D050"/>
        <rFont val="Calibri"/>
        <family val="2"/>
        <scheme val="minor"/>
      </rPr>
      <t xml:space="preserve"> verd</t>
    </r>
    <r>
      <rPr>
        <b/>
        <sz val="11"/>
        <color theme="1"/>
        <rFont val="Calibri"/>
        <family val="2"/>
        <scheme val="minor"/>
      </rPr>
      <t>)</t>
    </r>
  </si>
  <si>
    <t>Quota mensual (import màxim)</t>
  </si>
  <si>
    <t>Nombre estimat</t>
  </si>
  <si>
    <t>TOTALS</t>
  </si>
  <si>
    <t>Import estimat proposta (anual)</t>
  </si>
  <si>
    <t>&lt;--- Ov6</t>
  </si>
  <si>
    <t>Import total estimat (mensual)</t>
  </si>
  <si>
    <r>
      <t xml:space="preserve">És obligatori emplenar totes les cel·les que estan en color </t>
    </r>
    <r>
      <rPr>
        <b/>
        <sz val="8"/>
        <color rgb="FF92D050"/>
        <rFont val="Arial"/>
        <family val="2"/>
      </rPr>
      <t>verd</t>
    </r>
    <r>
      <rPr>
        <b/>
        <sz val="8"/>
        <color rgb="FF333333"/>
        <rFont val="Arial"/>
        <family val="2"/>
      </rPr>
      <t>. Una cel·la sense informar és equivalent a un import de 0 euros, és a dir, la tarifa, quota o servei corresponent no tindrà cost per al Consorci.</t>
    </r>
  </si>
  <si>
    <t xml:space="preserve"> </t>
  </si>
  <si>
    <t>Abonament 5Gb (mensual). Consum veu: 0 minuts. Consum dades: 5 Gb</t>
  </si>
  <si>
    <t>Abonament 10Gb (mensual). Consum veu: 0 minuts. Consum dades: 10 Gb</t>
  </si>
  <si>
    <t>Abonament 20Gb (mensual). Consum veu: 0 minuts. Consum dades: 20 Gb</t>
  </si>
  <si>
    <t>Abonament 40Gb (mensual). Consum veu: 0 minuts. Consum dades: 40 Gb</t>
  </si>
  <si>
    <t>Abonament 100Gb (mensual). Consum veu: 0 minuts. Consum dades: 100 Gb</t>
  </si>
  <si>
    <t>Abonament 200Gb (mensual). Consum veu: 0 minuts. Consum dades: 200 Gb</t>
  </si>
  <si>
    <t xml:space="preserve">Import total estimat </t>
  </si>
  <si>
    <t xml:space="preserve">Import estimat proposta </t>
  </si>
  <si>
    <r>
      <t xml:space="preserve">Abonaments individuals a nivel de línia </t>
    </r>
    <r>
      <rPr>
        <b/>
        <i/>
        <sz val="11"/>
        <color theme="1"/>
        <rFont val="Calibri"/>
        <family val="2"/>
      </rPr>
      <t>(imports sense IVA)</t>
    </r>
  </si>
  <si>
    <r>
      <t xml:space="preserve">Abonaments compartits a nivell de CIF </t>
    </r>
    <r>
      <rPr>
        <b/>
        <i/>
        <sz val="11"/>
        <color theme="1"/>
        <rFont val="Calibri"/>
        <family val="2"/>
      </rPr>
      <t>(imports sense IVA)</t>
    </r>
  </si>
  <si>
    <t>IMPORTANT:  totes les tarifes planes, i la majoria d'abonaments (excepte els individuals),  es comparteixen a nivell de CIF o empresa, amb independència del nombre de comptes de facturació</t>
  </si>
  <si>
    <t>Abonament individual 1Gb (mensual). Consum veu: 0 minuts. Consum dades: 1 Gb</t>
  </si>
  <si>
    <t>Abonament individual 2Gb (mensual). Consum veu: 0 minuts. Consum dades: 2 Gb</t>
  </si>
  <si>
    <t>Abonament individual 5Gb (mensual). Consum veu: 0 minuts. Consum dades: 5 Gb</t>
  </si>
  <si>
    <t>Abonament individual 10Gb (mensual). Consum veu: 0 minuts. Consum dades: 10 Gb</t>
  </si>
  <si>
    <t>&lt;--- Ov7</t>
  </si>
  <si>
    <t>Ov6 ≤ 384,00€</t>
  </si>
  <si>
    <t>Ov7 ≤ 408,00€</t>
  </si>
  <si>
    <t>ANNEX-3:  Tarifes de dades (abonaments compartits i individuals)</t>
  </si>
  <si>
    <t>Import màxim licitació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</si>
</sst>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1"/>
      <name val="Calibri"/>
      <family val="2"/>
      <scheme val="minor"/>
    </font>
    <font>
      <b/>
      <sz val="8"/>
      <color rgb="FF333333"/>
      <name val="Arial"/>
      <family val="2"/>
    </font>
    <font>
      <b/>
      <sz val="8"/>
      <color rgb="FF92D050"/>
      <name val="Arial"/>
      <family val="2"/>
    </font>
    <font>
      <b/>
      <sz val="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gray0625">
        <fgColor theme="0" tint="-4.9989318521683403E-2"/>
        <bgColor theme="9" tint="0.79998168889431442"/>
      </patternFill>
    </fill>
    <fill>
      <patternFill patternType="solid">
        <fgColor theme="5" tint="0.39994506668294322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7" fillId="4" borderId="1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1" fillId="0" borderId="0" xfId="0" applyFont="1" applyProtection="1"/>
    <xf numFmtId="0" fontId="4" fillId="0" borderId="1" xfId="0" applyFont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3" fontId="3" fillId="0" borderId="1" xfId="0" applyNumberFormat="1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right" wrapText="1"/>
    </xf>
    <xf numFmtId="8" fontId="10" fillId="0" borderId="4" xfId="0" applyNumberFormat="1" applyFont="1" applyBorder="1" applyAlignment="1" applyProtection="1">
      <alignment horizontal="center"/>
    </xf>
    <xf numFmtId="164" fontId="3" fillId="0" borderId="1" xfId="0" applyNumberFormat="1" applyFont="1" applyBorder="1" applyAlignment="1" applyProtection="1">
      <alignment vertical="center" wrapText="1"/>
    </xf>
    <xf numFmtId="164" fontId="0" fillId="5" borderId="1" xfId="0" applyNumberFormat="1" applyFill="1" applyBorder="1" applyProtection="1"/>
    <xf numFmtId="164" fontId="1" fillId="5" borderId="1" xfId="0" applyNumberFormat="1" applyFont="1" applyFill="1" applyBorder="1" applyProtection="1"/>
    <xf numFmtId="0" fontId="1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vertical="center" wrapText="1"/>
    </xf>
    <xf numFmtId="0" fontId="11" fillId="0" borderId="0" xfId="0" applyFont="1" applyProtection="1"/>
    <xf numFmtId="0" fontId="5" fillId="0" borderId="0" xfId="0" applyFont="1" applyAlignment="1" applyProtection="1">
      <alignment horizontal="left" vertical="center" wrapText="1"/>
    </xf>
    <xf numFmtId="0" fontId="13" fillId="0" borderId="0" xfId="0" applyFont="1"/>
    <xf numFmtId="0" fontId="3" fillId="0" borderId="0" xfId="0" applyFont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8" fontId="10" fillId="0" borderId="1" xfId="0" applyNumberFormat="1" applyFont="1" applyBorder="1" applyAlignment="1" applyProtection="1">
      <alignment horizontal="center"/>
    </xf>
    <xf numFmtId="0" fontId="2" fillId="6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topLeftCell="A19" zoomScaleNormal="100" workbookViewId="0">
      <selection activeCell="E39" sqref="E39"/>
    </sheetView>
  </sheetViews>
  <sheetFormatPr baseColWidth="10" defaultColWidth="10.81640625" defaultRowHeight="14.5" x14ac:dyDescent="0.35"/>
  <cols>
    <col min="1" max="1" width="55.1796875" style="2" customWidth="1"/>
    <col min="2" max="2" width="13" style="2" customWidth="1"/>
    <col min="3" max="3" width="15" style="2" customWidth="1"/>
    <col min="4" max="4" width="13.81640625" style="2" customWidth="1"/>
    <col min="5" max="5" width="12.1796875" style="2" customWidth="1"/>
    <col min="6" max="6" width="13.81640625" style="2" customWidth="1"/>
    <col min="7" max="7" width="9" style="2" customWidth="1"/>
    <col min="8" max="8" width="17.1796875" style="2" customWidth="1"/>
    <col min="9" max="16384" width="10.81640625" style="2"/>
  </cols>
  <sheetData>
    <row r="1" spans="1:8" ht="23.5" customHeight="1" x14ac:dyDescent="0.35">
      <c r="A1" s="23" t="s">
        <v>29</v>
      </c>
      <c r="B1" s="23"/>
      <c r="C1" s="23"/>
      <c r="D1" s="23"/>
      <c r="E1" s="23"/>
      <c r="F1" s="23"/>
    </row>
    <row r="2" spans="1:8" ht="24" thickBot="1" x14ac:dyDescent="0.4">
      <c r="A2" s="19" t="s">
        <v>21</v>
      </c>
      <c r="B2" s="18"/>
      <c r="C2" s="18"/>
      <c r="D2" s="18"/>
    </row>
    <row r="3" spans="1:8" ht="29.15" customHeight="1" thickBot="1" x14ac:dyDescent="0.4">
      <c r="A3" s="3" t="s">
        <v>2</v>
      </c>
      <c r="C3" s="15"/>
      <c r="D3" s="15"/>
      <c r="E3" s="21" t="s">
        <v>1</v>
      </c>
      <c r="F3" s="22"/>
    </row>
    <row r="4" spans="1:8" ht="45.25" customHeight="1" thickBot="1" x14ac:dyDescent="0.4">
      <c r="A4" s="4" t="s">
        <v>20</v>
      </c>
      <c r="B4" s="5" t="s">
        <v>4</v>
      </c>
      <c r="C4" s="5" t="s">
        <v>3</v>
      </c>
      <c r="D4" s="5" t="s">
        <v>17</v>
      </c>
      <c r="E4" s="6" t="s">
        <v>0</v>
      </c>
      <c r="F4" s="6" t="s">
        <v>18</v>
      </c>
    </row>
    <row r="5" spans="1:8" ht="29.5" thickBot="1" x14ac:dyDescent="0.4">
      <c r="A5" s="7" t="s">
        <v>11</v>
      </c>
      <c r="B5" s="8">
        <v>1</v>
      </c>
      <c r="C5" s="11">
        <v>11.6</v>
      </c>
      <c r="D5" s="11">
        <f>+B5*C5</f>
        <v>11.6</v>
      </c>
      <c r="E5" s="1">
        <v>0</v>
      </c>
      <c r="F5" s="12">
        <f>+(B5*E5)</f>
        <v>0</v>
      </c>
    </row>
    <row r="6" spans="1:8" ht="29.5" thickBot="1" x14ac:dyDescent="0.4">
      <c r="A6" s="7" t="s">
        <v>12</v>
      </c>
      <c r="B6" s="8">
        <v>1</v>
      </c>
      <c r="C6" s="11">
        <v>20</v>
      </c>
      <c r="D6" s="11">
        <f t="shared" ref="D6:D9" si="0">+B6*C6</f>
        <v>20</v>
      </c>
      <c r="E6" s="1">
        <v>0</v>
      </c>
      <c r="F6" s="12">
        <f t="shared" ref="F6:F10" si="1">+(B6*E6)</f>
        <v>0</v>
      </c>
    </row>
    <row r="7" spans="1:8" ht="29.5" thickBot="1" x14ac:dyDescent="0.4">
      <c r="A7" s="7" t="s">
        <v>13</v>
      </c>
      <c r="B7" s="8">
        <v>1</v>
      </c>
      <c r="C7" s="11">
        <v>32</v>
      </c>
      <c r="D7" s="11">
        <f t="shared" si="0"/>
        <v>32</v>
      </c>
      <c r="E7" s="1">
        <v>0</v>
      </c>
      <c r="F7" s="12">
        <f t="shared" si="1"/>
        <v>0</v>
      </c>
    </row>
    <row r="8" spans="1:8" ht="29.5" thickBot="1" x14ac:dyDescent="0.4">
      <c r="A8" s="7" t="s">
        <v>14</v>
      </c>
      <c r="B8" s="8">
        <v>1</v>
      </c>
      <c r="C8" s="11">
        <v>56</v>
      </c>
      <c r="D8" s="11">
        <f t="shared" si="0"/>
        <v>56</v>
      </c>
      <c r="E8" s="1">
        <v>0</v>
      </c>
      <c r="F8" s="12">
        <f t="shared" si="1"/>
        <v>0</v>
      </c>
    </row>
    <row r="9" spans="1:8" ht="29.5" thickBot="1" x14ac:dyDescent="0.4">
      <c r="A9" s="7" t="s">
        <v>15</v>
      </c>
      <c r="B9" s="8">
        <v>1</v>
      </c>
      <c r="C9" s="11">
        <v>88</v>
      </c>
      <c r="D9" s="11">
        <f t="shared" si="0"/>
        <v>88</v>
      </c>
      <c r="E9" s="1">
        <v>0</v>
      </c>
      <c r="F9" s="12">
        <f t="shared" si="1"/>
        <v>0</v>
      </c>
    </row>
    <row r="10" spans="1:8" ht="29.5" thickBot="1" x14ac:dyDescent="0.4">
      <c r="A10" s="7" t="s">
        <v>16</v>
      </c>
      <c r="B10" s="8">
        <v>1</v>
      </c>
      <c r="C10" s="11">
        <v>176</v>
      </c>
      <c r="D10" s="11">
        <f t="shared" ref="D10" si="2">+B10*C10</f>
        <v>176</v>
      </c>
      <c r="E10" s="1">
        <v>0</v>
      </c>
      <c r="F10" s="12">
        <f t="shared" si="1"/>
        <v>0</v>
      </c>
    </row>
    <row r="11" spans="1:8" ht="29.5" customHeight="1" thickBot="1" x14ac:dyDescent="0.4">
      <c r="A11" s="20"/>
      <c r="B11" s="8"/>
      <c r="C11" s="11"/>
      <c r="D11" s="11"/>
      <c r="E11" s="11"/>
      <c r="F11" s="11"/>
      <c r="H11" s="24" t="s">
        <v>30</v>
      </c>
    </row>
    <row r="12" spans="1:8" ht="15" thickBot="1" x14ac:dyDescent="0.4">
      <c r="A12" s="7"/>
      <c r="B12" s="8"/>
      <c r="C12" s="11"/>
      <c r="D12" s="11"/>
      <c r="E12" s="11"/>
      <c r="F12" s="11"/>
      <c r="H12" s="24"/>
    </row>
    <row r="13" spans="1:8" ht="15" thickBot="1" x14ac:dyDescent="0.4">
      <c r="A13" s="9" t="s">
        <v>5</v>
      </c>
      <c r="D13" s="16">
        <f>SUM(D5:D12)</f>
        <v>383.6</v>
      </c>
      <c r="F13" s="13">
        <f>SUM(F5:F12)</f>
        <v>0</v>
      </c>
      <c r="G13" s="14" t="s">
        <v>7</v>
      </c>
      <c r="H13" s="25" t="s">
        <v>27</v>
      </c>
    </row>
    <row r="15" spans="1:8" ht="15" thickBot="1" x14ac:dyDescent="0.4"/>
    <row r="16" spans="1:8" ht="29.15" customHeight="1" thickBot="1" x14ac:dyDescent="0.4">
      <c r="A16" s="3" t="s">
        <v>2</v>
      </c>
      <c r="C16" s="15"/>
      <c r="D16" s="15"/>
      <c r="E16" s="21" t="s">
        <v>1</v>
      </c>
      <c r="F16" s="22"/>
    </row>
    <row r="17" spans="1:8" ht="45.25" customHeight="1" thickBot="1" x14ac:dyDescent="0.4">
      <c r="A17" s="4" t="s">
        <v>19</v>
      </c>
      <c r="B17" s="5" t="s">
        <v>4</v>
      </c>
      <c r="C17" s="5" t="s">
        <v>3</v>
      </c>
      <c r="D17" s="5" t="s">
        <v>8</v>
      </c>
      <c r="E17" s="6" t="s">
        <v>0</v>
      </c>
      <c r="F17" s="6" t="s">
        <v>6</v>
      </c>
    </row>
    <row r="18" spans="1:8" ht="29.5" thickBot="1" x14ac:dyDescent="0.4">
      <c r="A18" s="7" t="s">
        <v>22</v>
      </c>
      <c r="B18" s="8">
        <v>1</v>
      </c>
      <c r="C18" s="11">
        <v>3.6</v>
      </c>
      <c r="D18" s="11">
        <f>+B18*C18</f>
        <v>3.6</v>
      </c>
      <c r="E18" s="1">
        <v>0</v>
      </c>
      <c r="F18" s="12">
        <f>+(B18*E18)*12</f>
        <v>0</v>
      </c>
    </row>
    <row r="19" spans="1:8" ht="29.5" thickBot="1" x14ac:dyDescent="0.4">
      <c r="A19" s="7" t="s">
        <v>23</v>
      </c>
      <c r="B19" s="8">
        <v>1</v>
      </c>
      <c r="C19" s="11">
        <v>6.4</v>
      </c>
      <c r="D19" s="11">
        <f t="shared" ref="D19:D21" si="3">+B19*C19</f>
        <v>6.4</v>
      </c>
      <c r="E19" s="1">
        <v>0</v>
      </c>
      <c r="F19" s="12">
        <f t="shared" ref="F19:F21" si="4">+(B19*E19)*12</f>
        <v>0</v>
      </c>
    </row>
    <row r="20" spans="1:8" ht="29.5" thickBot="1" x14ac:dyDescent="0.4">
      <c r="A20" s="7" t="s">
        <v>24</v>
      </c>
      <c r="B20" s="8">
        <v>1</v>
      </c>
      <c r="C20" s="11">
        <v>10</v>
      </c>
      <c r="D20" s="11">
        <f t="shared" si="3"/>
        <v>10</v>
      </c>
      <c r="E20" s="1">
        <v>0</v>
      </c>
      <c r="F20" s="12">
        <f t="shared" si="4"/>
        <v>0</v>
      </c>
    </row>
    <row r="21" spans="1:8" ht="29.5" thickBot="1" x14ac:dyDescent="0.4">
      <c r="A21" s="7" t="s">
        <v>25</v>
      </c>
      <c r="B21" s="8">
        <v>1</v>
      </c>
      <c r="C21" s="11">
        <v>14</v>
      </c>
      <c r="D21" s="11">
        <f t="shared" si="3"/>
        <v>14</v>
      </c>
      <c r="E21" s="1">
        <v>0</v>
      </c>
      <c r="F21" s="12">
        <f t="shared" si="4"/>
        <v>0</v>
      </c>
    </row>
    <row r="22" spans="1:8" ht="15" thickBot="1" x14ac:dyDescent="0.4">
      <c r="A22" s="7"/>
      <c r="B22" s="8"/>
      <c r="C22" s="11"/>
      <c r="D22" s="11"/>
      <c r="E22" s="1"/>
      <c r="F22" s="12"/>
      <c r="H22" s="26" t="s">
        <v>30</v>
      </c>
    </row>
    <row r="23" spans="1:8" ht="15" thickBot="1" x14ac:dyDescent="0.4">
      <c r="A23" s="7"/>
      <c r="B23" s="8"/>
      <c r="C23" s="11"/>
      <c r="D23" s="11"/>
      <c r="E23" s="11"/>
      <c r="F23" s="11"/>
      <c r="H23" s="26"/>
    </row>
    <row r="24" spans="1:8" ht="15" thickBot="1" x14ac:dyDescent="0.4">
      <c r="A24" s="9" t="s">
        <v>5</v>
      </c>
      <c r="D24" s="16">
        <f>SUM(D18:D23)</f>
        <v>34</v>
      </c>
      <c r="F24" s="13">
        <f>SUM(F18:F23)</f>
        <v>0</v>
      </c>
      <c r="G24" s="14" t="s">
        <v>26</v>
      </c>
      <c r="H24" s="10" t="s">
        <v>28</v>
      </c>
    </row>
    <row r="26" spans="1:8" x14ac:dyDescent="0.35">
      <c r="D26" s="2" t="s">
        <v>10</v>
      </c>
    </row>
    <row r="27" spans="1:8" x14ac:dyDescent="0.35">
      <c r="A27" s="17" t="s">
        <v>9</v>
      </c>
    </row>
  </sheetData>
  <sheetProtection algorithmName="SHA-512" hashValue="cmr9FpBp8ky0fSxIr4XIMCQsRoZd8vrQTRDoK1WUTaOEFbdMl1/Kph66lF+2H77mS0fwyWSgV+UYSaCS+DO7ZA==" saltValue="gnwu0zLFcy9mHlXweYw1ww==" spinCount="100000" sheet="1" objects="1" scenarios="1"/>
  <mergeCells count="5">
    <mergeCell ref="E3:F3"/>
    <mergeCell ref="E16:F16"/>
    <mergeCell ref="A1:F1"/>
    <mergeCell ref="H11:H12"/>
    <mergeCell ref="H22:H23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headerFooter>
    <oddFooter>&amp;L&amp;1#&amp;"Calibri"&amp;7&amp;K000000C2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A3-CONSUMS.DADES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2025-12-14T15:12:02Z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59f705-2ba0-454b-9cfc-6ce5bcaac040_Enabled">
    <vt:lpwstr>true</vt:lpwstr>
  </property>
  <property fmtid="{D5CDD505-2E9C-101B-9397-08002B2CF9AE}" pid="3" name="MSIP_Label_0359f705-2ba0-454b-9cfc-6ce5bcaac040_SetDate">
    <vt:lpwstr>2022-11-25T11:41:22Z</vt:lpwstr>
  </property>
  <property fmtid="{D5CDD505-2E9C-101B-9397-08002B2CF9AE}" pid="4" name="MSIP_Label_0359f705-2ba0-454b-9cfc-6ce5bcaac040_Method">
    <vt:lpwstr>Standard</vt:lpwstr>
  </property>
  <property fmtid="{D5CDD505-2E9C-101B-9397-08002B2CF9AE}" pid="5" name="MSIP_Label_0359f705-2ba0-454b-9cfc-6ce5bcaac040_Name">
    <vt:lpwstr>0359f705-2ba0-454b-9cfc-6ce5bcaac040</vt:lpwstr>
  </property>
  <property fmtid="{D5CDD505-2E9C-101B-9397-08002B2CF9AE}" pid="6" name="MSIP_Label_0359f705-2ba0-454b-9cfc-6ce5bcaac040_SiteId">
    <vt:lpwstr>68283f3b-8487-4c86-adb3-a5228f18b893</vt:lpwstr>
  </property>
  <property fmtid="{D5CDD505-2E9C-101B-9397-08002B2CF9AE}" pid="7" name="MSIP_Label_0359f705-2ba0-454b-9cfc-6ce5bcaac040_ActionId">
    <vt:lpwstr>7feec7c7-bdec-4d66-9cf8-f3747a239734</vt:lpwstr>
  </property>
  <property fmtid="{D5CDD505-2E9C-101B-9397-08002B2CF9AE}" pid="8" name="MSIP_Label_0359f705-2ba0-454b-9cfc-6ce5bcaac040_ContentBits">
    <vt:lpwstr>2</vt:lpwstr>
  </property>
</Properties>
</file>