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GENERIC\01 LICITACIONS\02 PCAP\013-2025-1408 Serveis de formació i consultoria Competitivitat - RFIGUERES resoldre encàrrec 9-10\"/>
    </mc:Choice>
  </mc:AlternateContent>
  <xr:revisionPtr revIDLastSave="0" documentId="13_ncr:1_{DFE90BF9-0E04-4638-8412-82E4A3C163A4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Oferta -  LOT1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10" i="1" s="1"/>
  <c r="H10" i="1" l="1"/>
  <c r="F9" i="1"/>
  <c r="E8" i="1"/>
  <c r="F8" i="1" s="1"/>
  <c r="E10" i="1" l="1"/>
  <c r="F10" i="1"/>
</calcChain>
</file>

<file path=xl/sharedStrings.xml><?xml version="1.0" encoding="utf-8"?>
<sst xmlns="http://schemas.openxmlformats.org/spreadsheetml/2006/main" count="17" uniqueCount="15">
  <si>
    <t>Concepte</t>
  </si>
  <si>
    <t>Preu/Hora</t>
  </si>
  <si>
    <t>Hores</t>
  </si>
  <si>
    <t>Formació presencial</t>
  </si>
  <si>
    <t>Recurs plataforma i oferta formativa on line</t>
  </si>
  <si>
    <t xml:space="preserve">Total </t>
  </si>
  <si>
    <t>Pressupost licitació</t>
  </si>
  <si>
    <t>IVA 21%</t>
  </si>
  <si>
    <t xml:space="preserve">Oferta </t>
  </si>
  <si>
    <t xml:space="preserve">IVA </t>
  </si>
  <si>
    <t>S'ha d'omplir les caselles de color blau. En la casella IVA indicar el %</t>
  </si>
  <si>
    <t>Serveis de formació i consultoria per al desenvolupament del programa IA MÉS COMPETITIVITAT</t>
  </si>
  <si>
    <t>Expedient 13/2025/1408</t>
  </si>
  <si>
    <t>Cost total</t>
  </si>
  <si>
    <t>Lot 1 - Disseny i impartició d’accions formatives en Intel·ligència Artificial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</si>
</sst>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231F1F"/>
      <name val="Verdana"/>
      <family val="2"/>
    </font>
    <font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231F1F"/>
      </right>
      <top style="medium">
        <color indexed="64"/>
      </top>
      <bottom/>
      <diagonal/>
    </border>
    <border>
      <left style="medium">
        <color rgb="FF231F1F"/>
      </left>
      <right style="medium">
        <color rgb="FF231F1F"/>
      </right>
      <top style="medium">
        <color indexed="64"/>
      </top>
      <bottom/>
      <diagonal/>
    </border>
    <border>
      <left style="medium">
        <color rgb="FF231F1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231F1F"/>
      </right>
      <top/>
      <bottom style="medium">
        <color indexed="64"/>
      </bottom>
      <diagonal/>
    </border>
    <border>
      <left/>
      <right style="medium">
        <color rgb="FF231F1F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5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4" fontId="2" fillId="0" borderId="6" xfId="0" applyNumberFormat="1" applyFont="1" applyBorder="1" applyAlignment="1" applyProtection="1">
      <alignment horizontal="right" vertical="center" wrapText="1"/>
    </xf>
    <xf numFmtId="4" fontId="2" fillId="0" borderId="7" xfId="0" applyNumberFormat="1" applyFont="1" applyBorder="1" applyAlignment="1" applyProtection="1">
      <alignment horizontal="right" vertical="center" wrapText="1"/>
    </xf>
    <xf numFmtId="0" fontId="3" fillId="0" borderId="1" xfId="0" applyFont="1" applyBorder="1" applyAlignment="1" applyProtection="1">
      <alignment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0" fontId="1" fillId="0" borderId="0" xfId="0" applyFont="1" applyProtection="1"/>
    <xf numFmtId="0" fontId="0" fillId="0" borderId="0" xfId="0" applyProtection="1"/>
    <xf numFmtId="0" fontId="2" fillId="0" borderId="1" xfId="0" applyFont="1" applyBorder="1" applyAlignment="1" applyProtection="1">
      <alignment vertical="center" wrapText="1"/>
    </xf>
    <xf numFmtId="4" fontId="2" fillId="0" borderId="8" xfId="0" applyNumberFormat="1" applyFont="1" applyBorder="1" applyAlignment="1" applyProtection="1">
      <alignment horizontal="right" vertical="center" wrapText="1"/>
    </xf>
    <xf numFmtId="0" fontId="1" fillId="0" borderId="0" xfId="0" applyFont="1" applyAlignment="1" applyProtection="1"/>
    <xf numFmtId="0" fontId="0" fillId="0" borderId="0" xfId="0" applyAlignment="1" applyProtection="1"/>
    <xf numFmtId="164" fontId="2" fillId="0" borderId="1" xfId="0" applyNumberFormat="1" applyFont="1" applyBorder="1" applyAlignment="1" applyProtection="1">
      <alignment horizontal="righ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4" fontId="3" fillId="2" borderId="1" xfId="0" applyNumberFormat="1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"/>
  <sheetViews>
    <sheetView tabSelected="1" workbookViewId="0">
      <selection activeCell="F8" sqref="F8"/>
    </sheetView>
  </sheetViews>
  <sheetFormatPr defaultRowHeight="14.4" x14ac:dyDescent="0.3"/>
  <cols>
    <col min="1" max="1" width="8.88671875" style="11"/>
    <col min="2" max="2" width="29.5546875" style="11" customWidth="1"/>
    <col min="3" max="3" width="14.5546875" style="11" customWidth="1"/>
    <col min="4" max="4" width="9" style="11" bestFit="1" customWidth="1"/>
    <col min="5" max="5" width="12.33203125" style="11" customWidth="1"/>
    <col min="6" max="6" width="12.109375" style="11" bestFit="1" customWidth="1"/>
    <col min="7" max="7" width="13.6640625" style="11" customWidth="1"/>
    <col min="8" max="8" width="14.5546875" style="11" customWidth="1"/>
    <col min="9" max="9" width="13.6640625" style="11" customWidth="1"/>
    <col min="10" max="16384" width="8.88671875" style="11"/>
  </cols>
  <sheetData>
    <row r="2" spans="2:11" x14ac:dyDescent="0.3">
      <c r="B2" s="10" t="s">
        <v>11</v>
      </c>
    </row>
    <row r="3" spans="2:11" x14ac:dyDescent="0.3">
      <c r="B3" s="10" t="s">
        <v>14</v>
      </c>
    </row>
    <row r="4" spans="2:11" x14ac:dyDescent="0.3">
      <c r="B4" s="10" t="s">
        <v>12</v>
      </c>
    </row>
    <row r="5" spans="2:11" ht="15" thickBot="1" x14ac:dyDescent="0.35"/>
    <row r="6" spans="2:11" ht="15" thickBot="1" x14ac:dyDescent="0.35">
      <c r="B6" s="10"/>
      <c r="C6" s="20" t="s">
        <v>6</v>
      </c>
      <c r="D6" s="21"/>
      <c r="E6" s="21"/>
      <c r="F6" s="22"/>
      <c r="G6" s="20" t="s">
        <v>8</v>
      </c>
      <c r="H6" s="21"/>
      <c r="I6" s="22"/>
      <c r="J6" s="10"/>
      <c r="K6" s="10"/>
    </row>
    <row r="7" spans="2:11" ht="31.5" customHeight="1" thickBot="1" x14ac:dyDescent="0.35">
      <c r="B7" s="17" t="s">
        <v>0</v>
      </c>
      <c r="C7" s="18" t="s">
        <v>1</v>
      </c>
      <c r="D7" s="18" t="s">
        <v>2</v>
      </c>
      <c r="E7" s="18" t="s">
        <v>5</v>
      </c>
      <c r="F7" s="19" t="s">
        <v>7</v>
      </c>
      <c r="G7" s="18" t="s">
        <v>1</v>
      </c>
      <c r="H7" s="18" t="s">
        <v>5</v>
      </c>
      <c r="I7" s="1" t="s">
        <v>9</v>
      </c>
      <c r="J7" s="10"/>
      <c r="K7" s="10"/>
    </row>
    <row r="8" spans="2:11" s="15" customFormat="1" ht="20.25" customHeight="1" thickBot="1" x14ac:dyDescent="0.35">
      <c r="B8" s="12" t="s">
        <v>3</v>
      </c>
      <c r="C8" s="16">
        <v>120</v>
      </c>
      <c r="D8" s="16">
        <v>30</v>
      </c>
      <c r="E8" s="9">
        <f>C8*D8</f>
        <v>3600</v>
      </c>
      <c r="F8" s="13">
        <f>E8*21%</f>
        <v>756</v>
      </c>
      <c r="G8" s="2"/>
      <c r="H8" s="9">
        <f>+D8*G8</f>
        <v>0</v>
      </c>
      <c r="I8" s="23"/>
      <c r="J8" s="14"/>
      <c r="K8" s="14"/>
    </row>
    <row r="9" spans="2:11" ht="25.8" thickBot="1" x14ac:dyDescent="0.35">
      <c r="B9" s="12" t="s">
        <v>4</v>
      </c>
      <c r="C9" s="8"/>
      <c r="D9" s="8"/>
      <c r="E9" s="9">
        <v>4900</v>
      </c>
      <c r="F9" s="13">
        <f>E9*21%</f>
        <v>1029</v>
      </c>
      <c r="G9" s="8"/>
      <c r="H9" s="3"/>
      <c r="I9" s="23"/>
      <c r="J9" s="10"/>
      <c r="K9" s="10"/>
    </row>
    <row r="10" spans="2:11" ht="15" thickBot="1" x14ac:dyDescent="0.35">
      <c r="B10" s="4" t="s">
        <v>13</v>
      </c>
      <c r="C10" s="5"/>
      <c r="D10" s="5"/>
      <c r="E10" s="6">
        <f>E8+E9</f>
        <v>8500</v>
      </c>
      <c r="F10" s="7">
        <f t="shared" ref="F10" si="0">F8+F9</f>
        <v>1785</v>
      </c>
      <c r="G10" s="8"/>
      <c r="H10" s="7">
        <f>H8+H9</f>
        <v>0</v>
      </c>
      <c r="I10" s="9">
        <f t="shared" ref="I10" si="1">I8+I9</f>
        <v>0</v>
      </c>
      <c r="J10" s="10"/>
      <c r="K10" s="10"/>
    </row>
    <row r="11" spans="2:11" x14ac:dyDescent="0.3"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2:11" x14ac:dyDescent="0.3">
      <c r="B12" s="11" t="s">
        <v>10</v>
      </c>
    </row>
  </sheetData>
  <sheetProtection algorithmName="SHA-512" hashValue="/HoWAaZ76vES/JXOcBvze/T1Q1zn9RBDdkZZmKgYYGFkit1zZHERQBw5XMchMbPW/MuCOXlnsNznXr2GDpgTWQ==" saltValue="yZN9GMmMEKJkNYV4TYBQgQ==" spinCount="100000" sheet="1" objects="1" scenarios="1"/>
  <mergeCells count="2">
    <mergeCell ref="C6:F6"/>
    <mergeCell ref="G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 -  LOT1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CORTÉS LLAÓ, Josep</dc:creator>
  <cp:lastModifiedBy>Domingo Chicote, Carme</cp:lastModifiedBy>
  <dcterms:created xsi:type="dcterms:W3CDTF">2015-06-05T18:17:20Z</dcterms:created>
  <dcterms:modified xsi:type="dcterms:W3CDTF">2025-11-12T10:21:03Z</dcterms:modified>
</cp:coreProperties>
</file>