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fileserver\fitxers_departamentals\Departaments\Compres\CONCURSOS\2025_CONCURSOS\CSA\12_CSA_2025 Gasos Medicinals\2.PLECS\PCAP I QC\"/>
    </mc:Choice>
  </mc:AlternateContent>
  <xr:revisionPtr revIDLastSave="0" documentId="13_ncr:1_{AB7234D9-BA25-4CBF-B711-82D606337D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nex 2 PCAP. LOT 2" sheetId="1" r:id="rId1"/>
  </sheets>
  <externalReferences>
    <externalReference r:id="rId2"/>
  </externalReferences>
  <definedNames>
    <definedName name="_xlnm.Print_Area" localSheetId="0">'Annex 2 PCAP. LOT 2'!$A$1:$L$47</definedName>
    <definedName name="CIRCUIT_LOGÍSTIC">'[1]Annex CA_Sostenibilitat'!$E$18:$E$21</definedName>
    <definedName name="CRITERI_D_AVALUACIÓ">'[1]Annex CA_Sostenibilitat'!$B$18:$B$21</definedName>
    <definedName name="EMBALATGE">'[1]Annex CA_Sostenibilitat'!$D$18:$D$21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E25" i="1"/>
  <c r="E26" i="1" l="1"/>
  <c r="G25" i="1"/>
  <c r="G26" i="1" s="1"/>
  <c r="I26" i="1"/>
  <c r="K25" i="1"/>
  <c r="K26" i="1" s="1"/>
</calcChain>
</file>

<file path=xl/sharedStrings.xml><?xml version="1.0" encoding="utf-8"?>
<sst xmlns="http://schemas.openxmlformats.org/spreadsheetml/2006/main" count="43" uniqueCount="42">
  <si>
    <t>TÍTOL EXPEDIENT:</t>
  </si>
  <si>
    <t>NÚMERO D'EXPEDIENT:</t>
  </si>
  <si>
    <t>NOM LICITADOR:</t>
  </si>
  <si>
    <r>
      <t xml:space="preserve">DOMICILI: </t>
    </r>
    <r>
      <rPr>
        <b/>
        <sz val="11"/>
        <rFont val="Calibri"/>
        <family val="2"/>
        <scheme val="minor"/>
      </rPr>
      <t xml:space="preserve">C/. </t>
    </r>
  </si>
  <si>
    <t>LOCALITAT:</t>
  </si>
  <si>
    <t xml:space="preserve">TELÈFON: </t>
  </si>
  <si>
    <t>CORREU ELECTRÒNIC:</t>
  </si>
  <si>
    <t>DADES DEL SIGNANT:</t>
  </si>
  <si>
    <t xml:space="preserve">NOM I COGNOMS: </t>
  </si>
  <si>
    <t xml:space="preserve">DNI: </t>
  </si>
  <si>
    <t>CÀRREC:</t>
  </si>
  <si>
    <t>SIGNAT I SEGELLAT:</t>
  </si>
  <si>
    <t xml:space="preserve">DATA: </t>
  </si>
  <si>
    <t>OFERTA ECONÒMICA</t>
  </si>
  <si>
    <t>Descripció</t>
  </si>
  <si>
    <t>ANNEX 2 PCAP OFERTA ECONÒMICA i ALTRES ASPECTES QUANTIFICABLES DE FORMA AUTOMÀTICA</t>
  </si>
  <si>
    <t>CRITERI DE VALORACIÓ AUTOMÀTICA</t>
  </si>
  <si>
    <t>VALOR REQUERIT</t>
  </si>
  <si>
    <t>VALOR OFERT</t>
  </si>
  <si>
    <t>Cal complimentar els camps "color blau"</t>
  </si>
  <si>
    <t>CONTRACTACIÓ MIXTA DE SUBMINISTRAMENT DE GASOS MEDICINALS, INDUSTRIALS I D'ÚS MÈDIC I SERVEIS ASSOCIATS PER AL CONSORCI SANITARI DE L'ANOIA</t>
  </si>
  <si>
    <t>12_CSA_2024</t>
  </si>
  <si>
    <t>LOT:</t>
  </si>
  <si>
    <t>Ubicació</t>
  </si>
  <si>
    <t>Quantitat anual</t>
  </si>
  <si>
    <t>% IVA</t>
  </si>
  <si>
    <t xml:space="preserve">PREU UNITARI DE L'OFERTA sense IVA 
</t>
  </si>
  <si>
    <t>HU Igualada</t>
  </si>
  <si>
    <t>Import  TOTAL licitació amb IVA (anual)</t>
  </si>
  <si>
    <t xml:space="preserve">IMPORT TOTAL DE L'OFERTA sense IVA (anual)
</t>
  </si>
  <si>
    <t>PREU TOTAL DE L'OFERTA amb IVA (anual)</t>
  </si>
  <si>
    <t xml:space="preserve">Preu unitari màxim licitació sense iva
</t>
  </si>
  <si>
    <t>Import TOTAL licitació sense iva (anual)</t>
  </si>
  <si>
    <t>TOTAL</t>
  </si>
  <si>
    <t>"Cero" emissions de la Dirección General de Tráfico (DGT),
ECO de la DGT
o
C o B de la DGT, o no en disposen</t>
  </si>
  <si>
    <r>
      <t xml:space="preserve">3.1. PREU </t>
    </r>
    <r>
      <rPr>
        <b/>
        <sz val="18"/>
        <rFont val="Calibri"/>
        <family val="2"/>
        <scheme val="minor"/>
      </rPr>
      <t>OFERTA ECONÒMICA SUBMINISTRAMENT I CÀRREGA D'HELI LÍQUID REFRIGERAT</t>
    </r>
  </si>
  <si>
    <t>Lot 2. Subministrament i càrrega d'heli líquid refrigerat pel Consorci Sanitari de l'Anoia</t>
  </si>
  <si>
    <t>Subministrament d'Heli líquid</t>
  </si>
  <si>
    <t xml:space="preserve">Les empreses que en la seva oferta econòmica superin el preus unitaris dels apartats 3.1 detallats a l’Annex 2 d’Oferta econòmica del PCAP, quedaran excloses de la licitació. </t>
  </si>
  <si>
    <t>3.2. SOSTENIBILITAT. VEHICLES DE TRANSPORT</t>
  </si>
  <si>
    <t xml:space="preserve">Sostenibilitat dels vehicles destinats al subministrament d'heli líquid refrigerat </t>
  </si>
  <si>
    <t xml:space="preserve">Amb l'oferta s'aportarà la documentació del vehicle que hagi de realitzar el subministrament d'heli líquid refrigerat indicant l'etiqueta ambiental segons la Dirección General de Tráfico (DGT).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</si>
</sst>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0.00\ &quot;litres&quot;"/>
    <numFmt numFmtId="166" formatCode="0.00\ &quot;€/litre&quot;"/>
    <numFmt numFmtId="167" formatCode="_-* #,##0.00\ [$€-C0A]_-;\-* #,##0.00\ [$€-C0A]_-;_-* &quot;-&quot;??\ [$€-C0A]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9" fillId="0" borderId="0" xfId="0" applyFont="1" applyAlignment="1">
      <alignment horizontal="left" vertical="center"/>
    </xf>
    <xf numFmtId="0" fontId="4" fillId="0" borderId="6" xfId="0" applyFont="1" applyBorder="1"/>
    <xf numFmtId="0" fontId="4" fillId="0" borderId="13" xfId="0" applyFont="1" applyBorder="1" applyAlignment="1">
      <alignment wrapText="1"/>
    </xf>
    <xf numFmtId="0" fontId="0" fillId="0" borderId="0" xfId="0" applyAlignment="1" applyProtection="1">
      <alignment vertical="center"/>
      <protection locked="0"/>
    </xf>
    <xf numFmtId="44" fontId="0" fillId="0" borderId="0" xfId="0" applyNumberFormat="1"/>
    <xf numFmtId="44" fontId="0" fillId="0" borderId="0" xfId="1" applyFont="1" applyProtection="1">
      <protection locked="0"/>
    </xf>
    <xf numFmtId="44" fontId="0" fillId="0" borderId="0" xfId="0" applyNumberFormat="1" applyAlignment="1">
      <alignment vertical="center"/>
    </xf>
    <xf numFmtId="0" fontId="0" fillId="4" borderId="0" xfId="0" applyFill="1"/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26" xfId="0" applyFont="1" applyBorder="1"/>
    <xf numFmtId="0" fontId="3" fillId="0" borderId="20" xfId="0" applyFont="1" applyBorder="1"/>
    <xf numFmtId="0" fontId="4" fillId="0" borderId="17" xfId="0" applyFont="1" applyBorder="1"/>
    <xf numFmtId="0" fontId="4" fillId="0" borderId="20" xfId="0" applyFont="1" applyBorder="1" applyAlignment="1">
      <alignment vertical="top"/>
    </xf>
    <xf numFmtId="0" fontId="0" fillId="0" borderId="31" xfId="0" applyBorder="1" applyAlignment="1">
      <alignment vertical="center"/>
    </xf>
    <xf numFmtId="9" fontId="0" fillId="0" borderId="31" xfId="3" applyFont="1" applyBorder="1" applyAlignment="1">
      <alignment horizontal="center"/>
    </xf>
    <xf numFmtId="49" fontId="4" fillId="2" borderId="23" xfId="2" applyNumberFormat="1" applyFont="1" applyFill="1" applyBorder="1" applyAlignment="1">
      <alignment vertical="center" wrapText="1"/>
    </xf>
    <xf numFmtId="0" fontId="4" fillId="2" borderId="24" xfId="2" applyFont="1" applyFill="1" applyBorder="1" applyAlignment="1">
      <alignment vertical="center" wrapText="1"/>
    </xf>
    <xf numFmtId="0" fontId="4" fillId="2" borderId="24" xfId="2" applyFont="1" applyFill="1" applyBorder="1" applyAlignment="1">
      <alignment horizontal="center" vertical="center" wrapText="1"/>
    </xf>
    <xf numFmtId="0" fontId="4" fillId="2" borderId="25" xfId="2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horizontal="left" vertical="center" wrapText="1"/>
    </xf>
    <xf numFmtId="167" fontId="13" fillId="3" borderId="24" xfId="2" applyNumberFormat="1" applyFont="1" applyFill="1" applyBorder="1" applyAlignment="1">
      <alignment vertical="center"/>
    </xf>
    <xf numFmtId="44" fontId="8" fillId="2" borderId="24" xfId="1" applyFont="1" applyFill="1" applyBorder="1" applyAlignment="1" applyProtection="1">
      <alignment horizontal="center" vertical="center"/>
    </xf>
    <xf numFmtId="44" fontId="8" fillId="2" borderId="24" xfId="0" applyNumberFormat="1" applyFont="1" applyFill="1" applyBorder="1" applyAlignment="1" applyProtection="1">
      <alignment vertical="center"/>
      <protection locked="0"/>
    </xf>
    <xf numFmtId="167" fontId="13" fillId="3" borderId="25" xfId="2" applyNumberFormat="1" applyFont="1" applyFill="1" applyBorder="1" applyAlignment="1">
      <alignment vertical="center"/>
    </xf>
    <xf numFmtId="164" fontId="3" fillId="3" borderId="31" xfId="2" applyNumberFormat="1" applyFill="1" applyBorder="1" applyAlignment="1">
      <alignment horizontal="center" vertical="center"/>
    </xf>
    <xf numFmtId="164" fontId="3" fillId="0" borderId="31" xfId="1" applyNumberFormat="1" applyFont="1" applyFill="1" applyBorder="1" applyAlignment="1" applyProtection="1">
      <alignment horizontal="center" vertical="center"/>
    </xf>
    <xf numFmtId="165" fontId="0" fillId="0" borderId="32" xfId="0" applyNumberFormat="1" applyBorder="1" applyAlignment="1">
      <alignment horizontal="center" vertical="center"/>
    </xf>
    <xf numFmtId="166" fontId="3" fillId="0" borderId="31" xfId="0" applyNumberFormat="1" applyFont="1" applyBorder="1" applyAlignment="1">
      <alignment horizontal="center"/>
    </xf>
    <xf numFmtId="166" fontId="3" fillId="4" borderId="31" xfId="0" applyNumberFormat="1" applyFont="1" applyFill="1" applyBorder="1" applyAlignment="1">
      <alignment horizontal="center"/>
    </xf>
    <xf numFmtId="164" fontId="3" fillId="0" borderId="34" xfId="1" applyNumberFormat="1" applyFont="1" applyFill="1" applyBorder="1" applyAlignment="1" applyProtection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49" fontId="12" fillId="2" borderId="23" xfId="2" applyNumberFormat="1" applyFont="1" applyFill="1" applyBorder="1" applyAlignment="1">
      <alignment horizontal="center" vertical="top" wrapText="1"/>
    </xf>
    <xf numFmtId="49" fontId="12" fillId="2" borderId="24" xfId="2" applyNumberFormat="1" applyFont="1" applyFill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wrapText="1"/>
      <protection locked="0"/>
    </xf>
    <xf numFmtId="0" fontId="4" fillId="0" borderId="15" xfId="0" applyFont="1" applyBorder="1" applyAlignment="1" applyProtection="1">
      <alignment horizontal="center" wrapText="1"/>
      <protection locked="0"/>
    </xf>
    <xf numFmtId="0" fontId="4" fillId="0" borderId="16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3" fillId="0" borderId="29" xfId="0" applyFont="1" applyBorder="1" applyAlignment="1" applyProtection="1">
      <alignment horizontal="center"/>
      <protection locked="0"/>
    </xf>
    <xf numFmtId="0" fontId="3" fillId="0" borderId="28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</cellXfs>
  <cellStyles count="4">
    <cellStyle name="Moneda" xfId="1" builtinId="4"/>
    <cellStyle name="Normal" xfId="0" builtinId="0"/>
    <cellStyle name="Normal 2" xfId="2" xr:uid="{00000000-0005-0000-0000-000002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sacat.sharepoint.com/sites/ConcursosCSA/Documentos%20compartidos/General/Concursos/2024_CONCURSOS/CSA/27_CSA_2024%20Servei%20restauraci&#243;/2.PLECS/PPT/Docs%20de%20treball/SOSTENIBILITAT/Annex%20Sostenibilitat.xlsx" TargetMode="External"/><Relationship Id="rId1" Type="http://schemas.openxmlformats.org/officeDocument/2006/relationships/externalLinkPath" Target="/sites/ConcursosCSA/Documentos%20compartidos/General/Concursos/2024_CONCURSOS/CSA/27_CSA_2024%20Servei%20restauraci&#243;/2.PLECS/PPT/Docs%20de%20treball/SOSTENIBILITAT/Annex%20Sostenibilit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nex CA_Sostenibilitat"/>
    </sheetNames>
    <sheetDataSet>
      <sheetData sheetId="0">
        <row r="18">
          <cell r="B18" t="str">
            <v>NA</v>
          </cell>
          <cell r="D18" t="str">
            <v>No Aplica: manca documentació</v>
          </cell>
          <cell r="E18" t="str">
            <v>No Aplica: manca documentació</v>
          </cell>
        </row>
        <row r="19">
          <cell r="B19">
            <v>0</v>
          </cell>
          <cell r="D19" t="str">
            <v>Producte envasat,  amb embalatge addicional de distribució (caixa de cartró, retractilat)</v>
          </cell>
          <cell r="E19" t="str">
            <v>&gt; 1 intermediari</v>
          </cell>
        </row>
        <row r="20">
          <cell r="B20">
            <v>1</v>
          </cell>
          <cell r="D20" t="str">
            <v xml:space="preserve">Producte envasat, sense embalatge addicional de distribució </v>
          </cell>
          <cell r="E20" t="str">
            <v>1 Intermediari</v>
          </cell>
        </row>
        <row r="21">
          <cell r="B21">
            <v>2</v>
          </cell>
          <cell r="D21" t="str">
            <v>Granel i/o embalatge reutilitzable-retornable</v>
          </cell>
          <cell r="E21" t="str">
            <v>Sense intermediaris: Productor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7"/>
  <sheetViews>
    <sheetView tabSelected="1" zoomScale="70" zoomScaleNormal="70" workbookViewId="0">
      <selection sqref="A1:L47"/>
    </sheetView>
  </sheetViews>
  <sheetFormatPr baseColWidth="10" defaultRowHeight="15" x14ac:dyDescent="0.25"/>
  <cols>
    <col min="1" max="1" width="39.140625" customWidth="1"/>
    <col min="2" max="2" width="68" customWidth="1"/>
    <col min="3" max="4" width="20.7109375" customWidth="1"/>
    <col min="5" max="5" width="26.42578125" customWidth="1"/>
    <col min="6" max="6" width="29.28515625" customWidth="1"/>
    <col min="7" max="7" width="25.42578125" customWidth="1"/>
    <col min="8" max="8" width="25.5703125" customWidth="1"/>
    <col min="9" max="9" width="31.5703125" customWidth="1"/>
    <col min="10" max="10" width="26.85546875" customWidth="1"/>
    <col min="11" max="11" width="29.42578125" customWidth="1"/>
    <col min="12" max="12" width="20.7109375" customWidth="1"/>
    <col min="13" max="13" width="20.5703125" customWidth="1"/>
    <col min="14" max="14" width="15.7109375" customWidth="1"/>
    <col min="15" max="15" width="23.28515625" customWidth="1"/>
  </cols>
  <sheetData>
    <row r="1" spans="1:15" ht="27" thickBot="1" x14ac:dyDescent="0.3">
      <c r="A1" s="95" t="s">
        <v>15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7"/>
    </row>
    <row r="2" spans="1:15" ht="15.75" thickBot="1" x14ac:dyDescent="0.3">
      <c r="A2" s="1"/>
      <c r="B2" s="2"/>
      <c r="C2" s="3"/>
      <c r="D2" s="4"/>
    </row>
    <row r="3" spans="1:15" ht="18.75" customHeight="1" x14ac:dyDescent="0.25">
      <c r="A3" s="16" t="s">
        <v>0</v>
      </c>
      <c r="B3" s="98" t="s">
        <v>20</v>
      </c>
      <c r="C3" s="99"/>
      <c r="D3" s="99"/>
      <c r="E3" s="99"/>
      <c r="F3" s="99"/>
      <c r="G3" s="99"/>
      <c r="H3" s="99"/>
      <c r="I3" s="99"/>
      <c r="J3" s="99"/>
      <c r="K3" s="99"/>
      <c r="L3" s="100"/>
    </row>
    <row r="4" spans="1:15" ht="21.75" thickBot="1" x14ac:dyDescent="0.3">
      <c r="A4" s="17" t="s">
        <v>1</v>
      </c>
      <c r="B4" s="56" t="s">
        <v>21</v>
      </c>
      <c r="C4" s="57"/>
      <c r="D4" s="57"/>
      <c r="E4" s="57"/>
      <c r="F4" s="57"/>
      <c r="G4" s="57"/>
      <c r="H4" s="57"/>
      <c r="I4" s="57"/>
      <c r="J4" s="57"/>
      <c r="K4" s="57"/>
      <c r="L4" s="58"/>
    </row>
    <row r="5" spans="1:15" ht="21.75" thickBot="1" x14ac:dyDescent="0.3">
      <c r="A5" s="17" t="s">
        <v>22</v>
      </c>
      <c r="B5" s="56" t="s">
        <v>36</v>
      </c>
      <c r="C5" s="57"/>
      <c r="D5" s="57"/>
      <c r="E5" s="57"/>
      <c r="F5" s="57"/>
      <c r="G5" s="57"/>
      <c r="H5" s="57"/>
      <c r="I5" s="57"/>
      <c r="J5" s="57"/>
      <c r="K5" s="57"/>
      <c r="L5" s="58"/>
    </row>
    <row r="6" spans="1:15" ht="15.75" thickBot="1" x14ac:dyDescent="0.3">
      <c r="A6" s="1"/>
      <c r="B6" s="2"/>
      <c r="C6" s="3"/>
      <c r="D6" s="4"/>
    </row>
    <row r="7" spans="1:15" s="7" customFormat="1" ht="15.75" thickBot="1" x14ac:dyDescent="0.3">
      <c r="A7" s="9" t="s">
        <v>2</v>
      </c>
      <c r="B7" s="101"/>
      <c r="C7" s="102"/>
      <c r="D7" s="102"/>
      <c r="E7" s="102"/>
      <c r="F7" s="102"/>
      <c r="G7" s="102"/>
      <c r="H7" s="102"/>
      <c r="I7" s="102"/>
      <c r="J7" s="102"/>
      <c r="K7" s="102"/>
      <c r="L7" s="103"/>
    </row>
    <row r="8" spans="1:15" s="7" customFormat="1" x14ac:dyDescent="0.25">
      <c r="A8" s="18" t="s">
        <v>3</v>
      </c>
      <c r="B8" s="92"/>
      <c r="C8" s="93"/>
      <c r="D8" s="93"/>
      <c r="E8" s="93"/>
      <c r="F8" s="93"/>
      <c r="G8" s="93"/>
      <c r="H8" s="93"/>
      <c r="I8" s="93"/>
      <c r="J8" s="93"/>
      <c r="K8" s="93"/>
      <c r="L8" s="94"/>
    </row>
    <row r="9" spans="1:15" s="7" customFormat="1" x14ac:dyDescent="0.25">
      <c r="A9" s="18" t="s">
        <v>4</v>
      </c>
      <c r="B9" s="71"/>
      <c r="C9" s="72"/>
      <c r="D9" s="72"/>
      <c r="E9" s="72"/>
      <c r="F9" s="72"/>
      <c r="G9" s="72"/>
      <c r="H9" s="72"/>
      <c r="I9" s="72"/>
      <c r="J9" s="72"/>
      <c r="K9" s="72"/>
      <c r="L9" s="73"/>
    </row>
    <row r="10" spans="1:15" s="7" customFormat="1" x14ac:dyDescent="0.25">
      <c r="A10" s="18" t="s">
        <v>5</v>
      </c>
      <c r="B10" s="74"/>
      <c r="C10" s="75"/>
      <c r="D10" s="75"/>
      <c r="E10" s="75"/>
      <c r="F10" s="75"/>
      <c r="G10" s="75"/>
      <c r="H10" s="75"/>
      <c r="I10" s="75"/>
      <c r="J10" s="75"/>
      <c r="K10" s="75"/>
      <c r="L10" s="76"/>
    </row>
    <row r="11" spans="1:15" s="7" customFormat="1" ht="15.75" thickBot="1" x14ac:dyDescent="0.3">
      <c r="A11" s="19" t="s">
        <v>6</v>
      </c>
      <c r="B11" s="89"/>
      <c r="C11" s="90"/>
      <c r="D11" s="90"/>
      <c r="E11" s="90"/>
      <c r="F11" s="90"/>
      <c r="G11" s="90"/>
      <c r="H11" s="90"/>
      <c r="I11" s="90"/>
      <c r="J11" s="90"/>
      <c r="K11" s="90"/>
      <c r="L11" s="91"/>
      <c r="O11" s="12"/>
    </row>
    <row r="12" spans="1:15" s="7" customFormat="1" x14ac:dyDescent="0.25">
      <c r="A12" s="20" t="s">
        <v>7</v>
      </c>
      <c r="B12" s="92"/>
      <c r="C12" s="93"/>
      <c r="D12" s="93"/>
      <c r="E12" s="93"/>
      <c r="F12" s="93"/>
      <c r="G12" s="93"/>
      <c r="H12" s="93"/>
      <c r="I12" s="93"/>
      <c r="J12" s="93"/>
      <c r="K12" s="93"/>
      <c r="L12" s="94"/>
    </row>
    <row r="13" spans="1:15" s="7" customFormat="1" x14ac:dyDescent="0.25">
      <c r="A13" s="18" t="s">
        <v>8</v>
      </c>
      <c r="B13" s="71"/>
      <c r="C13" s="72"/>
      <c r="D13" s="72"/>
      <c r="E13" s="72"/>
      <c r="F13" s="72"/>
      <c r="G13" s="72"/>
      <c r="H13" s="72"/>
      <c r="I13" s="72"/>
      <c r="J13" s="72"/>
      <c r="K13" s="72"/>
      <c r="L13" s="73"/>
      <c r="M13" s="13"/>
      <c r="N13" s="13"/>
      <c r="O13" s="13"/>
    </row>
    <row r="14" spans="1:15" s="7" customFormat="1" x14ac:dyDescent="0.25">
      <c r="A14" s="18" t="s">
        <v>9</v>
      </c>
      <c r="B14" s="74"/>
      <c r="C14" s="75"/>
      <c r="D14" s="75"/>
      <c r="E14" s="75"/>
      <c r="F14" s="75"/>
      <c r="G14" s="75"/>
      <c r="H14" s="75"/>
      <c r="I14" s="75"/>
      <c r="J14" s="75"/>
      <c r="K14" s="75"/>
      <c r="L14" s="76"/>
      <c r="M14" s="13"/>
      <c r="N14" s="13"/>
      <c r="O14" s="13"/>
    </row>
    <row r="15" spans="1:15" s="7" customFormat="1" x14ac:dyDescent="0.25">
      <c r="A15" s="18" t="s">
        <v>10</v>
      </c>
      <c r="B15" s="74"/>
      <c r="C15" s="75"/>
      <c r="D15" s="75"/>
      <c r="E15" s="75"/>
      <c r="F15" s="75"/>
      <c r="G15" s="75"/>
      <c r="H15" s="75"/>
      <c r="I15" s="75"/>
      <c r="J15" s="75"/>
      <c r="K15" s="75"/>
      <c r="L15" s="76"/>
      <c r="M15" s="13"/>
      <c r="N15" s="13"/>
      <c r="O15" s="13"/>
    </row>
    <row r="16" spans="1:15" s="7" customFormat="1" ht="15.75" thickBot="1" x14ac:dyDescent="0.3">
      <c r="A16" s="21" t="s">
        <v>11</v>
      </c>
      <c r="B16" s="83"/>
      <c r="C16" s="84"/>
      <c r="D16" s="84"/>
      <c r="E16" s="84"/>
      <c r="F16" s="84"/>
      <c r="G16" s="84"/>
      <c r="H16" s="84"/>
      <c r="I16" s="84"/>
      <c r="J16" s="84"/>
      <c r="K16" s="84"/>
      <c r="L16" s="85"/>
      <c r="M16" s="13"/>
      <c r="N16" s="13"/>
      <c r="O16" s="13"/>
    </row>
    <row r="17" spans="1:15" s="7" customFormat="1" ht="15.75" thickBot="1" x14ac:dyDescent="0.3">
      <c r="A17" s="10" t="s">
        <v>12</v>
      </c>
      <c r="B17" s="86"/>
      <c r="C17" s="87"/>
      <c r="D17" s="87"/>
      <c r="E17" s="87"/>
      <c r="F17" s="87"/>
      <c r="G17" s="87"/>
      <c r="H17" s="87"/>
      <c r="I17" s="87"/>
      <c r="J17" s="87"/>
      <c r="K17" s="87"/>
      <c r="L17" s="88"/>
      <c r="M17" s="13"/>
      <c r="N17" s="13"/>
      <c r="O17" s="13"/>
    </row>
    <row r="18" spans="1:15" ht="15.75" thickBot="1" x14ac:dyDescent="0.3">
      <c r="A18" s="5"/>
      <c r="B18" s="6"/>
      <c r="C18" s="6"/>
      <c r="D18" s="6"/>
      <c r="E18" s="6"/>
      <c r="L18" s="13"/>
      <c r="M18" s="13"/>
      <c r="N18" s="13"/>
      <c r="O18" s="13"/>
    </row>
    <row r="19" spans="1:15" ht="15" customHeight="1" x14ac:dyDescent="0.25">
      <c r="A19" s="77" t="s">
        <v>13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9"/>
      <c r="M19" s="13"/>
      <c r="N19" s="13"/>
      <c r="O19" s="13"/>
    </row>
    <row r="20" spans="1:15" ht="15.75" customHeight="1" thickBot="1" x14ac:dyDescent="0.3">
      <c r="A20" s="80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2"/>
      <c r="M20" s="12"/>
      <c r="N20" s="12"/>
      <c r="O20" s="12"/>
    </row>
    <row r="21" spans="1:15" x14ac:dyDescent="0.25">
      <c r="A21" s="1"/>
      <c r="B21" s="2"/>
      <c r="C21" s="3"/>
      <c r="D21" s="4"/>
      <c r="J21" s="3"/>
    </row>
    <row r="22" spans="1:15" ht="23.25" x14ac:dyDescent="0.25">
      <c r="A22" s="8" t="s">
        <v>35</v>
      </c>
      <c r="B22" s="2"/>
      <c r="C22" s="3"/>
      <c r="D22" s="4"/>
      <c r="J22" s="3"/>
    </row>
    <row r="23" spans="1:15" ht="15.75" thickBot="1" x14ac:dyDescent="0.3">
      <c r="A23" s="1"/>
      <c r="B23" s="2"/>
      <c r="C23" s="3"/>
      <c r="D23" s="4"/>
      <c r="J23" s="3"/>
    </row>
    <row r="24" spans="1:15" ht="81.75" customHeight="1" thickBot="1" x14ac:dyDescent="0.3">
      <c r="A24" s="24" t="s">
        <v>23</v>
      </c>
      <c r="B24" s="25" t="s">
        <v>14</v>
      </c>
      <c r="C24" s="26" t="s">
        <v>24</v>
      </c>
      <c r="D24" s="26" t="s">
        <v>31</v>
      </c>
      <c r="E24" s="26" t="s">
        <v>32</v>
      </c>
      <c r="F24" s="26" t="s">
        <v>25</v>
      </c>
      <c r="G24" s="26" t="s">
        <v>28</v>
      </c>
      <c r="H24" s="26" t="s">
        <v>26</v>
      </c>
      <c r="I24" s="26" t="s">
        <v>29</v>
      </c>
      <c r="J24" s="26" t="s">
        <v>25</v>
      </c>
      <c r="K24" s="27" t="s">
        <v>30</v>
      </c>
    </row>
    <row r="25" spans="1:15" ht="21" customHeight="1" thickBot="1" x14ac:dyDescent="0.3">
      <c r="A25" s="28" t="s">
        <v>27</v>
      </c>
      <c r="B25" s="22" t="s">
        <v>37</v>
      </c>
      <c r="C25" s="35">
        <v>850</v>
      </c>
      <c r="D25" s="36">
        <v>33.5</v>
      </c>
      <c r="E25" s="33">
        <f>$C$25*D25</f>
        <v>28475</v>
      </c>
      <c r="F25" s="23">
        <v>0.21</v>
      </c>
      <c r="G25" s="34">
        <f>E25*(1+F25)</f>
        <v>34454.75</v>
      </c>
      <c r="H25" s="37"/>
      <c r="I25" s="33">
        <f>$C$25*H25</f>
        <v>0</v>
      </c>
      <c r="J25" s="23">
        <v>0.21</v>
      </c>
      <c r="K25" s="38">
        <f>I25*(1+J25)</f>
        <v>0</v>
      </c>
    </row>
    <row r="26" spans="1:15" ht="34.5" customHeight="1" thickBot="1" x14ac:dyDescent="0.3">
      <c r="A26" s="45" t="s">
        <v>33</v>
      </c>
      <c r="B26" s="46"/>
      <c r="C26" s="46"/>
      <c r="D26" s="46"/>
      <c r="E26" s="29">
        <f>SUM(E25:E25)</f>
        <v>28475</v>
      </c>
      <c r="F26" s="30"/>
      <c r="G26" s="29">
        <f>SUM(G25:G25)</f>
        <v>34454.75</v>
      </c>
      <c r="H26" s="31"/>
      <c r="I26" s="29">
        <f>SUM(I25:I25)</f>
        <v>0</v>
      </c>
      <c r="J26" s="31"/>
      <c r="K26" s="32">
        <f>SUM(K25:K25)</f>
        <v>0</v>
      </c>
    </row>
    <row r="27" spans="1:15" x14ac:dyDescent="0.25">
      <c r="A27" s="1"/>
      <c r="B27" s="2"/>
      <c r="C27" s="3"/>
      <c r="D27" s="3"/>
      <c r="E27" s="3"/>
      <c r="F27" s="3"/>
      <c r="G27" s="3"/>
      <c r="H27" s="3"/>
      <c r="I27" s="7"/>
      <c r="J27" s="7"/>
      <c r="K27" s="7"/>
    </row>
    <row r="28" spans="1:15" x14ac:dyDescent="0.25">
      <c r="A28" s="1"/>
      <c r="B28" s="2"/>
      <c r="C28" s="3"/>
      <c r="D28" s="3"/>
      <c r="E28" s="3"/>
      <c r="F28" s="3"/>
      <c r="G28" s="3"/>
      <c r="H28" s="3"/>
      <c r="I28" s="7"/>
      <c r="J28" s="3"/>
    </row>
    <row r="29" spans="1:15" ht="15.75" thickBot="1" x14ac:dyDescent="0.3">
      <c r="A29" s="1"/>
      <c r="B29" s="2"/>
      <c r="C29" s="3"/>
      <c r="D29" s="3"/>
      <c r="E29" s="3"/>
      <c r="F29" s="3"/>
      <c r="G29" s="3"/>
      <c r="H29" s="3"/>
      <c r="I29" s="7"/>
      <c r="J29" s="3"/>
    </row>
    <row r="30" spans="1:15" ht="15" customHeight="1" x14ac:dyDescent="0.25">
      <c r="A30" s="39" t="s">
        <v>38</v>
      </c>
      <c r="B30" s="40"/>
      <c r="C30" s="40"/>
      <c r="D30" s="40"/>
      <c r="E30" s="40"/>
      <c r="F30" s="40"/>
      <c r="G30" s="40"/>
      <c r="H30" s="40"/>
      <c r="I30" s="40"/>
      <c r="J30" s="40"/>
      <c r="K30" s="41"/>
    </row>
    <row r="31" spans="1:15" ht="27.75" customHeight="1" thickBot="1" x14ac:dyDescent="0.3">
      <c r="A31" s="42"/>
      <c r="B31" s="43"/>
      <c r="C31" s="43"/>
      <c r="D31" s="43"/>
      <c r="E31" s="43"/>
      <c r="F31" s="43"/>
      <c r="G31" s="43"/>
      <c r="H31" s="43"/>
      <c r="I31" s="43"/>
      <c r="J31" s="43"/>
      <c r="K31" s="44"/>
    </row>
    <row r="32" spans="1:15" x14ac:dyDescent="0.25">
      <c r="A32" s="1"/>
      <c r="B32" s="2"/>
      <c r="C32" s="3"/>
      <c r="D32" s="3"/>
      <c r="E32" s="3"/>
      <c r="F32" s="3"/>
      <c r="G32" s="3"/>
      <c r="H32" s="11"/>
      <c r="I32" s="7"/>
      <c r="J32" s="11"/>
    </row>
    <row r="33" spans="1:10" x14ac:dyDescent="0.25">
      <c r="A33" s="1"/>
      <c r="B33" s="2"/>
      <c r="C33" s="3"/>
      <c r="D33" s="3"/>
      <c r="E33" s="14"/>
      <c r="F33" s="3"/>
      <c r="G33" s="3"/>
      <c r="H33" s="11"/>
      <c r="I33" s="7"/>
      <c r="J33" s="11"/>
    </row>
    <row r="34" spans="1:10" x14ac:dyDescent="0.25">
      <c r="A34" s="1"/>
      <c r="B34" s="2"/>
      <c r="C34" s="3"/>
      <c r="D34" s="3"/>
      <c r="E34" s="3"/>
      <c r="F34" s="3"/>
      <c r="G34" s="3"/>
      <c r="H34" s="11"/>
      <c r="I34" s="7"/>
      <c r="J34" s="11"/>
    </row>
    <row r="35" spans="1:10" ht="23.25" x14ac:dyDescent="0.25">
      <c r="A35" s="8" t="s">
        <v>39</v>
      </c>
      <c r="B35" s="2"/>
      <c r="C35" s="3"/>
      <c r="D35" s="3"/>
      <c r="E35" s="3"/>
      <c r="F35" s="3"/>
      <c r="G35" s="3"/>
      <c r="H35" s="11"/>
      <c r="I35" s="7"/>
      <c r="J35" s="11"/>
    </row>
    <row r="36" spans="1:10" ht="15.75" thickBot="1" x14ac:dyDescent="0.3">
      <c r="A36" s="1"/>
      <c r="B36" s="2"/>
      <c r="C36" s="3"/>
      <c r="D36" s="3"/>
      <c r="E36" s="3"/>
      <c r="F36" s="3"/>
      <c r="G36" s="3"/>
      <c r="H36" s="11"/>
      <c r="I36" s="7"/>
      <c r="J36" s="11"/>
    </row>
    <row r="37" spans="1:10" ht="15.75" thickBot="1" x14ac:dyDescent="0.3">
      <c r="A37" s="59" t="s">
        <v>16</v>
      </c>
      <c r="B37" s="60"/>
      <c r="C37" s="60"/>
      <c r="D37" s="60"/>
      <c r="E37" s="59" t="s">
        <v>17</v>
      </c>
      <c r="F37" s="60"/>
      <c r="G37" s="61"/>
      <c r="H37" s="59" t="s">
        <v>18</v>
      </c>
      <c r="I37" s="60"/>
      <c r="J37" s="61"/>
    </row>
    <row r="38" spans="1:10" ht="69.95" customHeight="1" thickBot="1" x14ac:dyDescent="0.3">
      <c r="A38" s="62" t="s">
        <v>40</v>
      </c>
      <c r="B38" s="63"/>
      <c r="C38" s="63"/>
      <c r="D38" s="64"/>
      <c r="E38" s="65" t="s">
        <v>34</v>
      </c>
      <c r="F38" s="66"/>
      <c r="G38" s="67"/>
      <c r="H38" s="68"/>
      <c r="I38" s="69"/>
      <c r="J38" s="70"/>
    </row>
    <row r="41" spans="1:10" ht="15.75" thickBot="1" x14ac:dyDescent="0.3"/>
    <row r="42" spans="1:10" x14ac:dyDescent="0.25">
      <c r="A42" s="47" t="s">
        <v>41</v>
      </c>
      <c r="B42" s="48"/>
      <c r="C42" s="48"/>
      <c r="D42" s="48"/>
      <c r="E42" s="48"/>
      <c r="F42" s="48"/>
      <c r="G42" s="48"/>
      <c r="H42" s="48"/>
      <c r="I42" s="48"/>
      <c r="J42" s="49"/>
    </row>
    <row r="43" spans="1:10" x14ac:dyDescent="0.25">
      <c r="A43" s="50"/>
      <c r="B43" s="51"/>
      <c r="C43" s="51"/>
      <c r="D43" s="51"/>
      <c r="E43" s="51"/>
      <c r="F43" s="51"/>
      <c r="G43" s="51"/>
      <c r="H43" s="51"/>
      <c r="I43" s="51"/>
      <c r="J43" s="52"/>
    </row>
    <row r="44" spans="1:10" ht="15.75" thickBot="1" x14ac:dyDescent="0.3">
      <c r="A44" s="53"/>
      <c r="B44" s="54"/>
      <c r="C44" s="54"/>
      <c r="D44" s="54"/>
      <c r="E44" s="54"/>
      <c r="F44" s="54"/>
      <c r="G44" s="54"/>
      <c r="H44" s="54"/>
      <c r="I44" s="54"/>
      <c r="J44" s="55"/>
    </row>
    <row r="47" spans="1:10" x14ac:dyDescent="0.25">
      <c r="A47" t="s">
        <v>19</v>
      </c>
      <c r="B47" s="15"/>
    </row>
  </sheetData>
  <mergeCells count="25">
    <mergeCell ref="B9:L9"/>
    <mergeCell ref="B10:L10"/>
    <mergeCell ref="B11:L11"/>
    <mergeCell ref="B12:L12"/>
    <mergeCell ref="A1:L1"/>
    <mergeCell ref="B3:L3"/>
    <mergeCell ref="B4:L4"/>
    <mergeCell ref="B7:L7"/>
    <mergeCell ref="B8:L8"/>
    <mergeCell ref="A30:K31"/>
    <mergeCell ref="A26:D26"/>
    <mergeCell ref="A42:J44"/>
    <mergeCell ref="B5:L5"/>
    <mergeCell ref="A37:D37"/>
    <mergeCell ref="E37:G37"/>
    <mergeCell ref="H37:J37"/>
    <mergeCell ref="A38:D38"/>
    <mergeCell ref="E38:G38"/>
    <mergeCell ref="H38:J38"/>
    <mergeCell ref="B13:L13"/>
    <mergeCell ref="B14:L14"/>
    <mergeCell ref="B15:L15"/>
    <mergeCell ref="A19:L20"/>
    <mergeCell ref="B16:L16"/>
    <mergeCell ref="B17:L17"/>
  </mergeCells>
  <dataValidations count="1">
    <dataValidation type="list" allowBlank="1" showInputMessage="1" showErrorMessage="1" sqref="H38:J38" xr:uid="{CDB412FD-7B15-486D-B92E-5119D242B569}">
      <mc:AlternateContent xmlns:x12ac="http://schemas.microsoft.com/office/spreadsheetml/2011/1/ac" xmlns:mc="http://schemas.openxmlformats.org/markup-compatibility/2006">
        <mc:Choice Requires="x12ac">
          <x12ac:list>"""Cero"" emissions de la Dirección General de Tráfico (DGT)",ECO de la DGT,"C o B de la DGT, o no en disposen"</x12ac:list>
        </mc:Choice>
        <mc:Fallback>
          <formula1>"""Cero"" emissions de la Dirección General de Tráfico (DGT),ECO de la DGT,C o B de la DGT, o no en disposen"</formula1>
        </mc:Fallback>
      </mc:AlternateContent>
    </dataValidation>
  </dataValidations>
  <pageMargins left="0.7" right="0.7" top="0.75" bottom="0.75" header="0.3" footer="0.3"/>
  <pageSetup paperSize="9" scale="3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DF83E750F0B3489EB726727A031CAE" ma:contentTypeVersion="15" ma:contentTypeDescription="Crear nuevo documento." ma:contentTypeScope="" ma:versionID="b11a0485abc89620bcefab6237048d3a">
  <xsd:schema xmlns:xsd="http://www.w3.org/2001/XMLSchema" xmlns:xs="http://www.w3.org/2001/XMLSchema" xmlns:p="http://schemas.microsoft.com/office/2006/metadata/properties" xmlns:ns2="5921bf04-2642-4a6c-ad47-901e0de14078" xmlns:ns3="30d7d574-c64d-4ba6-9b69-1242135893dc" targetNamespace="http://schemas.microsoft.com/office/2006/metadata/properties" ma:root="true" ma:fieldsID="ab15862dce619e9422677e42750b1477" ns2:_="" ns3:_="">
    <xsd:import namespace="5921bf04-2642-4a6c-ad47-901e0de14078"/>
    <xsd:import namespace="30d7d574-c64d-4ba6-9b69-1242135893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21bf04-2642-4a6c-ad47-901e0de140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9a277a87-da54-4f58-a187-b4673d7745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d7d574-c64d-4ba6-9b69-1242135893d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b280261-0608-407f-b5aa-b1abe34ea975}" ma:internalName="TaxCatchAll" ma:showField="CatchAllData" ma:web="30d7d574-c64d-4ba6-9b69-1242135893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d7d574-c64d-4ba6-9b69-1242135893dc" xsi:nil="true"/>
    <lcf76f155ced4ddcb4097134ff3c332f xmlns="5921bf04-2642-4a6c-ad47-901e0de1407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CF53EB-B4FD-4E7E-9B42-4A10A3E82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C74DB6-D5F5-4845-A8F6-94215854BC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21bf04-2642-4a6c-ad47-901e0de14078"/>
    <ds:schemaRef ds:uri="30d7d574-c64d-4ba6-9b69-1242135893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E2382C-E4F6-4F04-AD3C-43D9486C8440}">
  <ds:schemaRefs>
    <ds:schemaRef ds:uri="http://schemas.microsoft.com/office/2006/metadata/properties"/>
    <ds:schemaRef ds:uri="http://schemas.microsoft.com/office/infopath/2007/PartnerControls"/>
    <ds:schemaRef ds:uri="30d7d574-c64d-4ba6-9b69-1242135893dc"/>
    <ds:schemaRef ds:uri="5921bf04-2642-4a6c-ad47-901e0de1407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2 PCAP. LOT 2</vt:lpstr>
      <vt:lpstr>'Annex 2 PCAP. LOT 2'!Área_de_impresión</vt:lpstr>
    </vt:vector>
  </TitlesOfParts>
  <Company>CSA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Lluis Valls Claramunt</dc:creator>
  <cp:lastModifiedBy>Núria Marimon i Martínez</cp:lastModifiedBy>
  <cp:lastPrinted>2025-12-16T09:36:37Z</cp:lastPrinted>
  <dcterms:created xsi:type="dcterms:W3CDTF">2022-03-21T14:32:31Z</dcterms:created>
  <dcterms:modified xsi:type="dcterms:W3CDTF">2025-12-16T09:37:01Z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0x0101002FDF83E750F0B3489EB726727A031CAE</vt:lpwstr>
  </property>
  <property fmtid="{D5CDD505-2E9C-101B-9397-08002B2CF9AE}" pid="3" name="MediaServiceImageTags">
    <vt:lpwstr/>
  </property>
</Properties>
</file>