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GENERIC\01 LICITACIONS\04 PUBLICAT\028-2025-1408 Sales d'estudi - (termini 12-12-2025 235959h)\Publicacions\Docs. Licitació\"/>
    </mc:Choice>
  </mc:AlternateContent>
  <xr:revisionPtr revIDLastSave="0" documentId="13_ncr:1_{C01BBEBD-E588-4C6D-ACFF-801745E3EF46}" xr6:coauthVersionLast="36" xr6:coauthVersionMax="36" xr10:uidLastSave="{00000000-0000-0000-0000-000000000000}"/>
  <bookViews>
    <workbookView xWindow="0" yWindow="0" windowWidth="28800" windowHeight="10305" xr2:uid="{38E74AF5-B4C5-4FD5-85D5-ADC36CAD36ED}"/>
  </bookViews>
  <sheets>
    <sheet name="Ofer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/>
  <c r="G8" i="1"/>
  <c r="E8" i="1"/>
  <c r="E12" i="1" s="1"/>
  <c r="G12" i="1" l="1"/>
  <c r="G13" i="1" s="1"/>
  <c r="G14" i="1" s="1"/>
  <c r="E13" i="1"/>
  <c r="E14" i="1" s="1"/>
</calcChain>
</file>

<file path=xl/sharedStrings.xml><?xml version="1.0" encoding="utf-8"?>
<sst xmlns="http://schemas.openxmlformats.org/spreadsheetml/2006/main" count="16" uniqueCount="14">
  <si>
    <t>Exp. 28/2025/1408</t>
  </si>
  <si>
    <t>Servei d’atenció presencial i suport a l’ús de les dues sales d’estudi municipals de Vilafranca del Penedès</t>
  </si>
  <si>
    <t>Concepte</t>
  </si>
  <si>
    <t>IVA</t>
  </si>
  <si>
    <t>Import Licitació</t>
  </si>
  <si>
    <t>Import Oferta</t>
  </si>
  <si>
    <t>Preu hora informador</t>
  </si>
  <si>
    <t>Nombre d'hores informador</t>
  </si>
  <si>
    <t>Cost informador</t>
  </si>
  <si>
    <t>Preu d'hora coordinador</t>
  </si>
  <si>
    <t>Nombre d'hores coorrdinador</t>
  </si>
  <si>
    <t>Cost coordinador</t>
  </si>
  <si>
    <t>TOTAL</t>
  </si>
  <si>
    <t>Preu amb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</si>
</sst>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Border="1"/>
    <xf numFmtId="2" fontId="1" fillId="0" borderId="0" xfId="0" applyNumberFormat="1" applyFont="1" applyBorder="1"/>
    <xf numFmtId="4" fontId="1" fillId="0" borderId="0" xfId="0" applyNumberFormat="1" applyFont="1" applyBorder="1"/>
    <xf numFmtId="3" fontId="1" fillId="0" borderId="5" xfId="0" applyNumberFormat="1" applyFont="1" applyBorder="1"/>
    <xf numFmtId="4" fontId="1" fillId="0" borderId="5" xfId="0" applyNumberFormat="1" applyFont="1" applyBorder="1"/>
    <xf numFmtId="0" fontId="1" fillId="0" borderId="5" xfId="0" applyFont="1" applyBorder="1"/>
    <xf numFmtId="9" fontId="1" fillId="0" borderId="0" xfId="0" applyNumberFormat="1" applyFont="1" applyBorder="1"/>
    <xf numFmtId="0" fontId="1" fillId="0" borderId="6" xfId="0" applyFont="1" applyBorder="1"/>
    <xf numFmtId="0" fontId="1" fillId="0" borderId="7" xfId="0" applyFont="1" applyBorder="1"/>
    <xf numFmtId="4" fontId="1" fillId="0" borderId="7" xfId="0" applyNumberFormat="1" applyFont="1" applyBorder="1"/>
    <xf numFmtId="4" fontId="1" fillId="0" borderId="8" xfId="0" applyNumberFormat="1" applyFont="1" applyBorder="1"/>
    <xf numFmtId="0" fontId="2" fillId="0" borderId="0" xfId="0" applyFont="1"/>
    <xf numFmtId="3" fontId="1" fillId="0" borderId="0" xfId="0" applyNumberFormat="1" applyFont="1" applyBorder="1"/>
    <xf numFmtId="9" fontId="1" fillId="2" borderId="0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53C31-DB43-4998-B746-C822CC049201}">
  <dimension ref="C2:H14"/>
  <sheetViews>
    <sheetView tabSelected="1" workbookViewId="0">
      <selection activeCell="K11" sqref="K11"/>
    </sheetView>
  </sheetViews>
  <sheetFormatPr defaultRowHeight="15" x14ac:dyDescent="0.25"/>
  <cols>
    <col min="3" max="3" width="32.28515625" customWidth="1"/>
    <col min="4" max="4" width="8.7109375" customWidth="1"/>
    <col min="5" max="5" width="13.7109375" customWidth="1"/>
    <col min="6" max="6" width="8.7109375" customWidth="1"/>
    <col min="7" max="7" width="13.7109375" customWidth="1"/>
  </cols>
  <sheetData>
    <row r="2" spans="3:8" x14ac:dyDescent="0.25">
      <c r="C2" s="18" t="s">
        <v>0</v>
      </c>
      <c r="D2" s="1"/>
      <c r="E2" s="1"/>
      <c r="F2" s="1"/>
      <c r="G2" s="1"/>
      <c r="H2" s="1"/>
    </row>
    <row r="3" spans="3:8" x14ac:dyDescent="0.25">
      <c r="C3" s="18" t="s">
        <v>1</v>
      </c>
      <c r="D3" s="1"/>
      <c r="E3" s="1"/>
      <c r="F3" s="1"/>
      <c r="G3" s="1"/>
      <c r="H3" s="1"/>
    </row>
    <row r="4" spans="3:8" ht="15.75" thickBot="1" x14ac:dyDescent="0.3">
      <c r="C4" s="1"/>
      <c r="D4" s="1"/>
      <c r="E4" s="1"/>
      <c r="F4" s="1"/>
      <c r="G4" s="1"/>
      <c r="H4" s="1"/>
    </row>
    <row r="5" spans="3:8" ht="26.25" x14ac:dyDescent="0.25">
      <c r="C5" s="2" t="s">
        <v>2</v>
      </c>
      <c r="D5" s="3" t="s">
        <v>3</v>
      </c>
      <c r="E5" s="4" t="s">
        <v>4</v>
      </c>
      <c r="F5" s="3" t="s">
        <v>3</v>
      </c>
      <c r="G5" s="5" t="s">
        <v>5</v>
      </c>
      <c r="H5" s="1"/>
    </row>
    <row r="6" spans="3:8" x14ac:dyDescent="0.25">
      <c r="C6" s="6" t="s">
        <v>6</v>
      </c>
      <c r="D6" s="7"/>
      <c r="E6" s="8">
        <v>17.190000000000001</v>
      </c>
      <c r="F6" s="7"/>
      <c r="G6" s="21"/>
      <c r="H6" s="1"/>
    </row>
    <row r="7" spans="3:8" x14ac:dyDescent="0.25">
      <c r="C7" s="6" t="s">
        <v>7</v>
      </c>
      <c r="D7" s="7"/>
      <c r="E7" s="19">
        <v>3968</v>
      </c>
      <c r="F7" s="7"/>
      <c r="G7" s="10">
        <v>3968</v>
      </c>
      <c r="H7" s="1"/>
    </row>
    <row r="8" spans="3:8" x14ac:dyDescent="0.25">
      <c r="C8" s="6" t="s">
        <v>8</v>
      </c>
      <c r="D8" s="7"/>
      <c r="E8" s="9">
        <f>+E6*E7</f>
        <v>68209.919999999998</v>
      </c>
      <c r="F8" s="7"/>
      <c r="G8" s="11">
        <f>+G6*G7</f>
        <v>0</v>
      </c>
      <c r="H8" s="1"/>
    </row>
    <row r="9" spans="3:8" x14ac:dyDescent="0.25">
      <c r="C9" s="6" t="s">
        <v>9</v>
      </c>
      <c r="D9" s="7"/>
      <c r="E9" s="9">
        <v>19.489999999999998</v>
      </c>
      <c r="F9" s="7"/>
      <c r="G9" s="21"/>
      <c r="H9" s="1"/>
    </row>
    <row r="10" spans="3:8" x14ac:dyDescent="0.25">
      <c r="C10" s="6" t="s">
        <v>10</v>
      </c>
      <c r="D10" s="7"/>
      <c r="E10" s="7">
        <v>390</v>
      </c>
      <c r="F10" s="7"/>
      <c r="G10" s="12">
        <v>390</v>
      </c>
      <c r="H10" s="1"/>
    </row>
    <row r="11" spans="3:8" x14ac:dyDescent="0.25">
      <c r="C11" s="6" t="s">
        <v>11</v>
      </c>
      <c r="D11" s="7"/>
      <c r="E11" s="9">
        <f>+E9*E10</f>
        <v>7601.0999999999995</v>
      </c>
      <c r="F11" s="7"/>
      <c r="G11" s="11">
        <f>+G9*G10</f>
        <v>0</v>
      </c>
      <c r="H11" s="1"/>
    </row>
    <row r="12" spans="3:8" x14ac:dyDescent="0.25">
      <c r="C12" s="6" t="s">
        <v>12</v>
      </c>
      <c r="D12" s="7"/>
      <c r="E12" s="9">
        <f>+E8+E11</f>
        <v>75811.02</v>
      </c>
      <c r="F12" s="7"/>
      <c r="G12" s="11">
        <f>+G8+G11</f>
        <v>0</v>
      </c>
      <c r="H12" s="1"/>
    </row>
    <row r="13" spans="3:8" x14ac:dyDescent="0.25">
      <c r="C13" s="6" t="s">
        <v>3</v>
      </c>
      <c r="D13" s="13">
        <v>0.21</v>
      </c>
      <c r="E13" s="9">
        <f>+E12*D13</f>
        <v>15920.314200000001</v>
      </c>
      <c r="F13" s="20"/>
      <c r="G13" s="11">
        <f>+G12*F13</f>
        <v>0</v>
      </c>
      <c r="H13" s="1"/>
    </row>
    <row r="14" spans="3:8" ht="15.75" thickBot="1" x14ac:dyDescent="0.3">
      <c r="C14" s="14" t="s">
        <v>13</v>
      </c>
      <c r="D14" s="15"/>
      <c r="E14" s="16">
        <f>+E12+E13</f>
        <v>91731.334200000012</v>
      </c>
      <c r="F14" s="15"/>
      <c r="G14" s="17">
        <f>+G12+G13</f>
        <v>0</v>
      </c>
      <c r="H14" s="1"/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Vaqués Puig, Elisabet</dc:creator>
  <cp:lastModifiedBy>Vaqués Puig, Elisabet</cp:lastModifiedBy>
  <dcterms:created xsi:type="dcterms:W3CDTF">2025-11-19T08:30:40Z</dcterms:created>
  <dcterms:modified xsi:type="dcterms:W3CDTF">2025-12-10T09:47:30Z</dcterms:modified>
</cp:coreProperties>
</file>