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nzo3\Downloads\"/>
    </mc:Choice>
  </mc:AlternateContent>
  <xr:revisionPtr revIDLastSave="0" documentId="8_{968AEA47-612D-4B41-B87A-D488DC051A11}" xr6:coauthVersionLast="47" xr6:coauthVersionMax="47" xr10:uidLastSave="{00000000-0000-0000-0000-000000000000}"/>
  <bookViews>
    <workbookView xWindow="-120" yWindow="-120" windowWidth="29040" windowHeight="15840" xr2:uid="{00000000-000D-0000-FFFF-FFFF00000000}"/>
  </bookViews>
  <sheets>
    <sheet name="Model CAT" sheetId="2" r:id="rId1"/>
  </sheets>
  <calcPr calcId="181029" concurrentCalc="0"/>
</workbook>
</file>

<file path=xl/calcChain.xml><?xml version="1.0" encoding="utf-8"?>
<calcChain xmlns="http://schemas.openxmlformats.org/spreadsheetml/2006/main">
  <c r="J25" i="2" l="1"/>
  <c r="G25" i="2"/>
  <c r="J24" i="2"/>
  <c r="G24" i="2"/>
  <c r="J23" i="2"/>
  <c r="G23" i="2"/>
  <c r="J22" i="2"/>
  <c r="G22" i="2"/>
  <c r="J21" i="2"/>
  <c r="G21" i="2"/>
  <c r="D11" i="2"/>
  <c r="D10" i="2"/>
  <c r="D9" i="2"/>
  <c r="D8" i="2"/>
  <c r="D7" i="2"/>
</calcChain>
</file>

<file path=xl/sharedStrings.xml><?xml version="1.0" encoding="utf-8"?>
<sst xmlns="http://schemas.openxmlformats.org/spreadsheetml/2006/main" count="46" uniqueCount="41">
  <si>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</si>
  <si>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</si>
  <si>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</si>
  <si>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</si>
  <si>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</si>
  <si>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</si>
  <si>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</si>
  <si>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</si>
  <si>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</si>
  <si>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</si>
  <si>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</si>
  <si>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</si>
  <si>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</si>
  <si>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</si>
  <si>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</si>
  <si>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</si>
  <si>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</si>
  <si>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</si>
  <si>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</si>
  <si>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</si>
  <si>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</si>
  <si>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</si>
  <si>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</si>
  <si>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</si>
  <si>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</si>
  <si>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HSE00014/2025</t>
  </si>
  <si>
    <t>Tarifa de revisió català / castellà</t>
  </si>
  <si>
    <t>Subscripció a l’entorn de treball</t>
  </si>
  <si>
    <t>Descompte per aprofitament de memòries de traducció (coincidències del 100 %)</t>
  </si>
  <si>
    <t>Preu (€)</t>
  </si>
  <si>
    <t>Percentatge (%) de descompte</t>
  </si>
  <si>
    <t>Recàrrec en cas de lliurament urgent</t>
  </si>
  <si>
    <t>Percentatge (%) de recàrrec</t>
  </si>
  <si>
    <t>Recàrrec per traducció jurada</t>
  </si>
  <si>
    <t>Mínim del 75%</t>
  </si>
  <si>
    <t>Paraula</t>
  </si>
  <si>
    <t>Mesos</t>
  </si>
  <si>
    <t>%</t>
  </si>
  <si>
    <t>SERVEI DE REVISIÓ I TRADUCCIÓ DELS TEXTOS INSTITUCIONALS DE LA UOC</t>
  </si>
  <si>
    <t>Màxim del 20%</t>
  </si>
  <si>
    <t>Màxim del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</si>
</sst>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47"/>
  <sheetViews>
    <sheetView tabSelected="1" workbookViewId="0">
      <selection activeCell="F21" sqref="F21"/>
    </sheetView>
  </sheetViews>
  <sheetFormatPr defaultColWidth="12.5703125" defaultRowHeight="15.75" customHeight="1"/>
  <cols>
    <col min="1" max="1" width="2.28515625" customWidth="1"/>
    <col min="2" max="2" width="69.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9" t="s">
        <v>0</v>
      </c>
      <c r="C3" s="30"/>
      <c r="D3" s="30"/>
      <c r="E3" s="30"/>
      <c r="F3" s="30"/>
      <c r="G3" s="30"/>
      <c r="H3" s="30"/>
      <c r="I3" s="30"/>
      <c r="J3" s="30"/>
    </row>
    <row r="4" spans="2:10" ht="12.75">
      <c r="B4" s="29" t="s">
        <v>1</v>
      </c>
      <c r="C4" s="30"/>
      <c r="D4" s="30"/>
      <c r="E4" s="30"/>
      <c r="F4" s="30"/>
      <c r="G4" s="30"/>
      <c r="H4" s="30"/>
      <c r="I4" s="30"/>
      <c r="J4" s="30"/>
    </row>
    <row r="5" spans="2:10" ht="15.75" customHeight="1">
      <c r="B5" s="1"/>
    </row>
    <row r="6" spans="2:10" ht="12.75">
      <c r="B6" s="4" t="s">
        <v>6</v>
      </c>
      <c r="C6" s="5" t="s">
        <v>7</v>
      </c>
      <c r="D6" s="5" t="s">
        <v>8</v>
      </c>
    </row>
    <row r="7" spans="2:10" ht="12.75">
      <c r="B7" s="12" t="s">
        <v>9</v>
      </c>
      <c r="C7" s="24"/>
      <c r="D7" s="13" t="str">
        <f t="shared" ref="D7:D9" si="0">IF(C7="","Pendent incloure informació","")</f>
        <v>Pendent incloure informació</v>
      </c>
    </row>
    <row r="8" spans="2:10" ht="12.75">
      <c r="B8" s="12" t="s">
        <v>10</v>
      </c>
      <c r="C8" s="24"/>
      <c r="D8" s="13" t="str">
        <f t="shared" si="0"/>
        <v>Pendent incloure informació</v>
      </c>
    </row>
    <row r="9" spans="2:10" ht="12.75">
      <c r="B9" s="14" t="s">
        <v>11</v>
      </c>
      <c r="C9" s="25"/>
      <c r="D9" s="13" t="str">
        <f t="shared" si="0"/>
        <v>Pendent incloure informació</v>
      </c>
      <c r="I9" s="1"/>
    </row>
    <row r="10" spans="2:10" ht="12.75">
      <c r="B10" s="14" t="s">
        <v>12</v>
      </c>
      <c r="C10" s="25"/>
      <c r="D10" s="13" t="str">
        <f t="shared" ref="D10:D11" si="1">IF(AND(C10="",$C$9="representació de l' empresa"),"Pendent incloure informació","")</f>
        <v/>
      </c>
      <c r="I10" s="1"/>
    </row>
    <row r="11" spans="2:10" ht="12.75">
      <c r="B11" s="14" t="s">
        <v>13</v>
      </c>
      <c r="C11" s="25"/>
      <c r="D11" s="13" t="str">
        <f t="shared" si="1"/>
        <v/>
      </c>
      <c r="I11" s="1"/>
    </row>
    <row r="12" spans="2:10" ht="38.25">
      <c r="B12" s="14" t="s">
        <v>14</v>
      </c>
      <c r="C12" s="26" t="s">
        <v>38</v>
      </c>
      <c r="D12" s="15"/>
      <c r="E12" s="2"/>
      <c r="F12" s="2"/>
      <c r="G12" s="2"/>
      <c r="H12" s="2"/>
      <c r="I12" s="1"/>
    </row>
    <row r="13" spans="2:10" ht="12.75">
      <c r="B13" s="14" t="s">
        <v>15</v>
      </c>
      <c r="C13" s="26" t="s">
        <v>25</v>
      </c>
      <c r="D13" s="15"/>
      <c r="E13" s="2"/>
      <c r="F13" s="2"/>
      <c r="G13" s="2"/>
      <c r="H13" s="2"/>
      <c r="I13" s="1"/>
    </row>
    <row r="14" spans="2:10" ht="15.75" customHeight="1">
      <c r="B14" s="2"/>
      <c r="C14" s="2"/>
      <c r="D14" s="2"/>
      <c r="E14" s="2"/>
      <c r="F14" s="2"/>
      <c r="G14" s="2"/>
      <c r="H14" s="2"/>
      <c r="I14" s="1"/>
    </row>
    <row r="15" spans="2:10" ht="53.1" customHeight="1">
      <c r="B15" s="31" t="s">
        <v>24</v>
      </c>
      <c r="C15" s="31"/>
      <c r="D15" s="31"/>
      <c r="E15" s="31"/>
      <c r="F15" s="31"/>
      <c r="G15" s="31"/>
      <c r="H15" s="31"/>
    </row>
    <row r="16" spans="2:10" ht="12.75">
      <c r="B16" s="3"/>
    </row>
    <row r="17" spans="2:10" ht="14.25">
      <c r="B17" s="16"/>
    </row>
    <row r="18" spans="2:10" ht="12.75">
      <c r="B18" s="3"/>
    </row>
    <row r="19" spans="2:10" ht="12.75">
      <c r="B19" s="3"/>
      <c r="C19" s="32" t="s">
        <v>16</v>
      </c>
      <c r="D19" s="33"/>
      <c r="E19" s="34"/>
      <c r="F19" s="35" t="s">
        <v>17</v>
      </c>
      <c r="G19" s="33"/>
      <c r="H19" s="33"/>
      <c r="I19" s="34"/>
    </row>
    <row r="20" spans="2:10" ht="15.75" customHeight="1">
      <c r="B20" s="17" t="s">
        <v>2</v>
      </c>
      <c r="C20" s="18" t="s">
        <v>18</v>
      </c>
      <c r="D20" s="18" t="s">
        <v>19</v>
      </c>
      <c r="E20" s="18" t="s">
        <v>20</v>
      </c>
      <c r="F20" s="18" t="s">
        <v>21</v>
      </c>
      <c r="G20" s="18" t="s">
        <v>20</v>
      </c>
      <c r="H20" s="18" t="s">
        <v>22</v>
      </c>
      <c r="I20" s="18" t="s">
        <v>23</v>
      </c>
      <c r="J20" s="18" t="s">
        <v>3</v>
      </c>
    </row>
    <row r="21" spans="2:10" ht="45.95" customHeight="1">
      <c r="B21" s="6" t="s">
        <v>26</v>
      </c>
      <c r="C21" s="7" t="s">
        <v>29</v>
      </c>
      <c r="D21" s="19">
        <v>0.04</v>
      </c>
      <c r="E21" s="20" t="s">
        <v>35</v>
      </c>
      <c r="F21" s="23"/>
      <c r="G21" s="20" t="str">
        <f t="shared" ref="G21:G25" si="2">E21</f>
        <v>Paraula</v>
      </c>
      <c r="H21" s="23"/>
      <c r="I21" s="23"/>
      <c r="J21" s="8" t="str">
        <f t="shared" ref="J21:J25"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6" t="s">
        <v>27</v>
      </c>
      <c r="C22" s="7" t="s">
        <v>29</v>
      </c>
      <c r="D22" s="19">
        <v>3000</v>
      </c>
      <c r="E22" s="20" t="s">
        <v>36</v>
      </c>
      <c r="F22" s="23"/>
      <c r="G22" s="20" t="str">
        <f t="shared" si="2"/>
        <v>Mesos</v>
      </c>
      <c r="H22" s="23"/>
      <c r="I22" s="23"/>
      <c r="J22" s="8" t="str">
        <f t="shared" si="3"/>
        <v>Pendent incloure import ofertat.S'han d'informar tots els conceptes que componen l'oferta</v>
      </c>
    </row>
    <row r="23" spans="2:10" ht="38.25">
      <c r="B23" s="6" t="s">
        <v>28</v>
      </c>
      <c r="C23" s="7" t="s">
        <v>30</v>
      </c>
      <c r="D23" s="19" t="s">
        <v>34</v>
      </c>
      <c r="E23" s="21" t="s">
        <v>37</v>
      </c>
      <c r="F23" s="23"/>
      <c r="G23" s="20" t="str">
        <f t="shared" si="2"/>
        <v>%</v>
      </c>
      <c r="H23" s="23"/>
      <c r="I23" s="23"/>
      <c r="J23" s="8" t="str">
        <f t="shared" si="3"/>
        <v>Pendent incloure import ofertat.S'han d'informar tots els conceptes que componen l'oferta</v>
      </c>
    </row>
    <row r="24" spans="2:10" ht="38.25">
      <c r="B24" s="6" t="s">
        <v>31</v>
      </c>
      <c r="C24" s="7" t="s">
        <v>32</v>
      </c>
      <c r="D24" s="19" t="s">
        <v>39</v>
      </c>
      <c r="E24" s="20" t="s">
        <v>37</v>
      </c>
      <c r="F24" s="23"/>
      <c r="G24" s="20" t="str">
        <f t="shared" si="2"/>
        <v>%</v>
      </c>
      <c r="H24" s="23"/>
      <c r="I24" s="23"/>
      <c r="J24" s="8" t="str">
        <f t="shared" si="3"/>
        <v>Pendent incloure import ofertat.S'han d'informar tots els conceptes que componen l'oferta</v>
      </c>
    </row>
    <row r="25" spans="2:10" ht="38.25">
      <c r="B25" s="6" t="s">
        <v>33</v>
      </c>
      <c r="C25" s="7" t="s">
        <v>32</v>
      </c>
      <c r="D25" s="19" t="s">
        <v>40</v>
      </c>
      <c r="E25" s="20" t="s">
        <v>37</v>
      </c>
      <c r="F25" s="23"/>
      <c r="G25" s="20" t="str">
        <f t="shared" si="2"/>
        <v>%</v>
      </c>
      <c r="H25" s="23"/>
      <c r="I25" s="23"/>
      <c r="J25" s="8" t="str">
        <f t="shared" si="3"/>
        <v>Pendent incloure import ofertat.S'han d'informar tots els conceptes que componen l'oferta</v>
      </c>
    </row>
    <row r="28" spans="2:10" ht="12.75"/>
    <row r="29" spans="2:10" ht="12.75"/>
    <row r="39" spans="2:8" ht="12.75"/>
    <row r="40" spans="2:8" ht="37.5" customHeight="1">
      <c r="B40" s="22" t="s">
        <v>4</v>
      </c>
    </row>
    <row r="41" spans="2:8" ht="12.75">
      <c r="B41" s="9"/>
    </row>
    <row r="42" spans="2:8" ht="50.1" customHeight="1">
      <c r="B42" s="27" t="s">
        <v>5</v>
      </c>
      <c r="C42" s="28"/>
      <c r="D42" s="28"/>
      <c r="E42" s="28"/>
      <c r="F42" s="28"/>
      <c r="G42" s="28"/>
      <c r="H42" s="28"/>
    </row>
    <row r="45" spans="2:8" ht="12.75">
      <c r="B45" s="10"/>
    </row>
    <row r="46" spans="2:8" ht="15">
      <c r="B46" s="11"/>
    </row>
    <row r="47" spans="2:8" ht="12.75">
      <c r="B47" s="10"/>
    </row>
  </sheetData>
  <sheetProtection algorithmName="SHA-512" hashValue="zr32gZjEfwAPn1rda+8S0QpoLb5De9SYwmgbHlE+2Gev/7MgEBB/3nQmmiUbDQaxw1hpskn5OlrNmq4e0jB2bQ==" saltValue="40gGsK6aH2W0FZyHI+A+Sg==" spinCount="100000" sheet="1" objects="1" scenarios="1"/>
  <mergeCells count="6">
    <mergeCell ref="B42:H42"/>
    <mergeCell ref="B3:J3"/>
    <mergeCell ref="B4:J4"/>
    <mergeCell ref="B15:H15"/>
    <mergeCell ref="C19:E19"/>
    <mergeCell ref="F19:I19"/>
  </mergeCells>
  <conditionalFormatting sqref="B27:B39">
    <cfRule type="cellIs" dxfId="5" priority="1" operator="equal">
      <formula>"Correcte"</formula>
    </cfRule>
    <cfRule type="cellIs" dxfId="4" priority="2" operator="equal">
      <formula>"Pendent incloure informació"</formula>
    </cfRule>
  </conditionalFormatting>
  <conditionalFormatting sqref="D7:F11 D27:D39 F30:F38">
    <cfRule type="cellIs" dxfId="3" priority="3" operator="equal">
      <formula>"Correcte"</formula>
    </cfRule>
    <cfRule type="cellIs" dxfId="2" priority="4" operator="equal">
      <formula>"Pendent incloure informació"</formula>
    </cfRule>
  </conditionalFormatting>
  <conditionalFormatting sqref="J21:J25">
    <cfRule type="cellIs" dxfId="1" priority="5" operator="equal">
      <formula>"Correcte"</formula>
    </cfRule>
    <cfRule type="notContainsBlanks" dxfId="0" priority="6">
      <formula>LEN(TRIM(J21))&gt;0</formula>
    </cfRule>
  </conditionalFormatting>
  <dataValidations count="3">
    <dataValidation type="list" allowBlank="1" showErrorMessage="1" sqref="C21:C25" xr:uid="{00000000-0002-0000-0000-000000000000}">
      <formula1>"Preu (€),Percentatge (%) de recàrrec,Percentatge (%) de descompte,Preu ($)"</formula1>
    </dataValidation>
    <dataValidation type="list" allowBlank="1" showErrorMessage="1" sqref="C9" xr:uid="{00000000-0002-0000-0000-000001000000}">
      <formula1>"Nom propi,Representació de l' empresa"</formula1>
    </dataValidation>
    <dataValidation type="custom" allowBlank="1" showDropDown="1" showInputMessage="1" showErrorMessage="1" prompt="Com a màxim es poden entrar 2 decimals" sqref="F21:F25 H21:I25" xr:uid="{00000000-0002-0000-0000-000002000000}">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Ch H</cp:lastModifiedBy>
  <dcterms:created xsi:type="dcterms:W3CDTF">2024-06-26T14:18:40Z</dcterms:created>
  <dcterms:modified xsi:type="dcterms:W3CDTF">2025-12-01T14:00:49Z</dcterms:modified>
</cp:coreProperties>
</file>