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40. OS-39-25 Subministrament de recanvis IVECO\01. Anunci\"/>
    </mc:Choice>
  </mc:AlternateContent>
  <xr:revisionPtr revIDLastSave="0" documentId="13_ncr:1_{CAAC2DA8-6EAE-4339-84D6-69F8CA7BE882}" xr6:coauthVersionLast="47" xr6:coauthVersionMax="47" xr10:uidLastSave="{00000000-0000-0000-0000-000000000000}"/>
  <bookViews>
    <workbookView xWindow="14400" yWindow="0" windowWidth="14400" windowHeight="15600" xr2:uid="{D5C20AB8-AB45-4E0A-BFB6-957065FD7FD0}"/>
  </bookViews>
  <sheets>
    <sheet name="01" sheetId="2" r:id="rId1"/>
  </sheets>
  <definedNames>
    <definedName name="_xlnm._FilterDatabase" localSheetId="0" hidden="1">'01'!#REF!</definedName>
    <definedName name="_xlnm.Print_Area" localSheetId="0">'01'!$B$1:$I$89</definedName>
    <definedName name="_xlnm.Print_Titles" localSheetId="0">'01'!$1:$10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2" l="1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115" i="2" l="1"/>
</calcChain>
</file>

<file path=xl/sharedStrings.xml><?xml version="1.0" encoding="utf-8"?>
<sst xmlns="http://schemas.openxmlformats.org/spreadsheetml/2006/main" count="162" uniqueCount="145">
  <si>
    <t>LICITACIÓ</t>
  </si>
  <si>
    <t>OFERTA</t>
  </si>
  <si>
    <t>TOTAL</t>
  </si>
  <si>
    <t>Descripció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</si>
  <si>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</si>
  <si>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</si>
  <si>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</si>
  <si>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</si>
  <si>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</si>
  <si>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</si>
  <si>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</si>
  <si>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</si>
  <si>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</si>
  <si>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</si>
  <si>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</si>
  <si>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</si>
  <si>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</si>
  <si>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</si>
  <si>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</si>
  <si>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RELE</t>
  </si>
  <si>
    <t>ANILLO</t>
  </si>
  <si>
    <t>BOBINA ENC.MOTO</t>
  </si>
  <si>
    <t>BOMBA DIREC .REV</t>
  </si>
  <si>
    <t>BUJIA ENCENDIDO</t>
  </si>
  <si>
    <t>CABLE</t>
  </si>
  <si>
    <t>CABLE INYECTOR</t>
  </si>
  <si>
    <t>CABLE MOTOR</t>
  </si>
  <si>
    <t>CAJA VALVULA</t>
  </si>
  <si>
    <t>CART.FILTRO ACEITE</t>
  </si>
  <si>
    <t>CART.FILTRO SECADOR</t>
  </si>
  <si>
    <t>CARTER</t>
  </si>
  <si>
    <t>CASQUILLO</t>
  </si>
  <si>
    <t>CASQUILLO RESOR</t>
  </si>
  <si>
    <t>CENTRALINA ELEC</t>
  </si>
  <si>
    <t>CIL.DE FRENO PN</t>
  </si>
  <si>
    <t>COJ.OSCILANTE</t>
  </si>
  <si>
    <t>CORREA</t>
  </si>
  <si>
    <t>CORREA COMPRESO</t>
  </si>
  <si>
    <t>CRISTAL DESC PO</t>
  </si>
  <si>
    <t>CRISTAL ESPEJO</t>
  </si>
  <si>
    <t>CUBIERTA VENTIL</t>
  </si>
  <si>
    <t>CUERPO TERMOSTA</t>
  </si>
  <si>
    <t>DIRECCION HIDR.</t>
  </si>
  <si>
    <t>DISCO DE FRENO</t>
  </si>
  <si>
    <t>DSTO. EXPANSION</t>
  </si>
  <si>
    <t>ELECR.INY MOTOR</t>
  </si>
  <si>
    <t>ESPEJO EXT DERE</t>
  </si>
  <si>
    <t>ESTERA RECUBR.</t>
  </si>
  <si>
    <t>FORRO</t>
  </si>
  <si>
    <t>FUELLE SUP.NEU</t>
  </si>
  <si>
    <t>INTERRUPTOR</t>
  </si>
  <si>
    <t>INYECTORE</t>
  </si>
  <si>
    <t>JGO CALEF.ADIC</t>
  </si>
  <si>
    <t>JGO TABLETAS FR</t>
  </si>
  <si>
    <t>JUEGO ASIENTOS</t>
  </si>
  <si>
    <t>JUNTA</t>
  </si>
  <si>
    <t>JUNTA CARTER</t>
  </si>
  <si>
    <t>JUNTA CULATA</t>
  </si>
  <si>
    <t>MANDO/CAMBIO/CO</t>
  </si>
  <si>
    <t>MANG.CODO ASPIR</t>
  </si>
  <si>
    <t>MANGUERA</t>
  </si>
  <si>
    <t>MANGUERA ACEITE</t>
  </si>
  <si>
    <t>MANGUERA AG REF</t>
  </si>
  <si>
    <t>MANGUITO</t>
  </si>
  <si>
    <t>NUCLEO VENTILADOR</t>
  </si>
  <si>
    <t>PLACA INTERMEDI</t>
  </si>
  <si>
    <t>REGULAD.PRESION</t>
  </si>
  <si>
    <t>RODILLO INVERSI</t>
  </si>
  <si>
    <t>SENSOR</t>
  </si>
  <si>
    <t>SENSOR ABS 1560MM L</t>
  </si>
  <si>
    <t>SENSOR KITAS</t>
  </si>
  <si>
    <t>SENSOR TEMP. GAS</t>
  </si>
  <si>
    <t>SENSOR TEMPE</t>
  </si>
  <si>
    <t>SOPORTE</t>
  </si>
  <si>
    <t>TAPA</t>
  </si>
  <si>
    <t>TAPA BATERIA</t>
  </si>
  <si>
    <t>TENSOR CORREA</t>
  </si>
  <si>
    <t>TUBER AG REFRIG</t>
  </si>
  <si>
    <t>TUBER.AG.REFRIG</t>
  </si>
  <si>
    <t>TUBERIA</t>
  </si>
  <si>
    <t>TUBERIA ASPIRAC</t>
  </si>
  <si>
    <t>TUBERIA FRENO</t>
  </si>
  <si>
    <t>TUBO</t>
  </si>
  <si>
    <t>TUBO AGUA REFRI</t>
  </si>
  <si>
    <t>TUBO CALEFACCIO</t>
  </si>
  <si>
    <t>TUBO NIVEL ACEI</t>
  </si>
  <si>
    <t>VALVULA</t>
  </si>
  <si>
    <t>REF.</t>
  </si>
  <si>
    <t>504158565.00</t>
  </si>
  <si>
    <t>17288681.00</t>
  </si>
  <si>
    <t>5801539018.00</t>
  </si>
  <si>
    <t>5802231815.00</t>
  </si>
  <si>
    <t>5801888885.00</t>
  </si>
  <si>
    <t>5802106916.00</t>
  </si>
  <si>
    <t>5801700542.00</t>
  </si>
  <si>
    <t>5801925080.00</t>
  </si>
  <si>
    <t>5802895468.00</t>
  </si>
  <si>
    <t>2992544.00</t>
  </si>
  <si>
    <t>99444004.00</t>
  </si>
  <si>
    <t>504071842.00</t>
  </si>
  <si>
    <t>41015581.00</t>
  </si>
  <si>
    <t>5802267664.00</t>
  </si>
  <si>
    <t xml:space="preserve">5802102048.00 </t>
  </si>
  <si>
    <t>5802107789.00</t>
  </si>
  <si>
    <t>98407341.00</t>
  </si>
  <si>
    <t>7189476.00</t>
  </si>
  <si>
    <t>5801765313.00</t>
  </si>
  <si>
    <t>5801821731.00</t>
  </si>
  <si>
    <t>5801268763.00</t>
  </si>
  <si>
    <t>42560553.00</t>
  </si>
  <si>
    <t>500086211.00</t>
  </si>
  <si>
    <t>41211357.00</t>
  </si>
  <si>
    <t>5801386275.00</t>
  </si>
  <si>
    <t>5801950912.00</t>
  </si>
  <si>
    <t>5802176765.00</t>
  </si>
  <si>
    <t>504142686.00</t>
  </si>
  <si>
    <t>41226225.00</t>
  </si>
  <si>
    <t xml:space="preserve">41201406.00 </t>
  </si>
  <si>
    <t>5801587047.00</t>
  </si>
  <si>
    <t>5801480322.00</t>
  </si>
  <si>
    <t>5801562215.00</t>
  </si>
  <si>
    <t>5802513581.00</t>
  </si>
  <si>
    <t>5006312780.00</t>
  </si>
  <si>
    <t>5802107791.00</t>
  </si>
  <si>
    <t>504083015.00</t>
  </si>
  <si>
    <t>41221297.00</t>
  </si>
  <si>
    <t>5801754014.00</t>
  </si>
  <si>
    <t>41200560.00</t>
  </si>
  <si>
    <t>5801809099.00</t>
  </si>
  <si>
    <t>5801395569.00</t>
  </si>
  <si>
    <t>41227549.00</t>
  </si>
  <si>
    <t>504113033.00</t>
  </si>
  <si>
    <t>41228154.00</t>
  </si>
  <si>
    <t>41215700.00</t>
  </si>
  <si>
    <t xml:space="preserve">5801595267.00 </t>
  </si>
  <si>
    <t>5801595270.00</t>
  </si>
  <si>
    <t>504117954.00</t>
  </si>
  <si>
    <t>5802099914.00</t>
  </si>
  <si>
    <t>Unitats</t>
  </si>
  <si>
    <t>Import (Sense IVA)</t>
  </si>
  <si>
    <t>Preu unitari (Sense IVA)</t>
  </si>
  <si>
    <t>Preu unitari      (Sense IVA)</t>
  </si>
  <si>
    <t>Signatura digital</t>
  </si>
  <si>
    <t>ANNEX II</t>
  </si>
  <si>
    <t>DE SUBMINISTRAMENT DE RECANVIS IVECO DELS VEHICLES DE LA FLOTA SERVEIS AMBIENTALS DE CASTELLDEFELS, S.A. (EXPEDIENT OS-39/2025)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</si>
</sst>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0\ &quot;€&quot;_-;\-* #,##0.00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sz val="10"/>
      <color rgb="FF000000"/>
      <name val="Calibri"/>
      <family val="2"/>
      <scheme val="minor"/>
    </font>
    <font>
      <sz val="14"/>
      <color theme="1" tint="0.34998626667073579"/>
      <name val="Book Antiqua"/>
      <family val="1"/>
    </font>
    <font>
      <b/>
      <sz val="10"/>
      <color theme="1"/>
      <name val="Grandview"/>
      <family val="2"/>
    </font>
    <font>
      <sz val="10"/>
      <color theme="1"/>
      <name val="Grandview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44" fontId="8" fillId="0" borderId="0" xfId="1" applyFont="1" applyFill="1" applyBorder="1" applyAlignme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/>
    <xf numFmtId="44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vertical="top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44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7" fillId="0" borderId="1" xfId="1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21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23" fillId="0" borderId="1" xfId="1" applyFont="1" applyBorder="1" applyAlignment="1">
      <alignment horizontal="center"/>
    </xf>
    <xf numFmtId="43" fontId="20" fillId="0" borderId="1" xfId="6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44" fontId="8" fillId="0" borderId="0" xfId="1" applyFont="1" applyFill="1" applyBorder="1" applyAlignment="1">
      <alignment horizontal="center"/>
    </xf>
    <xf numFmtId="0" fontId="22" fillId="0" borderId="1" xfId="0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7">
    <cellStyle name="Millares" xfId="6" builtinId="3"/>
    <cellStyle name="Moneda" xfId="1" builtinId="4"/>
    <cellStyle name="Moneda 2" xfId="3" xr:uid="{305B8955-EF9B-475B-B87F-1C1AC7980B23}"/>
    <cellStyle name="Moneda 2 2" xfId="5" xr:uid="{D4940850-0C0E-4596-9549-268F6E6B3DF9}"/>
    <cellStyle name="Moneda 3" xfId="4" xr:uid="{03105D24-48A0-4DA4-BFD6-94977D7E2C55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51ED52-1300-4F79-B927-F84D7B57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06CF0-C898-4269-AF93-09A62B001C74}">
  <dimension ref="B6:AD175"/>
  <sheetViews>
    <sheetView showGridLines="0" tabSelected="1" topLeftCell="B1" zoomScale="80" zoomScaleNormal="80" zoomScaleSheetLayoutView="100" workbookViewId="0">
      <selection activeCell="C7" sqref="C7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3.140625" style="1" bestFit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58" t="s">
        <v>143</v>
      </c>
      <c r="C6" s="58"/>
      <c r="D6" s="58"/>
      <c r="E6" s="58"/>
      <c r="F6" s="58"/>
      <c r="G6" s="58"/>
      <c r="H6" s="58"/>
      <c r="I6" s="58"/>
      <c r="J6" s="58"/>
      <c r="L6" s="59"/>
      <c r="M6" s="59"/>
      <c r="N6" s="59"/>
      <c r="O6" s="59"/>
      <c r="P6" s="59"/>
      <c r="Q6" s="59"/>
      <c r="R6" s="59"/>
      <c r="S6" s="59"/>
      <c r="T6" s="2"/>
      <c r="U6" s="59"/>
      <c r="V6" s="59"/>
      <c r="W6" s="59"/>
      <c r="X6" s="59"/>
      <c r="Y6" s="59"/>
      <c r="Z6" s="59"/>
      <c r="AA6" s="59"/>
      <c r="AB6" s="59"/>
      <c r="AC6" s="2"/>
      <c r="AD6" s="2"/>
    </row>
    <row r="7" spans="2:30" ht="18.75" x14ac:dyDescent="0.3">
      <c r="B7" s="7" t="s">
        <v>4</v>
      </c>
      <c r="L7" s="60"/>
      <c r="M7" s="60"/>
      <c r="N7" s="60"/>
      <c r="O7" s="60"/>
      <c r="P7" s="60"/>
      <c r="Q7" s="60"/>
      <c r="R7" s="60"/>
      <c r="S7" s="60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61" t="s">
        <v>144</v>
      </c>
      <c r="C9" s="62"/>
      <c r="D9" s="62"/>
      <c r="E9" s="62"/>
      <c r="F9" s="62"/>
      <c r="G9" s="62"/>
      <c r="H9" s="62"/>
      <c r="I9" s="62"/>
      <c r="J9" s="34"/>
      <c r="K9" s="26"/>
      <c r="L9" s="64"/>
      <c r="M9" s="64"/>
      <c r="N9" s="64"/>
      <c r="O9" s="64"/>
      <c r="P9" s="64"/>
      <c r="Q9" s="64"/>
      <c r="R9" s="64"/>
      <c r="S9" s="64"/>
      <c r="U9" s="64"/>
      <c r="V9" s="64"/>
      <c r="W9" s="64"/>
      <c r="X9" s="64"/>
      <c r="Y9" s="64"/>
      <c r="Z9" s="64"/>
      <c r="AA9" s="64"/>
      <c r="AB9" s="64"/>
    </row>
    <row r="10" spans="2:30" ht="19.5" customHeight="1" x14ac:dyDescent="0.25">
      <c r="B10" s="63"/>
      <c r="C10" s="63"/>
      <c r="D10" s="63"/>
      <c r="E10" s="63"/>
      <c r="F10" s="63"/>
      <c r="G10" s="63"/>
      <c r="H10" s="63"/>
      <c r="I10" s="63"/>
      <c r="J10" s="34"/>
      <c r="K10" s="26"/>
      <c r="L10" s="64"/>
      <c r="M10" s="64"/>
      <c r="N10" s="64"/>
      <c r="O10" s="64"/>
      <c r="P10" s="64"/>
      <c r="Q10" s="64"/>
      <c r="R10" s="64"/>
      <c r="S10" s="64"/>
      <c r="U10" s="64"/>
      <c r="V10" s="64"/>
      <c r="W10" s="64"/>
      <c r="X10" s="64"/>
      <c r="Y10" s="64"/>
      <c r="Z10" s="64"/>
      <c r="AA10" s="64"/>
      <c r="AB10" s="64"/>
    </row>
    <row r="11" spans="2:30" ht="19.5" customHeight="1" x14ac:dyDescent="0.3">
      <c r="B11" s="38"/>
      <c r="C11" s="39"/>
      <c r="D11" s="26"/>
      <c r="E11" s="26"/>
      <c r="F11" s="26"/>
      <c r="G11" s="26"/>
      <c r="H11" s="26"/>
      <c r="I11" s="26"/>
      <c r="J11" s="26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3" customFormat="1" ht="15" customHeight="1" x14ac:dyDescent="0.3">
      <c r="B12" s="53" t="s">
        <v>5</v>
      </c>
      <c r="C12" s="53"/>
      <c r="D12" s="35"/>
      <c r="E12" s="35"/>
      <c r="F12" s="28"/>
      <c r="G12" s="28"/>
      <c r="H12" s="28"/>
      <c r="I12" s="28"/>
      <c r="J12" s="28"/>
      <c r="L12" s="28"/>
      <c r="M12" s="28"/>
      <c r="N12" s="28"/>
      <c r="O12" s="28"/>
      <c r="P12" s="28"/>
      <c r="Q12" s="28"/>
      <c r="R12" s="28"/>
      <c r="S12" s="28"/>
      <c r="U12" s="55"/>
      <c r="V12" s="55"/>
      <c r="W12" s="55"/>
      <c r="X12" s="55"/>
      <c r="Y12" s="55"/>
      <c r="Z12" s="55"/>
      <c r="AA12" s="55"/>
      <c r="AB12" s="55"/>
    </row>
    <row r="13" spans="2:30" s="13" customFormat="1" ht="15" customHeight="1" x14ac:dyDescent="0.3">
      <c r="B13" s="53" t="s">
        <v>7</v>
      </c>
      <c r="C13" s="53"/>
      <c r="D13" s="37"/>
      <c r="E13" s="27"/>
      <c r="F13" s="27"/>
      <c r="G13" s="27"/>
      <c r="H13" s="27"/>
      <c r="I13" s="27"/>
      <c r="J13" s="27"/>
      <c r="L13" s="28"/>
      <c r="M13" s="28"/>
      <c r="N13" s="28"/>
      <c r="O13" s="28"/>
      <c r="P13" s="28"/>
      <c r="Q13" s="28"/>
      <c r="R13" s="28"/>
      <c r="S13" s="28"/>
      <c r="U13" s="55"/>
      <c r="V13" s="55"/>
      <c r="W13" s="55"/>
      <c r="X13" s="55"/>
      <c r="Y13" s="55"/>
      <c r="Z13" s="55"/>
      <c r="AA13" s="55"/>
      <c r="AB13" s="55"/>
    </row>
    <row r="14" spans="2:30" s="13" customFormat="1" ht="15" customHeight="1" x14ac:dyDescent="0.3">
      <c r="B14" s="53" t="s">
        <v>6</v>
      </c>
      <c r="C14" s="53"/>
      <c r="D14" s="36"/>
      <c r="E14" s="36"/>
      <c r="F14" s="27"/>
      <c r="G14" s="27"/>
      <c r="H14" s="27"/>
      <c r="I14" s="27"/>
      <c r="J14" s="27"/>
      <c r="L14" s="28"/>
      <c r="M14" s="28"/>
      <c r="N14" s="28"/>
      <c r="O14" s="28"/>
      <c r="P14" s="28"/>
      <c r="Q14" s="28"/>
      <c r="R14" s="28"/>
      <c r="S14" s="28"/>
      <c r="U14" s="55"/>
      <c r="V14" s="55"/>
      <c r="W14" s="55"/>
      <c r="X14" s="55"/>
      <c r="Y14" s="55"/>
      <c r="Z14" s="55"/>
      <c r="AA14" s="55"/>
      <c r="AB14" s="55"/>
    </row>
    <row r="15" spans="2:30" s="13" customFormat="1" ht="15" customHeight="1" x14ac:dyDescent="0.3">
      <c r="B15" s="53" t="s">
        <v>8</v>
      </c>
      <c r="C15" s="53"/>
      <c r="D15" s="37"/>
      <c r="E15" s="37"/>
      <c r="F15" s="27"/>
      <c r="G15" s="27"/>
      <c r="H15" s="27"/>
      <c r="I15" s="27"/>
      <c r="J15" s="27"/>
      <c r="L15" s="28"/>
      <c r="M15" s="28"/>
      <c r="N15" s="28"/>
      <c r="O15" s="28"/>
      <c r="P15" s="28"/>
      <c r="Q15" s="28"/>
      <c r="R15" s="28"/>
      <c r="S15" s="28"/>
      <c r="U15" s="55"/>
      <c r="V15" s="55"/>
      <c r="W15" s="55"/>
      <c r="X15" s="55"/>
      <c r="Y15" s="55"/>
      <c r="Z15" s="55"/>
      <c r="AA15" s="55"/>
      <c r="AB15" s="55"/>
    </row>
    <row r="16" spans="2:30" s="13" customFormat="1" ht="15" customHeight="1" x14ac:dyDescent="0.3">
      <c r="B16" s="53" t="s">
        <v>9</v>
      </c>
      <c r="C16" s="53"/>
      <c r="D16" s="36"/>
      <c r="E16" s="27"/>
      <c r="F16" s="27"/>
      <c r="G16" s="27"/>
      <c r="H16" s="27"/>
      <c r="I16" s="27"/>
      <c r="J16" s="27"/>
      <c r="L16" s="28"/>
      <c r="M16" s="28"/>
      <c r="N16" s="28"/>
      <c r="O16" s="28"/>
      <c r="P16" s="28"/>
      <c r="Q16" s="28"/>
      <c r="R16" s="28"/>
      <c r="S16" s="28"/>
      <c r="U16" s="55"/>
      <c r="V16" s="55"/>
      <c r="W16" s="55"/>
      <c r="X16" s="55"/>
      <c r="Y16" s="55"/>
      <c r="Z16" s="55"/>
      <c r="AA16" s="55"/>
      <c r="AB16" s="55"/>
    </row>
    <row r="17" spans="2:30" s="13" customFormat="1" ht="15" customHeight="1" x14ac:dyDescent="0.3">
      <c r="B17" s="53" t="s">
        <v>10</v>
      </c>
      <c r="C17" s="53"/>
      <c r="D17" s="36"/>
      <c r="E17" s="36"/>
      <c r="F17" s="27"/>
      <c r="G17" s="27"/>
      <c r="H17" s="27"/>
      <c r="I17" s="27"/>
      <c r="J17" s="27"/>
      <c r="L17" s="28"/>
      <c r="M17" s="28"/>
      <c r="N17" s="28"/>
      <c r="O17" s="28"/>
      <c r="P17" s="28"/>
      <c r="Q17" s="28"/>
      <c r="R17" s="28"/>
      <c r="S17" s="28"/>
      <c r="U17" s="55"/>
      <c r="V17" s="55"/>
      <c r="W17" s="55"/>
      <c r="X17" s="55"/>
      <c r="Y17" s="55"/>
      <c r="Z17" s="55"/>
      <c r="AA17" s="55"/>
      <c r="AB17" s="55"/>
    </row>
    <row r="18" spans="2:30" s="13" customFormat="1" ht="15" customHeight="1" x14ac:dyDescent="0.3">
      <c r="B18" s="53" t="s">
        <v>11</v>
      </c>
      <c r="C18" s="53"/>
      <c r="D18" s="37"/>
      <c r="E18" s="27"/>
      <c r="F18" s="27"/>
      <c r="G18" s="27"/>
      <c r="H18" s="27"/>
      <c r="I18" s="27"/>
      <c r="J18" s="27"/>
      <c r="L18" s="28"/>
      <c r="M18" s="28"/>
      <c r="N18" s="28"/>
      <c r="O18" s="28"/>
      <c r="P18" s="28"/>
      <c r="Q18" s="28"/>
      <c r="R18" s="28"/>
      <c r="S18" s="28"/>
      <c r="U18" s="55"/>
      <c r="V18" s="55"/>
      <c r="W18" s="55"/>
      <c r="X18" s="55"/>
      <c r="Y18" s="55"/>
      <c r="Z18" s="55"/>
      <c r="AA18" s="55"/>
      <c r="AB18" s="55"/>
    </row>
    <row r="19" spans="2:30" s="13" customFormat="1" ht="15" customHeight="1" x14ac:dyDescent="0.3">
      <c r="B19" s="53" t="s">
        <v>12</v>
      </c>
      <c r="C19" s="53"/>
      <c r="D19" s="36"/>
      <c r="E19" s="27"/>
      <c r="F19" s="27"/>
      <c r="G19" s="27"/>
      <c r="H19" s="27"/>
      <c r="I19" s="27"/>
      <c r="J19" s="27"/>
      <c r="L19" s="28"/>
      <c r="M19" s="28"/>
      <c r="N19" s="28"/>
      <c r="O19" s="28"/>
      <c r="P19" s="28"/>
      <c r="Q19" s="28"/>
      <c r="R19" s="28"/>
      <c r="S19" s="28"/>
      <c r="U19" s="55"/>
      <c r="V19" s="55"/>
      <c r="W19" s="55"/>
      <c r="X19" s="55"/>
      <c r="Y19" s="55"/>
      <c r="Z19" s="55"/>
      <c r="AA19" s="55"/>
      <c r="AB19" s="55"/>
    </row>
    <row r="20" spans="2:30" s="13" customFormat="1" ht="15" customHeight="1" x14ac:dyDescent="0.3">
      <c r="B20" s="53" t="s">
        <v>15</v>
      </c>
      <c r="C20" s="53"/>
      <c r="D20" s="37"/>
      <c r="E20" s="27"/>
      <c r="F20" s="27"/>
      <c r="G20" s="27"/>
      <c r="H20" s="27"/>
      <c r="I20" s="27"/>
      <c r="J20" s="27"/>
      <c r="L20" s="28"/>
      <c r="M20" s="28"/>
      <c r="N20" s="28"/>
      <c r="O20" s="28"/>
      <c r="P20" s="28"/>
      <c r="Q20" s="28"/>
      <c r="R20" s="28"/>
      <c r="S20" s="28"/>
      <c r="U20" s="55"/>
      <c r="V20" s="55"/>
      <c r="W20" s="55"/>
      <c r="X20" s="55"/>
      <c r="Y20" s="55"/>
      <c r="Z20" s="55"/>
      <c r="AA20" s="55"/>
      <c r="AB20" s="55"/>
    </row>
    <row r="21" spans="2:30" s="13" customFormat="1" ht="15" customHeight="1" x14ac:dyDescent="0.3">
      <c r="B21" s="53" t="s">
        <v>16</v>
      </c>
      <c r="C21" s="53"/>
      <c r="D21" s="36"/>
      <c r="E21" s="36"/>
      <c r="F21" s="36"/>
      <c r="G21" s="36"/>
      <c r="H21" s="27"/>
      <c r="I21" s="27"/>
      <c r="J21" s="27"/>
      <c r="L21" s="28"/>
      <c r="M21" s="28"/>
      <c r="N21" s="28"/>
      <c r="O21" s="28"/>
      <c r="P21" s="28"/>
      <c r="Q21" s="28"/>
      <c r="R21" s="28"/>
      <c r="S21" s="28"/>
      <c r="U21" s="55"/>
      <c r="V21" s="55"/>
      <c r="W21" s="55"/>
      <c r="X21" s="55"/>
      <c r="Y21" s="55"/>
      <c r="Z21" s="55"/>
      <c r="AA21" s="55"/>
      <c r="AB21" s="55"/>
    </row>
    <row r="22" spans="2:30" s="13" customFormat="1" ht="15" customHeight="1" x14ac:dyDescent="0.3">
      <c r="B22" s="53" t="s">
        <v>17</v>
      </c>
      <c r="C22" s="53"/>
      <c r="D22" s="37"/>
      <c r="E22" s="54" t="s">
        <v>18</v>
      </c>
      <c r="F22" s="54"/>
      <c r="G22" s="37"/>
      <c r="H22" s="36"/>
      <c r="I22" s="36"/>
      <c r="J22" s="27"/>
      <c r="L22" s="28"/>
      <c r="M22" s="28"/>
      <c r="N22" s="28"/>
      <c r="O22" s="28"/>
      <c r="P22" s="28"/>
      <c r="Q22" s="28"/>
      <c r="R22" s="28"/>
      <c r="S22" s="28"/>
      <c r="U22" s="55"/>
      <c r="V22" s="55"/>
      <c r="W22" s="55"/>
      <c r="X22" s="55"/>
      <c r="Y22" s="55"/>
      <c r="Z22" s="55"/>
      <c r="AA22" s="55"/>
      <c r="AB22" s="55"/>
    </row>
    <row r="23" spans="2:30" s="13" customFormat="1" ht="15" customHeight="1" x14ac:dyDescent="0.3">
      <c r="B23" s="27"/>
      <c r="C23" s="27"/>
      <c r="D23" s="27"/>
      <c r="E23" s="27"/>
      <c r="F23" s="27"/>
      <c r="G23" s="27"/>
      <c r="H23" s="27"/>
      <c r="I23" s="27"/>
      <c r="J23" s="27"/>
      <c r="L23" s="28"/>
      <c r="M23" s="28"/>
      <c r="N23" s="28"/>
      <c r="O23" s="28"/>
      <c r="P23" s="28"/>
      <c r="Q23" s="28"/>
      <c r="R23" s="28"/>
      <c r="S23" s="28"/>
      <c r="U23" s="55"/>
      <c r="V23" s="55"/>
      <c r="W23" s="55"/>
      <c r="X23" s="55"/>
      <c r="Y23" s="55"/>
      <c r="Z23" s="55"/>
      <c r="AA23" s="55"/>
      <c r="AB23" s="55"/>
    </row>
    <row r="24" spans="2:30" s="13" customFormat="1" ht="15" customHeight="1" x14ac:dyDescent="0.3">
      <c r="B24" s="55" t="s">
        <v>13</v>
      </c>
      <c r="C24" s="55"/>
      <c r="D24" s="55"/>
      <c r="E24" s="55"/>
      <c r="F24" s="55"/>
      <c r="G24" s="55"/>
      <c r="H24" s="55"/>
      <c r="I24" s="55"/>
      <c r="J24" s="28"/>
      <c r="L24" s="28"/>
      <c r="M24" s="28"/>
      <c r="N24" s="28"/>
      <c r="O24" s="28"/>
      <c r="P24" s="28"/>
      <c r="Q24" s="28"/>
      <c r="R24" s="28"/>
      <c r="S24" s="28"/>
      <c r="U24" s="55"/>
      <c r="V24" s="55"/>
      <c r="W24" s="55"/>
      <c r="X24" s="55"/>
      <c r="Y24" s="55"/>
      <c r="Z24" s="55"/>
      <c r="AA24" s="55"/>
      <c r="AB24" s="55"/>
    </row>
    <row r="25" spans="2:30" ht="16.5" customHeight="1" x14ac:dyDescent="0.25">
      <c r="B25" s="55"/>
      <c r="C25" s="55"/>
      <c r="D25" s="55"/>
      <c r="E25" s="55"/>
      <c r="F25" s="55"/>
      <c r="G25" s="55"/>
      <c r="H25" s="55"/>
      <c r="I25" s="55"/>
      <c r="J25" s="28"/>
    </row>
    <row r="26" spans="2:30" ht="16.5" customHeight="1" x14ac:dyDescent="0.25">
      <c r="B26" s="55"/>
      <c r="C26" s="55"/>
      <c r="D26" s="55"/>
      <c r="E26" s="55"/>
      <c r="F26" s="55"/>
      <c r="G26" s="55"/>
      <c r="H26" s="55"/>
      <c r="I26" s="55"/>
      <c r="J26" s="28"/>
    </row>
    <row r="27" spans="2:30" ht="18.75" x14ac:dyDescent="0.3">
      <c r="B27" s="56" t="s">
        <v>14</v>
      </c>
      <c r="C27" s="56"/>
      <c r="D27" s="56"/>
      <c r="E27" s="56"/>
      <c r="F27" s="56"/>
      <c r="G27" s="56"/>
      <c r="H27" s="56"/>
      <c r="I27" s="56"/>
      <c r="L27" s="7"/>
      <c r="U27" s="7"/>
    </row>
    <row r="28" spans="2:30" ht="18.75" x14ac:dyDescent="0.3">
      <c r="B28" s="56"/>
      <c r="C28" s="56"/>
      <c r="D28" s="56"/>
      <c r="E28" s="56"/>
      <c r="F28" s="56"/>
      <c r="G28" s="56"/>
      <c r="H28" s="56"/>
      <c r="I28" s="56"/>
      <c r="L28" s="7"/>
      <c r="U28" s="7"/>
    </row>
    <row r="29" spans="2:30" ht="18.75" x14ac:dyDescent="0.3">
      <c r="B29" s="7"/>
      <c r="L29" s="7"/>
      <c r="U29" s="7"/>
    </row>
    <row r="30" spans="2:30" ht="18.75" x14ac:dyDescent="0.3">
      <c r="B30" s="7"/>
      <c r="C30" s="40" t="s">
        <v>0</v>
      </c>
      <c r="D30" s="40"/>
      <c r="E30" s="40"/>
      <c r="F30" s="40"/>
      <c r="G30" s="40"/>
      <c r="H30" s="57" t="s">
        <v>1</v>
      </c>
      <c r="I30" s="57"/>
      <c r="L30" s="7"/>
      <c r="W30" s="7"/>
    </row>
    <row r="31" spans="2:30" ht="28.5" x14ac:dyDescent="0.3">
      <c r="B31" s="7"/>
      <c r="C31" s="29" t="s">
        <v>3</v>
      </c>
      <c r="D31" s="30" t="s">
        <v>87</v>
      </c>
      <c r="E31" s="30" t="s">
        <v>140</v>
      </c>
      <c r="F31" s="30" t="s">
        <v>138</v>
      </c>
      <c r="G31" s="30" t="s">
        <v>139</v>
      </c>
      <c r="H31" s="30" t="s">
        <v>141</v>
      </c>
      <c r="I31" s="30" t="s">
        <v>139</v>
      </c>
      <c r="L31" s="51"/>
      <c r="M31" s="51"/>
      <c r="N31" s="51"/>
      <c r="O31" s="51"/>
      <c r="P31" s="51"/>
      <c r="Q31" s="51"/>
      <c r="R31" s="51"/>
      <c r="S31" s="51"/>
      <c r="T31" s="8"/>
      <c r="U31" s="51"/>
      <c r="V31" s="51"/>
      <c r="W31" s="51"/>
      <c r="X31" s="51"/>
      <c r="Y31" s="51"/>
      <c r="Z31" s="51"/>
      <c r="AA31" s="51"/>
      <c r="AB31" s="51"/>
      <c r="AC31" s="9"/>
      <c r="AD31" s="9"/>
    </row>
    <row r="32" spans="2:30" ht="15" customHeight="1" x14ac:dyDescent="0.3">
      <c r="B32" s="7"/>
      <c r="C32" s="47" t="s">
        <v>19</v>
      </c>
      <c r="D32" s="46" t="s">
        <v>88</v>
      </c>
      <c r="E32" s="49">
        <v>45.038499999999992</v>
      </c>
      <c r="F32" s="49">
        <v>9</v>
      </c>
      <c r="G32" s="49">
        <v>405.34649999999993</v>
      </c>
      <c r="H32" s="31"/>
      <c r="I32" s="43">
        <f>F32*H32</f>
        <v>0</v>
      </c>
      <c r="L32" s="10"/>
      <c r="M32" s="10"/>
      <c r="N32" s="11"/>
      <c r="O32" s="11"/>
      <c r="P32" s="11"/>
      <c r="Q32" s="11"/>
      <c r="R32" s="11"/>
      <c r="S32" s="11"/>
      <c r="U32" s="10"/>
      <c r="V32" s="10"/>
      <c r="W32" s="11"/>
      <c r="X32" s="11"/>
      <c r="Y32" s="11"/>
      <c r="Z32" s="11"/>
      <c r="AA32" s="11"/>
      <c r="AB32" s="11"/>
    </row>
    <row r="33" spans="2:28" ht="15" customHeight="1" x14ac:dyDescent="0.3">
      <c r="B33" s="7"/>
      <c r="C33" s="47" t="s">
        <v>20</v>
      </c>
      <c r="D33" s="46" t="s">
        <v>89</v>
      </c>
      <c r="E33" s="49">
        <v>2.5932499999999994</v>
      </c>
      <c r="F33" s="49">
        <v>2</v>
      </c>
      <c r="G33" s="49">
        <v>5.1864999999999988</v>
      </c>
      <c r="H33" s="31"/>
      <c r="I33" s="43">
        <f t="shared" ref="I33:I96" si="0">F33*H33</f>
        <v>0</v>
      </c>
      <c r="L33" s="10"/>
      <c r="M33" s="10"/>
      <c r="N33" s="11"/>
      <c r="O33" s="11"/>
      <c r="P33" s="11"/>
      <c r="Q33" s="11"/>
      <c r="R33" s="11"/>
      <c r="S33" s="11"/>
      <c r="U33" s="10"/>
      <c r="V33" s="10"/>
      <c r="W33" s="11"/>
      <c r="X33" s="11"/>
      <c r="Y33" s="11"/>
      <c r="Z33" s="11"/>
      <c r="AA33" s="11"/>
      <c r="AB33" s="11"/>
    </row>
    <row r="34" spans="2:28" ht="15" customHeight="1" x14ac:dyDescent="0.3">
      <c r="B34" s="7"/>
      <c r="C34" s="47" t="s">
        <v>21</v>
      </c>
      <c r="D34" s="46" t="s">
        <v>90</v>
      </c>
      <c r="E34" s="49">
        <v>54.048249999999989</v>
      </c>
      <c r="F34" s="49">
        <v>15</v>
      </c>
      <c r="G34" s="49">
        <v>810.72374999999988</v>
      </c>
      <c r="H34" s="31"/>
      <c r="I34" s="43">
        <f t="shared" si="0"/>
        <v>0</v>
      </c>
      <c r="L34" s="10"/>
      <c r="M34" s="10"/>
      <c r="N34" s="11"/>
      <c r="O34" s="11"/>
      <c r="P34" s="11"/>
      <c r="Q34" s="11"/>
      <c r="R34" s="11"/>
      <c r="S34" s="11"/>
      <c r="U34" s="10"/>
      <c r="V34" s="10"/>
      <c r="W34" s="11"/>
      <c r="X34" s="11"/>
      <c r="Y34" s="11"/>
      <c r="Z34" s="11"/>
      <c r="AA34" s="11"/>
      <c r="AB34" s="11"/>
    </row>
    <row r="35" spans="2:28" ht="15" customHeight="1" x14ac:dyDescent="0.3">
      <c r="B35" s="7"/>
      <c r="C35" s="47" t="s">
        <v>22</v>
      </c>
      <c r="D35" s="46">
        <v>5802790762</v>
      </c>
      <c r="E35" s="49">
        <v>339.81824999999992</v>
      </c>
      <c r="F35" s="49">
        <v>3</v>
      </c>
      <c r="G35" s="49">
        <v>1019.4547499999998</v>
      </c>
      <c r="H35" s="31"/>
      <c r="I35" s="43">
        <f t="shared" si="0"/>
        <v>0</v>
      </c>
      <c r="L35" s="10"/>
      <c r="M35" s="10"/>
      <c r="N35" s="11"/>
      <c r="O35" s="11"/>
      <c r="P35" s="11"/>
      <c r="Q35" s="11"/>
      <c r="R35" s="11"/>
      <c r="S35" s="11"/>
      <c r="U35" s="10"/>
      <c r="V35" s="10"/>
      <c r="W35" s="11"/>
      <c r="X35" s="11"/>
      <c r="Y35" s="11"/>
      <c r="Z35" s="11"/>
      <c r="AA35" s="11"/>
      <c r="AB35" s="11"/>
    </row>
    <row r="36" spans="2:28" ht="15" customHeight="1" x14ac:dyDescent="0.3">
      <c r="B36" s="7"/>
      <c r="C36" s="47" t="s">
        <v>23</v>
      </c>
      <c r="D36" s="46" t="s">
        <v>91</v>
      </c>
      <c r="E36" s="49">
        <v>65.743499999999997</v>
      </c>
      <c r="F36" s="49">
        <v>40</v>
      </c>
      <c r="G36" s="49">
        <v>2629.74</v>
      </c>
      <c r="H36" s="31"/>
      <c r="I36" s="43">
        <f t="shared" si="0"/>
        <v>0</v>
      </c>
      <c r="L36" s="10"/>
      <c r="M36" s="10"/>
      <c r="N36" s="11"/>
      <c r="O36" s="11"/>
      <c r="P36" s="11"/>
      <c r="Q36" s="11"/>
      <c r="R36" s="11"/>
      <c r="S36" s="11"/>
      <c r="U36" s="10"/>
      <c r="V36" s="10"/>
      <c r="W36" s="11"/>
      <c r="X36" s="11"/>
      <c r="Y36" s="11"/>
      <c r="Z36" s="11"/>
      <c r="AA36" s="11"/>
      <c r="AB36" s="11"/>
    </row>
    <row r="37" spans="2:28" ht="15" customHeight="1" x14ac:dyDescent="0.3">
      <c r="B37" s="7"/>
      <c r="C37" s="47" t="s">
        <v>24</v>
      </c>
      <c r="D37" s="46" t="s">
        <v>92</v>
      </c>
      <c r="E37" s="49">
        <v>223.13224999999997</v>
      </c>
      <c r="F37" s="49">
        <v>2</v>
      </c>
      <c r="G37" s="49">
        <v>446.26449999999994</v>
      </c>
      <c r="H37" s="31"/>
      <c r="I37" s="43">
        <f t="shared" si="0"/>
        <v>0</v>
      </c>
      <c r="L37" s="10"/>
      <c r="M37" s="10"/>
      <c r="N37" s="11"/>
      <c r="O37" s="11"/>
      <c r="P37" s="11"/>
      <c r="Q37" s="11"/>
      <c r="R37" s="11"/>
      <c r="S37" s="11"/>
      <c r="U37" s="10"/>
      <c r="V37" s="10"/>
      <c r="W37" s="11"/>
      <c r="X37" s="11"/>
      <c r="Y37" s="11"/>
      <c r="Z37" s="11"/>
      <c r="AA37" s="11"/>
      <c r="AB37" s="11"/>
    </row>
    <row r="38" spans="2:28" ht="15" customHeight="1" x14ac:dyDescent="0.3">
      <c r="B38" s="7"/>
      <c r="C38" s="47" t="s">
        <v>24</v>
      </c>
      <c r="D38" s="46" t="s">
        <v>93</v>
      </c>
      <c r="E38" s="49">
        <v>322.51624999999996</v>
      </c>
      <c r="F38" s="49">
        <v>2</v>
      </c>
      <c r="G38" s="49">
        <v>645.03249999999991</v>
      </c>
      <c r="H38" s="31"/>
      <c r="I38" s="43">
        <f t="shared" si="0"/>
        <v>0</v>
      </c>
      <c r="L38" s="10"/>
      <c r="M38" s="10"/>
      <c r="N38" s="11"/>
      <c r="O38" s="11"/>
      <c r="P38" s="11"/>
      <c r="Q38" s="11"/>
      <c r="R38" s="11"/>
      <c r="S38" s="11"/>
      <c r="U38" s="10"/>
      <c r="V38" s="10"/>
      <c r="W38" s="11"/>
      <c r="X38" s="11"/>
      <c r="Y38" s="11"/>
      <c r="Z38" s="11"/>
      <c r="AA38" s="11"/>
      <c r="AB38" s="11"/>
    </row>
    <row r="39" spans="2:28" ht="15" customHeight="1" x14ac:dyDescent="0.3">
      <c r="B39" s="7"/>
      <c r="C39" s="47" t="s">
        <v>24</v>
      </c>
      <c r="D39" s="46" t="s">
        <v>94</v>
      </c>
      <c r="E39" s="49">
        <v>787.66125</v>
      </c>
      <c r="F39" s="49">
        <v>2</v>
      </c>
      <c r="G39" s="49">
        <v>1575.3225</v>
      </c>
      <c r="H39" s="31"/>
      <c r="I39" s="43">
        <f t="shared" si="0"/>
        <v>0</v>
      </c>
      <c r="L39" s="10"/>
      <c r="M39" s="10"/>
      <c r="N39" s="11"/>
      <c r="O39" s="11"/>
      <c r="P39" s="11"/>
      <c r="Q39" s="11"/>
      <c r="R39" s="11"/>
      <c r="S39" s="11"/>
      <c r="U39" s="10"/>
      <c r="V39" s="10"/>
      <c r="W39" s="11"/>
      <c r="X39" s="11"/>
      <c r="Y39" s="11"/>
      <c r="Z39" s="11"/>
      <c r="AA39" s="11"/>
      <c r="AB39" s="11"/>
    </row>
    <row r="40" spans="2:28" ht="15" customHeight="1" x14ac:dyDescent="0.3">
      <c r="B40" s="7"/>
      <c r="C40" s="47" t="s">
        <v>25</v>
      </c>
      <c r="D40" s="46">
        <v>5802106916</v>
      </c>
      <c r="E40" s="49">
        <v>322.51624999999996</v>
      </c>
      <c r="F40" s="49">
        <v>2</v>
      </c>
      <c r="G40" s="49">
        <v>645.03249999999991</v>
      </c>
      <c r="H40" s="31"/>
      <c r="I40" s="43">
        <f t="shared" si="0"/>
        <v>0</v>
      </c>
      <c r="L40" s="10"/>
      <c r="M40" s="10"/>
      <c r="N40" s="11"/>
      <c r="O40" s="11"/>
      <c r="P40" s="11"/>
      <c r="Q40" s="11"/>
      <c r="R40" s="11"/>
      <c r="S40" s="11"/>
      <c r="U40" s="10"/>
      <c r="V40" s="10"/>
      <c r="W40" s="11"/>
      <c r="X40" s="11"/>
      <c r="Y40" s="11"/>
      <c r="Z40" s="11"/>
      <c r="AA40" s="11"/>
      <c r="AB40" s="11"/>
    </row>
    <row r="41" spans="2:28" ht="15" customHeight="1" x14ac:dyDescent="0.3">
      <c r="B41" s="7"/>
      <c r="C41" s="47" t="s">
        <v>26</v>
      </c>
      <c r="D41" s="46" t="s">
        <v>95</v>
      </c>
      <c r="E41" s="49">
        <v>702.23775000000001</v>
      </c>
      <c r="F41" s="49">
        <v>2</v>
      </c>
      <c r="G41" s="49">
        <v>1404.4755</v>
      </c>
      <c r="H41" s="31"/>
      <c r="I41" s="43">
        <f t="shared" si="0"/>
        <v>0</v>
      </c>
      <c r="L41" s="10"/>
      <c r="M41" s="10"/>
      <c r="N41" s="11"/>
      <c r="O41" s="11"/>
      <c r="P41" s="11"/>
      <c r="Q41" s="11"/>
      <c r="R41" s="11"/>
      <c r="S41" s="11"/>
      <c r="U41" s="10"/>
      <c r="V41" s="10"/>
      <c r="W41" s="11"/>
      <c r="X41" s="11"/>
      <c r="Y41" s="11"/>
      <c r="Z41" s="11"/>
      <c r="AA41" s="11"/>
      <c r="AB41" s="11"/>
    </row>
    <row r="42" spans="2:28" ht="15" customHeight="1" x14ac:dyDescent="0.3">
      <c r="B42" s="7"/>
      <c r="C42" s="47" t="s">
        <v>27</v>
      </c>
      <c r="D42" s="46" t="s">
        <v>96</v>
      </c>
      <c r="E42" s="49">
        <v>461.81374999999997</v>
      </c>
      <c r="F42" s="49">
        <v>1</v>
      </c>
      <c r="G42" s="49">
        <v>461.81374999999997</v>
      </c>
      <c r="H42" s="31"/>
      <c r="I42" s="43">
        <f t="shared" si="0"/>
        <v>0</v>
      </c>
      <c r="L42" s="10"/>
      <c r="M42" s="10"/>
      <c r="N42" s="11"/>
      <c r="O42" s="11"/>
      <c r="P42" s="11"/>
      <c r="Q42" s="11"/>
      <c r="R42" s="11"/>
      <c r="S42" s="11"/>
      <c r="U42" s="10"/>
      <c r="V42" s="10"/>
      <c r="W42" s="11"/>
      <c r="X42" s="11"/>
      <c r="Y42" s="11"/>
      <c r="Z42" s="11"/>
      <c r="AA42" s="11"/>
      <c r="AB42" s="11"/>
    </row>
    <row r="43" spans="2:28" ht="15" customHeight="1" x14ac:dyDescent="0.3">
      <c r="B43" s="7"/>
      <c r="C43" s="47" t="s">
        <v>28</v>
      </c>
      <c r="D43" s="46" t="s">
        <v>97</v>
      </c>
      <c r="E43" s="49">
        <v>138.047</v>
      </c>
      <c r="F43" s="49">
        <v>5</v>
      </c>
      <c r="G43" s="49">
        <v>690.23500000000001</v>
      </c>
      <c r="H43" s="31"/>
      <c r="I43" s="43">
        <f t="shared" si="0"/>
        <v>0</v>
      </c>
      <c r="L43" s="10"/>
      <c r="M43" s="10"/>
      <c r="N43" s="11"/>
      <c r="O43" s="11"/>
      <c r="P43" s="11"/>
      <c r="Q43" s="11"/>
      <c r="R43" s="11"/>
      <c r="S43" s="11"/>
      <c r="U43" s="10"/>
      <c r="V43" s="10"/>
      <c r="W43" s="11"/>
      <c r="X43" s="11"/>
      <c r="Y43" s="11"/>
      <c r="Z43" s="11"/>
      <c r="AA43" s="11"/>
      <c r="AB43" s="11"/>
    </row>
    <row r="44" spans="2:28" ht="15" customHeight="1" x14ac:dyDescent="0.3">
      <c r="B44" s="7"/>
      <c r="C44" s="47" t="s">
        <v>29</v>
      </c>
      <c r="D44" s="46">
        <v>5803208328</v>
      </c>
      <c r="E44" s="49">
        <v>69.884500000000003</v>
      </c>
      <c r="F44" s="49">
        <v>5</v>
      </c>
      <c r="G44" s="49">
        <v>349.42250000000001</v>
      </c>
      <c r="H44" s="31"/>
      <c r="I44" s="43">
        <f t="shared" si="0"/>
        <v>0</v>
      </c>
      <c r="L44" s="10"/>
      <c r="M44" s="10"/>
      <c r="N44" s="11"/>
      <c r="O44" s="11"/>
      <c r="P44" s="11"/>
      <c r="Q44" s="11"/>
      <c r="R44" s="11"/>
      <c r="S44" s="11"/>
      <c r="U44" s="10"/>
      <c r="V44" s="10"/>
      <c r="W44" s="11"/>
      <c r="X44" s="11"/>
      <c r="Y44" s="11"/>
      <c r="Z44" s="11"/>
      <c r="AA44" s="11"/>
      <c r="AB44" s="11"/>
    </row>
    <row r="45" spans="2:28" ht="15" customHeight="1" x14ac:dyDescent="0.3">
      <c r="B45" s="7"/>
      <c r="C45" s="47" t="s">
        <v>30</v>
      </c>
      <c r="D45" s="46" t="s">
        <v>98</v>
      </c>
      <c r="E45" s="49">
        <v>578.66374999999994</v>
      </c>
      <c r="F45" s="49">
        <v>2</v>
      </c>
      <c r="G45" s="49">
        <v>1157.3274999999999</v>
      </c>
      <c r="H45" s="31"/>
      <c r="I45" s="43">
        <f t="shared" si="0"/>
        <v>0</v>
      </c>
      <c r="L45" s="10"/>
      <c r="M45" s="10"/>
      <c r="N45" s="11"/>
      <c r="O45" s="11"/>
      <c r="P45" s="11"/>
      <c r="Q45" s="11"/>
      <c r="R45" s="11"/>
      <c r="S45" s="11"/>
      <c r="U45" s="10"/>
      <c r="V45" s="10"/>
      <c r="W45" s="11"/>
      <c r="X45" s="11"/>
      <c r="Y45" s="11"/>
      <c r="Z45" s="11"/>
      <c r="AA45" s="11"/>
      <c r="AB45" s="11"/>
    </row>
    <row r="46" spans="2:28" ht="15" customHeight="1" x14ac:dyDescent="0.3">
      <c r="B46" s="7"/>
      <c r="C46" s="47" t="s">
        <v>31</v>
      </c>
      <c r="D46" s="46" t="s">
        <v>99</v>
      </c>
      <c r="E46" s="49">
        <v>13.991249999999999</v>
      </c>
      <c r="F46" s="49">
        <v>10</v>
      </c>
      <c r="G46" s="49">
        <v>139.91249999999999</v>
      </c>
      <c r="H46" s="31"/>
      <c r="I46" s="43">
        <f t="shared" si="0"/>
        <v>0</v>
      </c>
      <c r="L46" s="10"/>
      <c r="M46" s="10"/>
      <c r="N46" s="11"/>
      <c r="O46" s="11"/>
      <c r="P46" s="11"/>
      <c r="Q46" s="11"/>
      <c r="R46" s="11"/>
      <c r="S46" s="11"/>
      <c r="U46" s="10"/>
      <c r="V46" s="10"/>
      <c r="W46" s="11"/>
      <c r="X46" s="11"/>
      <c r="Y46" s="11"/>
      <c r="Z46" s="11"/>
      <c r="AA46" s="11"/>
      <c r="AB46" s="11"/>
    </row>
    <row r="47" spans="2:28" ht="15" customHeight="1" x14ac:dyDescent="0.3">
      <c r="B47" s="7"/>
      <c r="C47" s="47" t="s">
        <v>32</v>
      </c>
      <c r="D47" s="46" t="s">
        <v>100</v>
      </c>
      <c r="E47" s="49">
        <v>85.812999999999988</v>
      </c>
      <c r="F47" s="49">
        <v>1</v>
      </c>
      <c r="G47" s="49">
        <v>85.812999999999988</v>
      </c>
      <c r="H47" s="31"/>
      <c r="I47" s="43">
        <f t="shared" si="0"/>
        <v>0</v>
      </c>
      <c r="L47" s="10"/>
      <c r="M47" s="10"/>
      <c r="N47" s="11"/>
      <c r="O47" s="11"/>
      <c r="P47" s="11"/>
      <c r="Q47" s="11"/>
      <c r="R47" s="11"/>
      <c r="S47" s="11"/>
      <c r="U47" s="10"/>
      <c r="V47" s="10"/>
      <c r="W47" s="11"/>
      <c r="X47" s="11"/>
      <c r="Y47" s="11"/>
      <c r="Z47" s="11"/>
      <c r="AA47" s="11"/>
      <c r="AB47" s="11"/>
    </row>
    <row r="48" spans="2:28" ht="15" customHeight="1" x14ac:dyDescent="0.3">
      <c r="B48" s="7"/>
      <c r="C48" s="47" t="s">
        <v>33</v>
      </c>
      <c r="D48" s="46">
        <v>5801837240</v>
      </c>
      <c r="E48" s="49">
        <v>510.74724999999995</v>
      </c>
      <c r="F48" s="49">
        <v>2</v>
      </c>
      <c r="G48" s="49">
        <v>1021.4944999999999</v>
      </c>
      <c r="H48" s="31"/>
      <c r="I48" s="43">
        <f t="shared" si="0"/>
        <v>0</v>
      </c>
      <c r="L48" s="10"/>
      <c r="M48" s="10"/>
      <c r="N48" s="11"/>
      <c r="O48" s="11"/>
      <c r="P48" s="11"/>
      <c r="Q48" s="11"/>
      <c r="R48" s="11"/>
      <c r="S48" s="11"/>
      <c r="U48" s="10"/>
      <c r="V48" s="10"/>
      <c r="W48" s="11"/>
      <c r="X48" s="11"/>
      <c r="Y48" s="11"/>
      <c r="Z48" s="11"/>
      <c r="AA48" s="11"/>
      <c r="AB48" s="11"/>
    </row>
    <row r="49" spans="2:28" ht="15" customHeight="1" x14ac:dyDescent="0.3">
      <c r="B49" s="7"/>
      <c r="C49" s="47" t="s">
        <v>33</v>
      </c>
      <c r="D49" s="46">
        <v>5802502460</v>
      </c>
      <c r="E49" s="49">
        <v>391.54999999999995</v>
      </c>
      <c r="F49" s="49">
        <v>2</v>
      </c>
      <c r="G49" s="49">
        <v>783.09999999999991</v>
      </c>
      <c r="H49" s="31"/>
      <c r="I49" s="43">
        <f t="shared" si="0"/>
        <v>0</v>
      </c>
      <c r="L49" s="10"/>
      <c r="M49" s="10"/>
      <c r="N49" s="11"/>
      <c r="O49" s="11"/>
      <c r="P49" s="11"/>
      <c r="Q49" s="11"/>
      <c r="R49" s="11"/>
      <c r="S49" s="11"/>
      <c r="U49" s="10"/>
      <c r="V49" s="10"/>
      <c r="W49" s="11"/>
      <c r="X49" s="11"/>
      <c r="Y49" s="11"/>
      <c r="Z49" s="11"/>
      <c r="AA49" s="11"/>
      <c r="AB49" s="11"/>
    </row>
    <row r="50" spans="2:28" ht="15" customHeight="1" x14ac:dyDescent="0.3">
      <c r="B50" s="7"/>
      <c r="C50" s="47" t="s">
        <v>33</v>
      </c>
      <c r="D50" s="46">
        <v>5801971305</v>
      </c>
      <c r="E50" s="49">
        <v>3570.8027499999998</v>
      </c>
      <c r="F50" s="49">
        <v>1</v>
      </c>
      <c r="G50" s="49">
        <v>3570.8027499999998</v>
      </c>
      <c r="H50" s="31"/>
      <c r="I50" s="43">
        <f t="shared" si="0"/>
        <v>0</v>
      </c>
      <c r="L50" s="10"/>
      <c r="M50" s="10"/>
      <c r="N50" s="11"/>
      <c r="O50" s="11"/>
      <c r="P50" s="11"/>
      <c r="Q50" s="11"/>
      <c r="R50" s="11"/>
      <c r="S50" s="11"/>
      <c r="U50" s="10"/>
      <c r="V50" s="10"/>
      <c r="W50" s="11"/>
      <c r="X50" s="11"/>
      <c r="Y50" s="11"/>
      <c r="Z50" s="11"/>
      <c r="AA50" s="11"/>
      <c r="AB50" s="11"/>
    </row>
    <row r="51" spans="2:28" ht="15" customHeight="1" x14ac:dyDescent="0.3">
      <c r="B51" s="7"/>
      <c r="C51" s="47" t="s">
        <v>34</v>
      </c>
      <c r="D51" s="46" t="s">
        <v>101</v>
      </c>
      <c r="E51" s="49">
        <v>409.54899999999998</v>
      </c>
      <c r="F51" s="49">
        <v>2</v>
      </c>
      <c r="G51" s="49">
        <v>819.09799999999996</v>
      </c>
      <c r="H51" s="31"/>
      <c r="I51" s="43">
        <f t="shared" si="0"/>
        <v>0</v>
      </c>
      <c r="L51" s="10"/>
      <c r="M51" s="10"/>
      <c r="N51" s="11"/>
      <c r="O51" s="11"/>
      <c r="P51" s="11"/>
      <c r="Q51" s="11"/>
      <c r="R51" s="11"/>
      <c r="S51" s="11"/>
      <c r="U51" s="10"/>
      <c r="V51" s="10"/>
      <c r="W51" s="11"/>
      <c r="X51" s="11"/>
      <c r="Y51" s="11"/>
      <c r="Z51" s="11"/>
      <c r="AA51" s="11"/>
      <c r="AB51" s="11"/>
    </row>
    <row r="52" spans="2:28" ht="15" customHeight="1" x14ac:dyDescent="0.3">
      <c r="B52" s="7"/>
      <c r="C52" s="47" t="s">
        <v>35</v>
      </c>
      <c r="D52" s="46">
        <v>8137173</v>
      </c>
      <c r="E52" s="49">
        <v>188.52824999999999</v>
      </c>
      <c r="F52" s="49">
        <v>1</v>
      </c>
      <c r="G52" s="49">
        <v>188.52824999999999</v>
      </c>
      <c r="H52" s="31"/>
      <c r="I52" s="43">
        <f t="shared" si="0"/>
        <v>0</v>
      </c>
      <c r="L52" s="10"/>
      <c r="M52" s="10"/>
      <c r="N52" s="11"/>
      <c r="O52" s="11"/>
      <c r="P52" s="11"/>
      <c r="Q52" s="11"/>
      <c r="R52" s="11"/>
      <c r="S52" s="11"/>
      <c r="U52" s="10"/>
      <c r="V52" s="10"/>
      <c r="W52" s="11"/>
      <c r="X52" s="11"/>
      <c r="Y52" s="11"/>
      <c r="Z52" s="11"/>
      <c r="AA52" s="11"/>
      <c r="AB52" s="11"/>
    </row>
    <row r="53" spans="2:28" ht="15" customHeight="1" x14ac:dyDescent="0.3">
      <c r="B53" s="7"/>
      <c r="C53" s="47" t="s">
        <v>36</v>
      </c>
      <c r="D53" s="46" t="s">
        <v>102</v>
      </c>
      <c r="E53" s="49">
        <v>56.887499999999996</v>
      </c>
      <c r="F53" s="49">
        <v>10</v>
      </c>
      <c r="G53" s="49">
        <v>568.875</v>
      </c>
      <c r="H53" s="31"/>
      <c r="I53" s="43">
        <f t="shared" si="0"/>
        <v>0</v>
      </c>
      <c r="L53" s="10"/>
      <c r="M53" s="10"/>
      <c r="N53" s="11"/>
      <c r="O53" s="11"/>
      <c r="P53" s="11"/>
      <c r="Q53" s="11"/>
      <c r="R53" s="11"/>
      <c r="S53" s="11"/>
      <c r="U53" s="10"/>
      <c r="V53" s="10"/>
      <c r="W53" s="11"/>
      <c r="X53" s="11"/>
      <c r="Y53" s="11"/>
      <c r="Z53" s="11"/>
      <c r="AA53" s="11"/>
      <c r="AB53" s="11"/>
    </row>
    <row r="54" spans="2:28" ht="15" customHeight="1" x14ac:dyDescent="0.3">
      <c r="B54" s="7"/>
      <c r="C54" s="47" t="s">
        <v>37</v>
      </c>
      <c r="D54" s="46" t="s">
        <v>103</v>
      </c>
      <c r="E54" s="49">
        <v>31.733999999999998</v>
      </c>
      <c r="F54" s="49">
        <v>10</v>
      </c>
      <c r="G54" s="49">
        <v>317.33999999999997</v>
      </c>
      <c r="H54" s="31"/>
      <c r="I54" s="43">
        <f t="shared" si="0"/>
        <v>0</v>
      </c>
      <c r="L54" s="10"/>
      <c r="M54" s="10"/>
      <c r="N54" s="11"/>
      <c r="O54" s="11"/>
      <c r="P54" s="11"/>
      <c r="Q54" s="11"/>
      <c r="R54" s="11"/>
      <c r="S54" s="11"/>
      <c r="U54" s="10"/>
      <c r="V54" s="10"/>
      <c r="W54" s="11"/>
      <c r="X54" s="11"/>
      <c r="Y54" s="11"/>
      <c r="Z54" s="11"/>
      <c r="AA54" s="11"/>
      <c r="AB54" s="11"/>
    </row>
    <row r="55" spans="2:28" ht="15" customHeight="1" x14ac:dyDescent="0.3">
      <c r="B55" s="7"/>
      <c r="C55" s="47" t="s">
        <v>38</v>
      </c>
      <c r="D55" s="46" t="s">
        <v>104</v>
      </c>
      <c r="E55" s="49">
        <v>128.5145</v>
      </c>
      <c r="F55" s="49">
        <v>5</v>
      </c>
      <c r="G55" s="49">
        <v>642.57249999999999</v>
      </c>
      <c r="H55" s="31"/>
      <c r="I55" s="43">
        <f t="shared" si="0"/>
        <v>0</v>
      </c>
      <c r="L55" s="10"/>
      <c r="M55" s="10"/>
      <c r="N55" s="11"/>
      <c r="O55" s="11"/>
      <c r="P55" s="11"/>
      <c r="Q55" s="11"/>
      <c r="R55" s="11"/>
      <c r="S55" s="11"/>
      <c r="U55" s="10"/>
      <c r="V55" s="10"/>
      <c r="W55" s="11"/>
      <c r="X55" s="11"/>
      <c r="Y55" s="11"/>
      <c r="Z55" s="11"/>
      <c r="AA55" s="11"/>
      <c r="AB55" s="11"/>
    </row>
    <row r="56" spans="2:28" ht="15" customHeight="1" x14ac:dyDescent="0.3">
      <c r="B56" s="7"/>
      <c r="C56" s="47" t="s">
        <v>39</v>
      </c>
      <c r="D56" s="46">
        <v>5801823306</v>
      </c>
      <c r="E56" s="49">
        <v>93.459500000000006</v>
      </c>
      <c r="F56" s="49">
        <v>5</v>
      </c>
      <c r="G56" s="49">
        <v>467.29750000000001</v>
      </c>
      <c r="H56" s="31"/>
      <c r="I56" s="43">
        <f t="shared" si="0"/>
        <v>0</v>
      </c>
      <c r="L56" s="10"/>
      <c r="M56" s="10"/>
      <c r="N56" s="11"/>
      <c r="O56" s="11"/>
      <c r="P56" s="11"/>
      <c r="Q56" s="11"/>
      <c r="R56" s="11"/>
      <c r="S56" s="11"/>
      <c r="U56" s="10"/>
      <c r="V56" s="10"/>
      <c r="W56" s="11"/>
      <c r="X56" s="11"/>
      <c r="Y56" s="11"/>
      <c r="Z56" s="11"/>
      <c r="AA56" s="11"/>
      <c r="AB56" s="11"/>
    </row>
    <row r="57" spans="2:28" ht="15" customHeight="1" x14ac:dyDescent="0.3">
      <c r="B57" s="7"/>
      <c r="C57" s="47" t="s">
        <v>40</v>
      </c>
      <c r="D57" s="46">
        <v>8165854</v>
      </c>
      <c r="E57" s="49">
        <v>232.56224999999998</v>
      </c>
      <c r="F57" s="49">
        <v>1</v>
      </c>
      <c r="G57" s="49">
        <v>232.56224999999998</v>
      </c>
      <c r="H57" s="31"/>
      <c r="I57" s="43">
        <f t="shared" si="0"/>
        <v>0</v>
      </c>
      <c r="L57" s="10"/>
      <c r="M57" s="10"/>
      <c r="N57" s="11"/>
      <c r="O57" s="11"/>
      <c r="P57" s="11"/>
      <c r="Q57" s="11"/>
      <c r="R57" s="11"/>
      <c r="S57" s="11"/>
      <c r="U57" s="10"/>
      <c r="V57" s="10"/>
      <c r="W57" s="11"/>
      <c r="X57" s="11"/>
      <c r="Y57" s="11"/>
      <c r="Z57" s="11"/>
      <c r="AA57" s="11"/>
      <c r="AB57" s="11"/>
    </row>
    <row r="58" spans="2:28" ht="15" customHeight="1" x14ac:dyDescent="0.3">
      <c r="B58" s="7"/>
      <c r="C58" s="47" t="s">
        <v>41</v>
      </c>
      <c r="D58" s="46">
        <v>504150562</v>
      </c>
      <c r="E58" s="49">
        <v>71.637249999999995</v>
      </c>
      <c r="F58" s="49">
        <v>1</v>
      </c>
      <c r="G58" s="49">
        <v>71.637249999999995</v>
      </c>
      <c r="H58" s="31"/>
      <c r="I58" s="43">
        <f t="shared" si="0"/>
        <v>0</v>
      </c>
      <c r="L58" s="10"/>
      <c r="M58" s="10"/>
      <c r="N58" s="11"/>
      <c r="O58" s="11"/>
      <c r="P58" s="11"/>
      <c r="Q58" s="11"/>
      <c r="R58" s="11"/>
      <c r="S58" s="11"/>
      <c r="U58" s="10"/>
      <c r="V58" s="10"/>
      <c r="W58" s="11"/>
      <c r="X58" s="11"/>
      <c r="Y58" s="11"/>
      <c r="Z58" s="11"/>
      <c r="AA58" s="11"/>
      <c r="AB58" s="11"/>
    </row>
    <row r="59" spans="2:28" ht="15" customHeight="1" x14ac:dyDescent="0.3">
      <c r="B59" s="7"/>
      <c r="C59" s="47" t="s">
        <v>42</v>
      </c>
      <c r="D59" s="46">
        <v>5000060674</v>
      </c>
      <c r="E59" s="49">
        <v>932.56549999999993</v>
      </c>
      <c r="F59" s="49">
        <v>2</v>
      </c>
      <c r="G59" s="49">
        <v>1865.1309999999999</v>
      </c>
      <c r="H59" s="31"/>
      <c r="I59" s="43">
        <f t="shared" si="0"/>
        <v>0</v>
      </c>
      <c r="L59" s="10"/>
      <c r="M59" s="10"/>
      <c r="N59" s="11"/>
      <c r="O59" s="11"/>
      <c r="P59" s="11"/>
      <c r="Q59" s="11"/>
      <c r="R59" s="11"/>
      <c r="S59" s="11"/>
      <c r="U59" s="10"/>
      <c r="V59" s="10"/>
      <c r="W59" s="11"/>
      <c r="X59" s="11"/>
      <c r="Y59" s="11"/>
      <c r="Z59" s="11"/>
      <c r="AA59" s="11"/>
      <c r="AB59" s="11"/>
    </row>
    <row r="60" spans="2:28" ht="15" customHeight="1" x14ac:dyDescent="0.3">
      <c r="B60" s="7"/>
      <c r="C60" s="47" t="s">
        <v>43</v>
      </c>
      <c r="D60" s="46" t="s">
        <v>105</v>
      </c>
      <c r="E60" s="49">
        <v>500.22049999999996</v>
      </c>
      <c r="F60" s="49">
        <v>5</v>
      </c>
      <c r="G60" s="49">
        <v>2501.1025</v>
      </c>
      <c r="H60" s="31"/>
      <c r="I60" s="43">
        <f t="shared" si="0"/>
        <v>0</v>
      </c>
      <c r="L60" s="10"/>
      <c r="M60" s="10"/>
      <c r="N60" s="11"/>
      <c r="O60" s="11"/>
      <c r="P60" s="11"/>
      <c r="Q60" s="11"/>
      <c r="R60" s="11"/>
      <c r="S60" s="11"/>
      <c r="U60" s="10"/>
      <c r="V60" s="10"/>
      <c r="W60" s="11"/>
      <c r="X60" s="11"/>
      <c r="Y60" s="11"/>
      <c r="Z60" s="11"/>
      <c r="AA60" s="11"/>
      <c r="AB60" s="11"/>
    </row>
    <row r="61" spans="2:28" ht="15" customHeight="1" x14ac:dyDescent="0.3">
      <c r="B61" s="7"/>
      <c r="C61" s="47" t="s">
        <v>44</v>
      </c>
      <c r="D61" s="46">
        <v>5802411213</v>
      </c>
      <c r="E61" s="49">
        <v>224.62875</v>
      </c>
      <c r="F61" s="49">
        <v>2</v>
      </c>
      <c r="G61" s="49">
        <v>449.25749999999999</v>
      </c>
      <c r="H61" s="31"/>
      <c r="I61" s="43">
        <f t="shared" si="0"/>
        <v>0</v>
      </c>
      <c r="L61" s="10"/>
      <c r="M61" s="10"/>
      <c r="N61" s="11"/>
      <c r="O61" s="11"/>
      <c r="P61" s="11"/>
      <c r="Q61" s="11"/>
      <c r="R61" s="11"/>
      <c r="S61" s="11"/>
      <c r="U61" s="10"/>
      <c r="V61" s="10"/>
      <c r="W61" s="11"/>
      <c r="X61" s="11"/>
      <c r="Y61" s="11"/>
      <c r="Z61" s="11"/>
      <c r="AA61" s="11"/>
      <c r="AB61" s="11"/>
    </row>
    <row r="62" spans="2:28" ht="15" customHeight="1" x14ac:dyDescent="0.3">
      <c r="B62" s="7"/>
      <c r="C62" s="47" t="s">
        <v>45</v>
      </c>
      <c r="D62" s="46">
        <v>504328430</v>
      </c>
      <c r="E62" s="49">
        <v>70.694249999999997</v>
      </c>
      <c r="F62" s="49">
        <v>5</v>
      </c>
      <c r="G62" s="49">
        <v>353.47125</v>
      </c>
      <c r="H62" s="31"/>
      <c r="I62" s="43">
        <f t="shared" si="0"/>
        <v>0</v>
      </c>
      <c r="L62" s="10"/>
      <c r="M62" s="10"/>
      <c r="N62" s="11"/>
      <c r="O62" s="11"/>
      <c r="P62" s="11"/>
      <c r="Q62" s="11"/>
      <c r="R62" s="11"/>
      <c r="S62" s="11"/>
      <c r="U62" s="10"/>
      <c r="V62" s="10"/>
      <c r="W62" s="11"/>
      <c r="X62" s="11"/>
      <c r="Y62" s="11"/>
      <c r="Z62" s="11"/>
      <c r="AA62" s="11"/>
      <c r="AB62" s="11"/>
    </row>
    <row r="63" spans="2:28" ht="15" customHeight="1" x14ac:dyDescent="0.3">
      <c r="B63" s="7"/>
      <c r="C63" s="47" t="s">
        <v>46</v>
      </c>
      <c r="D63" s="46" t="s">
        <v>106</v>
      </c>
      <c r="E63" s="49">
        <v>549.92274999999995</v>
      </c>
      <c r="F63" s="49">
        <v>3</v>
      </c>
      <c r="G63" s="49">
        <v>1649.7682499999999</v>
      </c>
      <c r="H63" s="31"/>
      <c r="I63" s="43">
        <f t="shared" si="0"/>
        <v>0</v>
      </c>
      <c r="L63" s="10"/>
      <c r="M63" s="10"/>
      <c r="N63" s="11"/>
      <c r="O63" s="11"/>
      <c r="P63" s="11"/>
      <c r="Q63" s="11"/>
      <c r="R63" s="11"/>
      <c r="S63" s="11"/>
      <c r="U63" s="10"/>
      <c r="V63" s="10"/>
      <c r="W63" s="11"/>
      <c r="X63" s="11"/>
      <c r="Y63" s="11"/>
      <c r="Z63" s="11"/>
      <c r="AA63" s="11"/>
      <c r="AB63" s="11"/>
    </row>
    <row r="64" spans="2:28" ht="15" customHeight="1" x14ac:dyDescent="0.3">
      <c r="B64" s="7"/>
      <c r="C64" s="47" t="s">
        <v>47</v>
      </c>
      <c r="D64" s="46">
        <v>500025224</v>
      </c>
      <c r="E64" s="49">
        <v>89.830999999999989</v>
      </c>
      <c r="F64" s="49">
        <v>5</v>
      </c>
      <c r="G64" s="49">
        <v>449.15499999999997</v>
      </c>
      <c r="H64" s="31"/>
      <c r="I64" s="43">
        <f t="shared" si="0"/>
        <v>0</v>
      </c>
      <c r="L64" s="10"/>
      <c r="M64" s="10"/>
      <c r="N64" s="11"/>
      <c r="O64" s="11"/>
      <c r="P64" s="11"/>
      <c r="Q64" s="11"/>
      <c r="R64" s="11"/>
      <c r="S64" s="11"/>
      <c r="U64" s="10"/>
      <c r="V64" s="10"/>
      <c r="W64" s="11"/>
      <c r="X64" s="11"/>
      <c r="Y64" s="11"/>
      <c r="Z64" s="11"/>
      <c r="AA64" s="11"/>
      <c r="AB64" s="11"/>
    </row>
    <row r="65" spans="2:28" ht="15" customHeight="1" x14ac:dyDescent="0.3">
      <c r="B65" s="7"/>
      <c r="C65" s="47" t="s">
        <v>48</v>
      </c>
      <c r="D65" s="46" t="s">
        <v>107</v>
      </c>
      <c r="E65" s="49">
        <v>63.047749999999994</v>
      </c>
      <c r="F65" s="49">
        <v>1</v>
      </c>
      <c r="G65" s="49">
        <v>63.047749999999994</v>
      </c>
      <c r="H65" s="31"/>
      <c r="I65" s="43">
        <f t="shared" si="0"/>
        <v>0</v>
      </c>
      <c r="L65" s="10"/>
      <c r="M65" s="10"/>
      <c r="N65" s="11"/>
      <c r="O65" s="11"/>
      <c r="P65" s="11"/>
      <c r="Q65" s="11"/>
      <c r="R65" s="11"/>
      <c r="S65" s="11"/>
      <c r="U65" s="10"/>
      <c r="V65" s="10"/>
      <c r="W65" s="11"/>
      <c r="X65" s="11"/>
      <c r="Y65" s="11"/>
      <c r="Z65" s="11"/>
      <c r="AA65" s="11"/>
      <c r="AB65" s="11"/>
    </row>
    <row r="66" spans="2:28" ht="15" customHeight="1" x14ac:dyDescent="0.3">
      <c r="B66" s="7"/>
      <c r="C66" s="47" t="s">
        <v>49</v>
      </c>
      <c r="D66" s="46">
        <v>500042588</v>
      </c>
      <c r="E66" s="49">
        <v>391.54999999999995</v>
      </c>
      <c r="F66" s="49">
        <v>10</v>
      </c>
      <c r="G66" s="49">
        <v>3915.4999999999995</v>
      </c>
      <c r="H66" s="31"/>
      <c r="I66" s="43">
        <f t="shared" si="0"/>
        <v>0</v>
      </c>
      <c r="L66" s="10"/>
      <c r="M66" s="10"/>
      <c r="N66" s="11"/>
      <c r="O66" s="11"/>
      <c r="P66" s="11"/>
      <c r="Q66" s="11"/>
      <c r="R66" s="11"/>
      <c r="S66" s="11"/>
      <c r="U66" s="10"/>
      <c r="V66" s="10"/>
      <c r="W66" s="11"/>
      <c r="X66" s="11"/>
      <c r="Y66" s="11"/>
      <c r="Z66" s="11"/>
      <c r="AA66" s="11"/>
      <c r="AB66" s="11"/>
    </row>
    <row r="67" spans="2:28" ht="15" customHeight="1" x14ac:dyDescent="0.3">
      <c r="B67" s="7"/>
      <c r="C67" s="47" t="s">
        <v>50</v>
      </c>
      <c r="D67" s="46" t="s">
        <v>108</v>
      </c>
      <c r="E67" s="49">
        <v>177.83749999999998</v>
      </c>
      <c r="F67" s="49">
        <v>3</v>
      </c>
      <c r="G67" s="49">
        <v>533.51249999999993</v>
      </c>
      <c r="H67" s="31"/>
      <c r="I67" s="43">
        <f t="shared" si="0"/>
        <v>0</v>
      </c>
      <c r="L67" s="10"/>
      <c r="M67" s="10"/>
      <c r="N67" s="11"/>
      <c r="O67" s="11"/>
      <c r="P67" s="11"/>
      <c r="Q67" s="11"/>
      <c r="R67" s="11"/>
      <c r="S67" s="11"/>
      <c r="U67" s="10"/>
      <c r="V67" s="10"/>
      <c r="W67" s="11"/>
      <c r="X67" s="11"/>
      <c r="Y67" s="11"/>
      <c r="Z67" s="11"/>
      <c r="AA67" s="11"/>
      <c r="AB67" s="11"/>
    </row>
    <row r="68" spans="2:28" ht="15" customHeight="1" x14ac:dyDescent="0.3">
      <c r="B68" s="7"/>
      <c r="C68" s="47" t="s">
        <v>50</v>
      </c>
      <c r="D68" s="46">
        <v>5801721121</v>
      </c>
      <c r="E68" s="49">
        <v>116.67574999999999</v>
      </c>
      <c r="F68" s="49">
        <v>3</v>
      </c>
      <c r="G68" s="49">
        <v>350.02724999999998</v>
      </c>
      <c r="H68" s="31"/>
      <c r="I68" s="43">
        <f t="shared" si="0"/>
        <v>0</v>
      </c>
      <c r="L68" s="10"/>
      <c r="M68" s="10"/>
      <c r="N68" s="11"/>
      <c r="O68" s="11"/>
      <c r="P68" s="11"/>
      <c r="Q68" s="11"/>
      <c r="R68" s="11"/>
      <c r="S68" s="11"/>
      <c r="U68" s="10"/>
      <c r="V68" s="10"/>
      <c r="W68" s="11"/>
      <c r="X68" s="11"/>
      <c r="Y68" s="11"/>
      <c r="Z68" s="11"/>
      <c r="AA68" s="11"/>
      <c r="AB68" s="11"/>
    </row>
    <row r="69" spans="2:28" ht="15" customHeight="1" x14ac:dyDescent="0.3">
      <c r="B69" s="7"/>
      <c r="C69" s="47" t="s">
        <v>51</v>
      </c>
      <c r="D69" s="46">
        <v>47537803</v>
      </c>
      <c r="E69" s="49">
        <v>313.85499999999996</v>
      </c>
      <c r="F69" s="49">
        <v>3</v>
      </c>
      <c r="G69" s="49">
        <v>941.56499999999983</v>
      </c>
      <c r="H69" s="31"/>
      <c r="I69" s="43">
        <f t="shared" si="0"/>
        <v>0</v>
      </c>
      <c r="L69" s="10"/>
      <c r="M69" s="10"/>
      <c r="N69" s="11"/>
      <c r="O69" s="11"/>
      <c r="P69" s="11"/>
      <c r="Q69" s="11"/>
      <c r="R69" s="11"/>
      <c r="S69" s="11"/>
      <c r="U69" s="10"/>
      <c r="V69" s="10"/>
      <c r="W69" s="11"/>
      <c r="X69" s="11"/>
      <c r="Y69" s="11"/>
      <c r="Z69" s="11"/>
      <c r="AA69" s="11"/>
      <c r="AB69" s="11"/>
    </row>
    <row r="70" spans="2:28" ht="15" customHeight="1" x14ac:dyDescent="0.3">
      <c r="B70" s="7"/>
      <c r="C70" s="47" t="s">
        <v>52</v>
      </c>
      <c r="D70" s="46" t="s">
        <v>109</v>
      </c>
      <c r="E70" s="49">
        <v>230.80949999999999</v>
      </c>
      <c r="F70" s="49">
        <v>1</v>
      </c>
      <c r="G70" s="49">
        <v>230.80949999999999</v>
      </c>
      <c r="H70" s="31"/>
      <c r="I70" s="43">
        <f t="shared" si="0"/>
        <v>0</v>
      </c>
      <c r="L70" s="10"/>
      <c r="M70" s="10"/>
      <c r="N70" s="11"/>
      <c r="O70" s="11"/>
      <c r="P70" s="11"/>
      <c r="Q70" s="11"/>
      <c r="R70" s="11"/>
      <c r="S70" s="11"/>
      <c r="U70" s="10"/>
      <c r="V70" s="10"/>
      <c r="W70" s="11"/>
      <c r="X70" s="11"/>
      <c r="Y70" s="11"/>
      <c r="Z70" s="11"/>
      <c r="AA70" s="11"/>
      <c r="AB70" s="11"/>
    </row>
    <row r="71" spans="2:28" ht="15" customHeight="1" x14ac:dyDescent="0.3">
      <c r="B71" s="7"/>
      <c r="C71" s="47" t="s">
        <v>53</v>
      </c>
      <c r="D71" s="46" t="s">
        <v>110</v>
      </c>
      <c r="E71" s="49">
        <v>221.62549999999999</v>
      </c>
      <c r="F71" s="49">
        <v>1</v>
      </c>
      <c r="G71" s="49">
        <v>221.62549999999999</v>
      </c>
      <c r="H71" s="31"/>
      <c r="I71" s="43">
        <f t="shared" si="0"/>
        <v>0</v>
      </c>
      <c r="L71" s="10"/>
      <c r="M71" s="10"/>
      <c r="N71" s="11"/>
      <c r="O71" s="11"/>
      <c r="P71" s="11"/>
      <c r="Q71" s="11"/>
      <c r="R71" s="11"/>
      <c r="S71" s="11"/>
      <c r="U71" s="10"/>
      <c r="V71" s="10"/>
      <c r="W71" s="11"/>
      <c r="X71" s="11"/>
      <c r="Y71" s="11"/>
      <c r="Z71" s="11"/>
      <c r="AA71" s="11"/>
      <c r="AB71" s="11"/>
    </row>
    <row r="72" spans="2:28" ht="15" customHeight="1" x14ac:dyDescent="0.3">
      <c r="B72" s="7"/>
      <c r="C72" s="47" t="s">
        <v>54</v>
      </c>
      <c r="D72" s="46">
        <v>42569527</v>
      </c>
      <c r="E72" s="49">
        <v>102.96124999999999</v>
      </c>
      <c r="F72" s="49">
        <v>1</v>
      </c>
      <c r="G72" s="49">
        <v>102.96124999999999</v>
      </c>
      <c r="H72" s="31"/>
      <c r="I72" s="43">
        <f t="shared" si="0"/>
        <v>0</v>
      </c>
      <c r="L72" s="10"/>
      <c r="M72" s="10"/>
      <c r="N72" s="11"/>
      <c r="O72" s="11"/>
      <c r="P72" s="11"/>
      <c r="Q72" s="11"/>
      <c r="R72" s="11"/>
      <c r="S72" s="11"/>
      <c r="U72" s="10"/>
      <c r="V72" s="10"/>
      <c r="W72" s="11"/>
      <c r="X72" s="11"/>
      <c r="Y72" s="11"/>
      <c r="Z72" s="11"/>
      <c r="AA72" s="11"/>
      <c r="AB72" s="11"/>
    </row>
    <row r="73" spans="2:28" ht="15" customHeight="1" x14ac:dyDescent="0.3">
      <c r="B73" s="7"/>
      <c r="C73" s="47" t="s">
        <v>55</v>
      </c>
      <c r="D73" s="46" t="s">
        <v>111</v>
      </c>
      <c r="E73" s="49">
        <v>179.81574999999998</v>
      </c>
      <c r="F73" s="49">
        <v>2</v>
      </c>
      <c r="G73" s="49">
        <v>359.63149999999996</v>
      </c>
      <c r="H73" s="31"/>
      <c r="I73" s="43">
        <f t="shared" si="0"/>
        <v>0</v>
      </c>
      <c r="L73" s="10"/>
      <c r="M73" s="10"/>
      <c r="N73" s="11"/>
      <c r="O73" s="11"/>
      <c r="P73" s="11"/>
      <c r="Q73" s="11"/>
      <c r="R73" s="11"/>
      <c r="S73" s="11"/>
      <c r="U73" s="10"/>
      <c r="V73" s="10"/>
      <c r="W73" s="11"/>
      <c r="X73" s="11"/>
      <c r="Y73" s="11"/>
      <c r="Z73" s="11"/>
      <c r="AA73" s="11"/>
      <c r="AB73" s="11"/>
    </row>
    <row r="74" spans="2:28" ht="15" customHeight="1" x14ac:dyDescent="0.3">
      <c r="B74" s="7"/>
      <c r="C74" s="47" t="s">
        <v>56</v>
      </c>
      <c r="D74" s="46" t="s">
        <v>112</v>
      </c>
      <c r="E74" s="49">
        <v>218.9605</v>
      </c>
      <c r="F74" s="49">
        <v>3</v>
      </c>
      <c r="G74" s="49">
        <v>656.88149999999996</v>
      </c>
      <c r="H74" s="31"/>
      <c r="I74" s="43">
        <f t="shared" si="0"/>
        <v>0</v>
      </c>
      <c r="L74" s="10"/>
      <c r="M74" s="10"/>
      <c r="N74" s="11"/>
      <c r="O74" s="11"/>
      <c r="P74" s="11"/>
      <c r="Q74" s="11"/>
      <c r="R74" s="11"/>
      <c r="S74" s="11"/>
      <c r="U74" s="10"/>
      <c r="V74" s="10"/>
      <c r="W74" s="11"/>
      <c r="X74" s="11"/>
      <c r="Y74" s="11"/>
      <c r="Z74" s="11"/>
      <c r="AA74" s="11"/>
      <c r="AB74" s="11"/>
    </row>
    <row r="75" spans="2:28" ht="15" customHeight="1" x14ac:dyDescent="0.3">
      <c r="B75" s="7"/>
      <c r="C75" s="47" t="s">
        <v>57</v>
      </c>
      <c r="D75" s="46" t="s">
        <v>113</v>
      </c>
      <c r="E75" s="49">
        <v>158.28049999999996</v>
      </c>
      <c r="F75" s="49">
        <v>1</v>
      </c>
      <c r="G75" s="49">
        <v>158.28049999999996</v>
      </c>
      <c r="H75" s="31"/>
      <c r="I75" s="43">
        <f t="shared" si="0"/>
        <v>0</v>
      </c>
      <c r="L75" s="10"/>
      <c r="M75" s="10"/>
      <c r="N75" s="11"/>
      <c r="O75" s="11"/>
      <c r="P75" s="11"/>
      <c r="Q75" s="11"/>
      <c r="R75" s="11"/>
      <c r="S75" s="11"/>
      <c r="U75" s="10"/>
      <c r="V75" s="10"/>
      <c r="W75" s="11"/>
      <c r="X75" s="11"/>
      <c r="Y75" s="11"/>
      <c r="Z75" s="11"/>
      <c r="AA75" s="11"/>
      <c r="AB75" s="11"/>
    </row>
    <row r="76" spans="2:28" ht="15" customHeight="1" x14ac:dyDescent="0.3">
      <c r="B76" s="7"/>
      <c r="C76" s="47" t="s">
        <v>58</v>
      </c>
      <c r="D76" s="46" t="s">
        <v>114</v>
      </c>
      <c r="E76" s="49">
        <v>544.44924999999989</v>
      </c>
      <c r="F76" s="49">
        <v>1</v>
      </c>
      <c r="G76" s="49">
        <v>544.44924999999989</v>
      </c>
      <c r="H76" s="31"/>
      <c r="I76" s="43">
        <f t="shared" si="0"/>
        <v>0</v>
      </c>
      <c r="L76" s="10"/>
      <c r="M76" s="10"/>
      <c r="N76" s="11"/>
      <c r="O76" s="11"/>
      <c r="P76" s="11"/>
      <c r="Q76" s="11"/>
      <c r="R76" s="11"/>
      <c r="S76" s="11"/>
      <c r="U76" s="10"/>
      <c r="V76" s="10"/>
      <c r="W76" s="11"/>
      <c r="X76" s="11"/>
      <c r="Y76" s="11"/>
      <c r="Z76" s="11"/>
      <c r="AA76" s="11"/>
      <c r="AB76" s="11"/>
    </row>
    <row r="77" spans="2:28" ht="15" customHeight="1" x14ac:dyDescent="0.3">
      <c r="B77" s="7"/>
      <c r="C77" s="47" t="s">
        <v>59</v>
      </c>
      <c r="D77" s="46" t="s">
        <v>115</v>
      </c>
      <c r="E77" s="49">
        <v>4.4894999999999996</v>
      </c>
      <c r="F77" s="49">
        <v>1</v>
      </c>
      <c r="G77" s="49">
        <v>4.4894999999999996</v>
      </c>
      <c r="H77" s="31"/>
      <c r="I77" s="43">
        <f t="shared" si="0"/>
        <v>0</v>
      </c>
      <c r="L77" s="10"/>
      <c r="M77" s="10"/>
      <c r="N77" s="11"/>
      <c r="O77" s="11"/>
      <c r="P77" s="11"/>
      <c r="Q77" s="11"/>
      <c r="R77" s="11"/>
      <c r="S77" s="11"/>
      <c r="U77" s="10"/>
      <c r="V77" s="10"/>
      <c r="W77" s="11"/>
      <c r="X77" s="11"/>
      <c r="Y77" s="11"/>
      <c r="Z77" s="11"/>
      <c r="AA77" s="11"/>
      <c r="AB77" s="11"/>
    </row>
    <row r="78" spans="2:28" ht="15" customHeight="1" x14ac:dyDescent="0.3">
      <c r="B78" s="7"/>
      <c r="C78" s="47" t="s">
        <v>60</v>
      </c>
      <c r="D78" s="46" t="s">
        <v>116</v>
      </c>
      <c r="E78" s="49">
        <v>32.830749999999995</v>
      </c>
      <c r="F78" s="49">
        <v>3</v>
      </c>
      <c r="G78" s="49">
        <v>98.492249999999984</v>
      </c>
      <c r="H78" s="31"/>
      <c r="I78" s="43">
        <f t="shared" si="0"/>
        <v>0</v>
      </c>
      <c r="L78" s="10"/>
      <c r="M78" s="10"/>
      <c r="N78" s="11"/>
      <c r="O78" s="11"/>
      <c r="P78" s="11"/>
      <c r="Q78" s="11"/>
      <c r="R78" s="11"/>
      <c r="S78" s="11"/>
      <c r="U78" s="10"/>
      <c r="V78" s="10"/>
      <c r="W78" s="11"/>
      <c r="X78" s="11"/>
      <c r="Y78" s="11"/>
      <c r="Z78" s="11"/>
      <c r="AA78" s="11"/>
      <c r="AB78" s="11"/>
    </row>
    <row r="79" spans="2:28" ht="15" customHeight="1" x14ac:dyDescent="0.3">
      <c r="B79" s="7"/>
      <c r="C79" s="47" t="s">
        <v>60</v>
      </c>
      <c r="D79" s="46">
        <v>5801860894</v>
      </c>
      <c r="E79" s="49">
        <v>171.22624999999999</v>
      </c>
      <c r="F79" s="49">
        <v>3</v>
      </c>
      <c r="G79" s="49">
        <v>513.67875000000004</v>
      </c>
      <c r="H79" s="32"/>
      <c r="I79" s="43">
        <f t="shared" si="0"/>
        <v>0</v>
      </c>
      <c r="L79" s="10"/>
      <c r="M79" s="10"/>
      <c r="N79" s="11"/>
      <c r="O79" s="11"/>
      <c r="P79" s="11"/>
      <c r="Q79" s="11"/>
      <c r="R79" s="11"/>
      <c r="S79" s="11"/>
      <c r="U79" s="10"/>
      <c r="V79" s="10"/>
      <c r="W79" s="11"/>
      <c r="X79" s="11"/>
      <c r="Y79" s="11"/>
      <c r="Z79" s="11"/>
      <c r="AA79" s="11"/>
      <c r="AB79" s="11"/>
    </row>
    <row r="80" spans="2:28" ht="16.5" x14ac:dyDescent="0.3">
      <c r="C80" s="47" t="s">
        <v>61</v>
      </c>
      <c r="D80" s="46" t="s">
        <v>117</v>
      </c>
      <c r="E80" s="49">
        <v>106.69224999999999</v>
      </c>
      <c r="F80" s="49">
        <v>3</v>
      </c>
      <c r="G80" s="49">
        <v>320.07674999999995</v>
      </c>
      <c r="H80" s="33"/>
      <c r="I80" s="43">
        <f t="shared" si="0"/>
        <v>0</v>
      </c>
      <c r="L80" s="12"/>
      <c r="M80" s="13"/>
      <c r="N80" s="14"/>
      <c r="O80" s="12"/>
      <c r="P80" s="14"/>
      <c r="Q80" s="11"/>
      <c r="R80" s="12"/>
      <c r="S80" s="15"/>
      <c r="U80" s="12"/>
      <c r="V80" s="13"/>
      <c r="W80" s="14"/>
      <c r="X80" s="12"/>
      <c r="Y80" s="16"/>
      <c r="Z80" s="15"/>
      <c r="AA80" s="12"/>
      <c r="AB80" s="15"/>
    </row>
    <row r="81" spans="3:28" ht="16.5" x14ac:dyDescent="0.3">
      <c r="C81" s="47" t="s">
        <v>62</v>
      </c>
      <c r="D81" s="46">
        <v>41272994</v>
      </c>
      <c r="E81" s="49">
        <v>139.68699999999998</v>
      </c>
      <c r="F81" s="49">
        <v>5</v>
      </c>
      <c r="G81" s="49">
        <v>698.43499999999995</v>
      </c>
      <c r="H81" s="33"/>
      <c r="I81" s="43">
        <f t="shared" si="0"/>
        <v>0</v>
      </c>
      <c r="L81" s="12"/>
      <c r="M81" s="13"/>
      <c r="N81" s="14"/>
      <c r="O81" s="12"/>
      <c r="P81" s="14"/>
      <c r="Q81" s="11"/>
      <c r="R81" s="12"/>
      <c r="S81" s="15"/>
      <c r="U81" s="12"/>
      <c r="V81" s="13"/>
      <c r="W81" s="14"/>
      <c r="X81" s="12"/>
      <c r="Y81" s="16"/>
      <c r="Z81" s="15"/>
      <c r="AA81" s="12"/>
      <c r="AB81" s="15"/>
    </row>
    <row r="82" spans="3:28" ht="16.5" x14ac:dyDescent="0.3">
      <c r="C82" s="47" t="s">
        <v>63</v>
      </c>
      <c r="D82" s="46">
        <v>5006206288</v>
      </c>
      <c r="E82" s="49">
        <v>33.824999999999996</v>
      </c>
      <c r="F82" s="49">
        <v>1</v>
      </c>
      <c r="G82" s="49">
        <v>33.824999999999996</v>
      </c>
      <c r="H82" s="41"/>
      <c r="I82" s="43">
        <f t="shared" si="0"/>
        <v>0</v>
      </c>
      <c r="L82" s="12"/>
      <c r="M82" s="13"/>
      <c r="N82" s="14"/>
      <c r="O82" s="12"/>
      <c r="P82" s="14"/>
      <c r="Q82" s="11"/>
      <c r="R82" s="12"/>
      <c r="S82" s="15"/>
      <c r="U82" s="12"/>
      <c r="V82" s="13"/>
      <c r="W82" s="14"/>
      <c r="X82" s="12"/>
      <c r="Y82" s="16"/>
      <c r="Z82" s="15"/>
      <c r="AA82" s="12"/>
      <c r="AB82" s="15"/>
    </row>
    <row r="83" spans="3:28" ht="16.5" x14ac:dyDescent="0.3">
      <c r="C83" s="47" t="s">
        <v>64</v>
      </c>
      <c r="D83" s="46" t="s">
        <v>118</v>
      </c>
      <c r="E83" s="49">
        <v>1873.3412499999999</v>
      </c>
      <c r="F83" s="49">
        <v>1</v>
      </c>
      <c r="G83" s="49">
        <v>1873.3412499999999</v>
      </c>
      <c r="H83" s="33"/>
      <c r="I83" s="43">
        <f t="shared" si="0"/>
        <v>0</v>
      </c>
      <c r="L83" s="12"/>
      <c r="M83" s="13"/>
      <c r="N83" s="14"/>
      <c r="O83" s="12"/>
      <c r="P83" s="14"/>
      <c r="Q83" s="11"/>
      <c r="R83" s="12"/>
      <c r="S83" s="15"/>
      <c r="U83" s="12"/>
      <c r="V83" s="13"/>
      <c r="W83" s="14"/>
      <c r="X83" s="12"/>
      <c r="Y83" s="16"/>
      <c r="Z83" s="15"/>
      <c r="AA83" s="12"/>
      <c r="AB83" s="15"/>
    </row>
    <row r="84" spans="3:28" ht="16.5" x14ac:dyDescent="0.3">
      <c r="C84" s="47" t="s">
        <v>64</v>
      </c>
      <c r="D84" s="46" t="s">
        <v>119</v>
      </c>
      <c r="E84" s="49">
        <v>452.90649999999999</v>
      </c>
      <c r="F84" s="49">
        <v>3</v>
      </c>
      <c r="G84" s="49">
        <v>1358.7194999999999</v>
      </c>
      <c r="H84" s="33"/>
      <c r="I84" s="43">
        <f t="shared" si="0"/>
        <v>0</v>
      </c>
      <c r="L84" s="12"/>
      <c r="M84" s="13"/>
      <c r="N84" s="14"/>
      <c r="O84" s="12"/>
      <c r="P84" s="14"/>
      <c r="Q84" s="11"/>
      <c r="R84" s="12"/>
      <c r="S84" s="15"/>
      <c r="U84" s="12"/>
      <c r="V84" s="13"/>
      <c r="W84" s="14"/>
      <c r="X84" s="12"/>
      <c r="Y84" s="16"/>
      <c r="Z84" s="15"/>
      <c r="AA84" s="12"/>
      <c r="AB84" s="15"/>
    </row>
    <row r="85" spans="3:28" ht="16.5" x14ac:dyDescent="0.3">
      <c r="C85" s="47" t="s">
        <v>65</v>
      </c>
      <c r="D85" s="46" t="s">
        <v>120</v>
      </c>
      <c r="E85" s="49">
        <v>26.301499999999997</v>
      </c>
      <c r="F85" s="49">
        <v>1</v>
      </c>
      <c r="G85" s="49">
        <v>26.301499999999997</v>
      </c>
      <c r="H85" s="33"/>
      <c r="I85" s="43">
        <f t="shared" si="0"/>
        <v>0</v>
      </c>
      <c r="L85" s="12"/>
      <c r="M85" s="13"/>
      <c r="N85" s="14"/>
      <c r="O85" s="12"/>
      <c r="P85" s="14"/>
      <c r="Q85" s="11"/>
      <c r="R85" s="12"/>
      <c r="S85" s="15"/>
      <c r="U85" s="12"/>
      <c r="V85" s="13"/>
      <c r="W85" s="14"/>
      <c r="X85" s="12"/>
      <c r="Y85" s="16"/>
      <c r="Z85" s="15"/>
      <c r="AA85" s="12"/>
      <c r="AB85" s="15"/>
    </row>
    <row r="86" spans="3:28" ht="16.5" x14ac:dyDescent="0.3">
      <c r="C86" s="47" t="s">
        <v>66</v>
      </c>
      <c r="D86" s="46" t="s">
        <v>121</v>
      </c>
      <c r="E86" s="49">
        <v>2668.3927499999995</v>
      </c>
      <c r="F86" s="49">
        <v>1</v>
      </c>
      <c r="G86" s="49">
        <v>2668.3927499999995</v>
      </c>
      <c r="H86" s="33"/>
      <c r="I86" s="43">
        <f t="shared" si="0"/>
        <v>0</v>
      </c>
      <c r="L86" s="12"/>
      <c r="M86" s="13"/>
      <c r="N86" s="14"/>
      <c r="O86" s="12"/>
      <c r="P86" s="14"/>
      <c r="Q86" s="11"/>
      <c r="R86" s="12"/>
      <c r="S86" s="15"/>
      <c r="U86" s="12"/>
      <c r="V86" s="13"/>
      <c r="W86" s="14"/>
      <c r="X86" s="12"/>
      <c r="Y86" s="16"/>
      <c r="Z86" s="15"/>
      <c r="AA86" s="12"/>
      <c r="AB86" s="15"/>
    </row>
    <row r="87" spans="3:28" ht="16.5" x14ac:dyDescent="0.3">
      <c r="C87" s="47" t="s">
        <v>19</v>
      </c>
      <c r="D87" s="46" t="s">
        <v>122</v>
      </c>
      <c r="E87" s="49">
        <v>51.331999999999994</v>
      </c>
      <c r="F87" s="49">
        <v>10</v>
      </c>
      <c r="G87" s="49">
        <v>513.31999999999994</v>
      </c>
      <c r="H87" s="33"/>
      <c r="I87" s="43">
        <f t="shared" si="0"/>
        <v>0</v>
      </c>
      <c r="L87" s="12"/>
      <c r="M87" s="13"/>
      <c r="N87" s="14"/>
      <c r="O87" s="12"/>
      <c r="P87" s="14"/>
      <c r="Q87" s="11"/>
      <c r="R87" s="12"/>
      <c r="S87" s="15"/>
      <c r="U87" s="12"/>
      <c r="V87" s="13"/>
      <c r="W87" s="14"/>
      <c r="X87" s="12"/>
      <c r="Y87" s="16"/>
      <c r="Z87" s="15"/>
      <c r="AA87" s="12"/>
      <c r="AB87" s="15"/>
    </row>
    <row r="88" spans="3:28" ht="18.75" customHeight="1" x14ac:dyDescent="0.3">
      <c r="C88" s="47" t="s">
        <v>67</v>
      </c>
      <c r="D88" s="46" t="s">
        <v>123</v>
      </c>
      <c r="E88" s="49">
        <v>37.535499999999992</v>
      </c>
      <c r="F88" s="49">
        <v>1</v>
      </c>
      <c r="G88" s="49">
        <v>37.535499999999992</v>
      </c>
      <c r="H88" s="33"/>
      <c r="I88" s="43">
        <f t="shared" si="0"/>
        <v>0</v>
      </c>
      <c r="L88" s="12"/>
      <c r="M88" s="13"/>
      <c r="N88" s="14"/>
      <c r="O88" s="12"/>
      <c r="P88" s="14"/>
      <c r="Q88" s="11"/>
      <c r="R88" s="12"/>
      <c r="S88" s="15"/>
      <c r="U88" s="12"/>
      <c r="V88" s="13"/>
      <c r="W88" s="14"/>
      <c r="X88" s="12"/>
      <c r="Y88" s="16"/>
      <c r="Z88" s="15"/>
      <c r="AA88" s="12"/>
      <c r="AB88" s="15"/>
    </row>
    <row r="89" spans="3:28" ht="18.75" customHeight="1" x14ac:dyDescent="0.3">
      <c r="C89" s="47" t="s">
        <v>68</v>
      </c>
      <c r="D89" s="46" t="s">
        <v>124</v>
      </c>
      <c r="E89" s="49">
        <v>123.73799999999999</v>
      </c>
      <c r="F89" s="49">
        <v>5</v>
      </c>
      <c r="G89" s="49">
        <v>618.68999999999994</v>
      </c>
      <c r="H89" s="33"/>
      <c r="I89" s="43">
        <f t="shared" si="0"/>
        <v>0</v>
      </c>
      <c r="L89" s="12"/>
      <c r="M89" s="13"/>
      <c r="N89" s="14"/>
      <c r="O89" s="12"/>
      <c r="P89" s="14"/>
      <c r="Q89" s="11"/>
      <c r="R89" s="12"/>
      <c r="S89" s="15"/>
      <c r="U89" s="12"/>
      <c r="V89" s="13"/>
      <c r="W89" s="14"/>
      <c r="X89" s="12"/>
      <c r="Y89" s="16"/>
      <c r="Z89" s="15"/>
      <c r="AA89" s="12"/>
      <c r="AB89" s="15"/>
    </row>
    <row r="90" spans="3:28" ht="16.5" x14ac:dyDescent="0.3">
      <c r="C90" s="47" t="s">
        <v>68</v>
      </c>
      <c r="D90" s="46" t="s">
        <v>125</v>
      </c>
      <c r="E90" s="49">
        <v>127.42799999999998</v>
      </c>
      <c r="F90" s="49">
        <v>5</v>
      </c>
      <c r="G90" s="49">
        <v>637.13999999999987</v>
      </c>
      <c r="H90" s="33"/>
      <c r="I90" s="43">
        <f t="shared" si="0"/>
        <v>0</v>
      </c>
      <c r="L90" s="12"/>
      <c r="M90" s="13"/>
      <c r="N90" s="14"/>
      <c r="O90" s="12"/>
      <c r="P90" s="14"/>
      <c r="Q90" s="11"/>
      <c r="R90" s="12"/>
      <c r="S90" s="15"/>
      <c r="U90" s="12"/>
      <c r="V90" s="13"/>
      <c r="W90" s="14"/>
      <c r="X90" s="12"/>
      <c r="Y90" s="16"/>
      <c r="Z90" s="15"/>
      <c r="AA90" s="12"/>
      <c r="AB90" s="15"/>
    </row>
    <row r="91" spans="3:28" ht="16.5" x14ac:dyDescent="0.3">
      <c r="C91" s="47" t="s">
        <v>68</v>
      </c>
      <c r="D91" s="46" t="s">
        <v>126</v>
      </c>
      <c r="E91" s="49">
        <v>427.71199999999993</v>
      </c>
      <c r="F91" s="49">
        <v>5</v>
      </c>
      <c r="G91" s="49">
        <v>2138.5599999999995</v>
      </c>
      <c r="H91" s="33"/>
      <c r="I91" s="43">
        <f t="shared" si="0"/>
        <v>0</v>
      </c>
      <c r="L91" s="12"/>
      <c r="M91" s="13"/>
      <c r="N91" s="14"/>
      <c r="O91" s="12"/>
      <c r="P91" s="14"/>
      <c r="Q91" s="11"/>
      <c r="R91" s="12"/>
      <c r="S91" s="15"/>
      <c r="U91" s="12"/>
      <c r="V91" s="13"/>
      <c r="W91" s="14"/>
      <c r="X91" s="12"/>
      <c r="Y91" s="16"/>
      <c r="Z91" s="15"/>
      <c r="AA91" s="12"/>
      <c r="AB91" s="15"/>
    </row>
    <row r="92" spans="3:28" ht="16.5" x14ac:dyDescent="0.3">
      <c r="C92" s="47" t="s">
        <v>68</v>
      </c>
      <c r="D92" s="46">
        <v>504256829</v>
      </c>
      <c r="E92" s="49">
        <v>125.255</v>
      </c>
      <c r="F92" s="49">
        <v>5</v>
      </c>
      <c r="G92" s="49">
        <v>626.27499999999998</v>
      </c>
      <c r="H92" s="33"/>
      <c r="I92" s="43">
        <f t="shared" si="0"/>
        <v>0</v>
      </c>
      <c r="L92" s="12"/>
      <c r="M92" s="13"/>
      <c r="N92" s="14"/>
      <c r="O92" s="12"/>
      <c r="P92" s="14"/>
      <c r="Q92" s="11"/>
      <c r="R92" s="12"/>
      <c r="S92" s="15"/>
      <c r="U92" s="12"/>
      <c r="V92" s="13"/>
      <c r="W92" s="14"/>
      <c r="X92" s="12"/>
      <c r="Y92" s="16"/>
      <c r="Z92" s="15"/>
      <c r="AA92" s="12"/>
      <c r="AB92" s="15"/>
    </row>
    <row r="93" spans="3:28" ht="16.5" x14ac:dyDescent="0.3">
      <c r="C93" s="47" t="s">
        <v>69</v>
      </c>
      <c r="D93" s="46" t="s">
        <v>127</v>
      </c>
      <c r="E93" s="49">
        <v>172.64075</v>
      </c>
      <c r="F93" s="49">
        <v>5</v>
      </c>
      <c r="G93" s="49">
        <v>863.20375000000001</v>
      </c>
      <c r="H93" s="33"/>
      <c r="I93" s="43">
        <f t="shared" si="0"/>
        <v>0</v>
      </c>
      <c r="L93" s="12"/>
      <c r="M93" s="13"/>
      <c r="N93" s="14"/>
      <c r="O93" s="12"/>
      <c r="P93" s="14"/>
      <c r="Q93" s="11"/>
      <c r="R93" s="12"/>
      <c r="S93" s="15"/>
      <c r="U93" s="12"/>
      <c r="V93" s="13"/>
      <c r="W93" s="14"/>
      <c r="X93" s="12"/>
      <c r="Y93" s="16"/>
      <c r="Z93" s="15"/>
      <c r="AA93" s="12"/>
      <c r="AB93" s="15"/>
    </row>
    <row r="94" spans="3:28" ht="16.5" x14ac:dyDescent="0.3">
      <c r="C94" s="47" t="s">
        <v>70</v>
      </c>
      <c r="D94" s="46">
        <v>5802803958</v>
      </c>
      <c r="E94" s="49">
        <v>263.13799999999998</v>
      </c>
      <c r="F94" s="49">
        <v>5</v>
      </c>
      <c r="G94" s="49">
        <v>1315.6899999999998</v>
      </c>
      <c r="H94" s="33"/>
      <c r="I94" s="43">
        <f t="shared" si="0"/>
        <v>0</v>
      </c>
      <c r="L94" s="12"/>
      <c r="M94" s="13"/>
      <c r="N94" s="14"/>
      <c r="O94" s="12"/>
      <c r="P94" s="14"/>
      <c r="Q94" s="11"/>
      <c r="R94" s="12"/>
      <c r="S94" s="15"/>
      <c r="U94" s="12"/>
      <c r="V94" s="13"/>
      <c r="W94" s="14"/>
      <c r="X94" s="12"/>
      <c r="Y94" s="16"/>
      <c r="Z94" s="15"/>
      <c r="AA94" s="12"/>
      <c r="AB94" s="15"/>
    </row>
    <row r="95" spans="3:28" ht="16.5" x14ac:dyDescent="0.3">
      <c r="C95" s="47" t="s">
        <v>71</v>
      </c>
      <c r="D95" s="46">
        <v>5801455940</v>
      </c>
      <c r="E95" s="49">
        <v>147.13874999999999</v>
      </c>
      <c r="F95" s="49">
        <v>5</v>
      </c>
      <c r="G95" s="49">
        <v>735.69374999999991</v>
      </c>
      <c r="H95" s="33"/>
      <c r="I95" s="43">
        <f t="shared" si="0"/>
        <v>0</v>
      </c>
      <c r="L95" s="12"/>
      <c r="M95" s="13"/>
      <c r="N95" s="14"/>
      <c r="O95" s="12"/>
      <c r="P95" s="14"/>
      <c r="Q95" s="11"/>
      <c r="R95" s="12"/>
      <c r="S95" s="15"/>
      <c r="U95" s="12"/>
      <c r="V95" s="13"/>
      <c r="W95" s="14"/>
      <c r="X95" s="12"/>
      <c r="Y95" s="16"/>
      <c r="Z95" s="15"/>
      <c r="AA95" s="12"/>
      <c r="AB95" s="15"/>
    </row>
    <row r="96" spans="3:28" ht="16.5" x14ac:dyDescent="0.3">
      <c r="C96" s="47" t="s">
        <v>72</v>
      </c>
      <c r="D96" s="46">
        <v>5801455941</v>
      </c>
      <c r="E96" s="49">
        <v>179.14949999999999</v>
      </c>
      <c r="F96" s="49">
        <v>5</v>
      </c>
      <c r="G96" s="49">
        <v>895.74749999999995</v>
      </c>
      <c r="H96" s="33"/>
      <c r="I96" s="43">
        <f t="shared" si="0"/>
        <v>0</v>
      </c>
      <c r="L96" s="12"/>
      <c r="M96" s="13"/>
      <c r="N96" s="14"/>
      <c r="O96" s="12"/>
      <c r="P96" s="14"/>
      <c r="Q96" s="11"/>
      <c r="R96" s="12"/>
      <c r="S96" s="15"/>
      <c r="U96" s="12"/>
      <c r="V96" s="13"/>
      <c r="W96" s="14"/>
      <c r="X96" s="12"/>
      <c r="Y96" s="16"/>
      <c r="Z96" s="15"/>
      <c r="AA96" s="12"/>
      <c r="AB96" s="15"/>
    </row>
    <row r="97" spans="3:28" ht="16.5" x14ac:dyDescent="0.3">
      <c r="C97" s="47" t="s">
        <v>73</v>
      </c>
      <c r="D97" s="46">
        <v>42107921</v>
      </c>
      <c r="E97" s="49">
        <v>159.51049999999998</v>
      </c>
      <c r="F97" s="49">
        <v>3</v>
      </c>
      <c r="G97" s="49">
        <v>478.53149999999994</v>
      </c>
      <c r="H97" s="33"/>
      <c r="I97" s="43">
        <f t="shared" ref="I97:I114" si="1">F97*H97</f>
        <v>0</v>
      </c>
      <c r="L97" s="12"/>
      <c r="M97" s="13"/>
      <c r="N97" s="14"/>
      <c r="O97" s="12"/>
      <c r="P97" s="14"/>
      <c r="Q97" s="11"/>
      <c r="R97" s="12"/>
      <c r="S97" s="15"/>
      <c r="U97" s="12"/>
      <c r="V97" s="13"/>
      <c r="W97" s="14"/>
      <c r="X97" s="12"/>
      <c r="Y97" s="16"/>
      <c r="Z97" s="15"/>
      <c r="AA97" s="12"/>
      <c r="AB97" s="15"/>
    </row>
    <row r="98" spans="3:28" ht="16.5" x14ac:dyDescent="0.3">
      <c r="C98" s="47" t="s">
        <v>74</v>
      </c>
      <c r="D98" s="46" t="s">
        <v>128</v>
      </c>
      <c r="E98" s="49">
        <v>68.654499999999999</v>
      </c>
      <c r="F98" s="49">
        <v>3</v>
      </c>
      <c r="G98" s="49">
        <v>205.96350000000001</v>
      </c>
      <c r="H98" s="33"/>
      <c r="I98" s="43">
        <f t="shared" si="1"/>
        <v>0</v>
      </c>
      <c r="L98" s="12"/>
      <c r="M98" s="13"/>
      <c r="N98" s="14"/>
      <c r="O98" s="12"/>
      <c r="P98" s="14"/>
      <c r="Q98" s="11"/>
      <c r="R98" s="12"/>
      <c r="S98" s="15"/>
      <c r="U98" s="12"/>
      <c r="V98" s="13"/>
      <c r="W98" s="14"/>
      <c r="X98" s="12"/>
      <c r="Y98" s="16"/>
      <c r="Z98" s="15"/>
      <c r="AA98" s="12"/>
      <c r="AB98" s="15"/>
    </row>
    <row r="99" spans="3:28" ht="16.5" x14ac:dyDescent="0.3">
      <c r="C99" s="47" t="s">
        <v>75</v>
      </c>
      <c r="D99" s="46">
        <v>98474429</v>
      </c>
      <c r="E99" s="49">
        <v>219.94450000000001</v>
      </c>
      <c r="F99" s="49">
        <v>1</v>
      </c>
      <c r="G99" s="49">
        <v>219.94450000000001</v>
      </c>
      <c r="H99" s="33"/>
      <c r="I99" s="43">
        <f t="shared" si="1"/>
        <v>0</v>
      </c>
      <c r="L99" s="12"/>
      <c r="M99" s="13"/>
      <c r="N99" s="14"/>
      <c r="O99" s="12"/>
      <c r="P99" s="14"/>
      <c r="Q99" s="11"/>
      <c r="R99" s="12"/>
      <c r="S99" s="15"/>
      <c r="U99" s="12"/>
      <c r="V99" s="13"/>
      <c r="W99" s="14"/>
      <c r="X99" s="12"/>
      <c r="Y99" s="16"/>
      <c r="Z99" s="15"/>
      <c r="AA99" s="12"/>
      <c r="AB99" s="15"/>
    </row>
    <row r="100" spans="3:28" ht="16.5" x14ac:dyDescent="0.3">
      <c r="C100" s="47" t="s">
        <v>76</v>
      </c>
      <c r="D100" s="46">
        <v>504072744</v>
      </c>
      <c r="E100" s="49">
        <v>350.68324999999999</v>
      </c>
      <c r="F100" s="49">
        <v>1</v>
      </c>
      <c r="G100" s="49">
        <v>350.68324999999999</v>
      </c>
      <c r="H100" s="33"/>
      <c r="I100" s="43">
        <f t="shared" si="1"/>
        <v>0</v>
      </c>
      <c r="L100" s="12"/>
      <c r="M100" s="13"/>
      <c r="N100" s="14"/>
      <c r="O100" s="12"/>
      <c r="P100" s="14"/>
      <c r="Q100" s="11"/>
      <c r="R100" s="12"/>
      <c r="S100" s="15"/>
      <c r="U100" s="12"/>
      <c r="V100" s="13"/>
      <c r="W100" s="14"/>
      <c r="X100" s="12"/>
      <c r="Y100" s="16"/>
      <c r="Z100" s="15"/>
      <c r="AA100" s="12"/>
      <c r="AB100" s="15"/>
    </row>
    <row r="101" spans="3:28" ht="16.5" x14ac:dyDescent="0.3">
      <c r="C101" s="47" t="s">
        <v>77</v>
      </c>
      <c r="D101" s="46" t="s">
        <v>129</v>
      </c>
      <c r="E101" s="49">
        <v>169.59649999999999</v>
      </c>
      <c r="F101" s="49">
        <v>5</v>
      </c>
      <c r="G101" s="49">
        <v>847.98249999999996</v>
      </c>
      <c r="H101" s="33"/>
      <c r="I101" s="43">
        <f t="shared" si="1"/>
        <v>0</v>
      </c>
      <c r="L101" s="12"/>
      <c r="M101" s="13"/>
      <c r="N101" s="14"/>
      <c r="O101" s="12"/>
      <c r="P101" s="14"/>
      <c r="Q101" s="11"/>
      <c r="R101" s="12"/>
      <c r="S101" s="15"/>
      <c r="U101" s="12"/>
      <c r="V101" s="13"/>
      <c r="W101" s="14"/>
      <c r="X101" s="12"/>
      <c r="Y101" s="16"/>
      <c r="Z101" s="15"/>
      <c r="AA101" s="12"/>
      <c r="AB101" s="15"/>
    </row>
    <row r="102" spans="3:28" ht="16.5" x14ac:dyDescent="0.3">
      <c r="C102" s="47" t="s">
        <v>78</v>
      </c>
      <c r="D102" s="46" t="s">
        <v>130</v>
      </c>
      <c r="E102" s="49">
        <v>140.69149999999999</v>
      </c>
      <c r="F102" s="49">
        <v>5</v>
      </c>
      <c r="G102" s="49">
        <v>703.45749999999998</v>
      </c>
      <c r="H102" s="33"/>
      <c r="I102" s="43">
        <f t="shared" si="1"/>
        <v>0</v>
      </c>
      <c r="L102" s="12"/>
      <c r="M102" s="13"/>
      <c r="N102" s="14"/>
      <c r="O102" s="12"/>
      <c r="P102" s="14"/>
      <c r="Q102" s="11"/>
      <c r="R102" s="12"/>
      <c r="S102" s="15"/>
      <c r="U102" s="12"/>
      <c r="V102" s="13"/>
      <c r="W102" s="14"/>
      <c r="X102" s="12"/>
      <c r="Y102" s="16"/>
      <c r="Z102" s="15"/>
      <c r="AA102" s="12"/>
      <c r="AB102" s="15"/>
    </row>
    <row r="103" spans="3:28" ht="16.5" x14ac:dyDescent="0.3">
      <c r="C103" s="47" t="s">
        <v>78</v>
      </c>
      <c r="D103" s="46" t="s">
        <v>131</v>
      </c>
      <c r="E103" s="49">
        <v>217.41377499999996</v>
      </c>
      <c r="F103" s="49">
        <v>5</v>
      </c>
      <c r="G103" s="49">
        <v>1087.0688749999997</v>
      </c>
      <c r="H103" s="33"/>
      <c r="I103" s="43">
        <f t="shared" si="1"/>
        <v>0</v>
      </c>
      <c r="L103" s="12"/>
      <c r="M103" s="13"/>
      <c r="N103" s="14"/>
      <c r="O103" s="12"/>
      <c r="P103" s="14"/>
      <c r="Q103" s="11"/>
      <c r="R103" s="12"/>
      <c r="S103" s="15"/>
      <c r="U103" s="12"/>
      <c r="V103" s="13"/>
      <c r="W103" s="14"/>
      <c r="X103" s="12"/>
      <c r="Y103" s="16"/>
      <c r="Z103" s="15"/>
      <c r="AA103" s="12"/>
      <c r="AB103" s="15"/>
    </row>
    <row r="104" spans="3:28" ht="16.5" x14ac:dyDescent="0.3">
      <c r="C104" s="47" t="s">
        <v>78</v>
      </c>
      <c r="D104" s="46">
        <v>5801319253</v>
      </c>
      <c r="E104" s="49">
        <v>21.196999999999999</v>
      </c>
      <c r="F104" s="49">
        <v>5</v>
      </c>
      <c r="G104" s="49">
        <v>105.985</v>
      </c>
      <c r="H104" s="33"/>
      <c r="I104" s="43">
        <f t="shared" si="1"/>
        <v>0</v>
      </c>
      <c r="L104" s="12"/>
      <c r="M104" s="13"/>
      <c r="N104" s="14"/>
      <c r="O104" s="12"/>
      <c r="P104" s="14"/>
      <c r="Q104" s="11"/>
      <c r="R104" s="12"/>
      <c r="S104" s="15"/>
      <c r="U104" s="12"/>
      <c r="V104" s="13"/>
      <c r="W104" s="14"/>
      <c r="X104" s="12"/>
      <c r="Y104" s="16"/>
      <c r="Z104" s="15"/>
      <c r="AA104" s="12"/>
      <c r="AB104" s="15"/>
    </row>
    <row r="105" spans="3:28" ht="16.5" x14ac:dyDescent="0.3">
      <c r="C105" s="47" t="s">
        <v>78</v>
      </c>
      <c r="D105" s="46">
        <v>5801414276</v>
      </c>
      <c r="E105" s="49">
        <v>35.752000000000002</v>
      </c>
      <c r="F105" s="49">
        <v>5</v>
      </c>
      <c r="G105" s="49">
        <v>178.76000000000002</v>
      </c>
      <c r="H105" s="33"/>
      <c r="I105" s="43">
        <f t="shared" si="1"/>
        <v>0</v>
      </c>
      <c r="L105" s="12"/>
      <c r="M105" s="13"/>
      <c r="N105" s="14"/>
      <c r="O105" s="12"/>
      <c r="P105" s="14"/>
      <c r="Q105" s="11"/>
      <c r="R105" s="12"/>
      <c r="S105" s="15"/>
      <c r="U105" s="12"/>
      <c r="V105" s="13"/>
      <c r="W105" s="14"/>
      <c r="X105" s="12"/>
      <c r="Y105" s="16"/>
      <c r="Z105" s="15"/>
      <c r="AA105" s="12"/>
      <c r="AB105" s="15"/>
    </row>
    <row r="106" spans="3:28" ht="16.5" x14ac:dyDescent="0.3">
      <c r="C106" s="47" t="s">
        <v>79</v>
      </c>
      <c r="D106" s="46" t="s">
        <v>132</v>
      </c>
      <c r="E106" s="49">
        <v>199.834</v>
      </c>
      <c r="F106" s="49">
        <v>5</v>
      </c>
      <c r="G106" s="49">
        <v>999.17000000000007</v>
      </c>
      <c r="H106" s="33"/>
      <c r="I106" s="43">
        <f t="shared" si="1"/>
        <v>0</v>
      </c>
      <c r="L106" s="12"/>
      <c r="M106" s="13"/>
      <c r="N106" s="14"/>
      <c r="O106" s="12"/>
      <c r="P106" s="14"/>
      <c r="Q106" s="11"/>
      <c r="R106" s="12"/>
      <c r="S106" s="15"/>
      <c r="U106" s="12"/>
      <c r="V106" s="13"/>
      <c r="W106" s="14"/>
      <c r="X106" s="12"/>
      <c r="Y106" s="16"/>
      <c r="Z106" s="15"/>
      <c r="AA106" s="12"/>
      <c r="AB106" s="15"/>
    </row>
    <row r="107" spans="3:28" ht="16.5" x14ac:dyDescent="0.3">
      <c r="C107" s="47" t="s">
        <v>80</v>
      </c>
      <c r="D107" s="46">
        <v>41288483</v>
      </c>
      <c r="E107" s="49">
        <v>236.28299999999999</v>
      </c>
      <c r="F107" s="49">
        <v>5</v>
      </c>
      <c r="G107" s="49">
        <v>1181.415</v>
      </c>
      <c r="H107" s="33"/>
      <c r="I107" s="43">
        <f t="shared" si="1"/>
        <v>0</v>
      </c>
      <c r="L107" s="12"/>
      <c r="M107" s="13"/>
      <c r="N107" s="14"/>
      <c r="O107" s="12"/>
      <c r="P107" s="14"/>
      <c r="Q107" s="11"/>
      <c r="R107" s="12"/>
      <c r="S107" s="15"/>
      <c r="U107" s="12"/>
      <c r="V107" s="13"/>
      <c r="W107" s="14"/>
      <c r="X107" s="12"/>
      <c r="Y107" s="16"/>
      <c r="Z107" s="15"/>
      <c r="AA107" s="12"/>
      <c r="AB107" s="15"/>
    </row>
    <row r="108" spans="3:28" ht="16.5" x14ac:dyDescent="0.3">
      <c r="C108" s="47" t="s">
        <v>81</v>
      </c>
      <c r="D108" s="46">
        <v>5801886208</v>
      </c>
      <c r="E108" s="49">
        <v>69.064499999999995</v>
      </c>
      <c r="F108" s="49">
        <v>5</v>
      </c>
      <c r="G108" s="49">
        <v>345.32249999999999</v>
      </c>
      <c r="H108" s="33"/>
      <c r="I108" s="43">
        <f t="shared" si="1"/>
        <v>0</v>
      </c>
      <c r="L108" s="12"/>
      <c r="M108" s="13"/>
      <c r="N108" s="14"/>
      <c r="O108" s="12"/>
      <c r="P108" s="14"/>
      <c r="Q108" s="11"/>
      <c r="R108" s="12"/>
      <c r="S108" s="15"/>
      <c r="U108" s="12"/>
      <c r="V108" s="13"/>
      <c r="W108" s="14"/>
      <c r="X108" s="12"/>
      <c r="Y108" s="16"/>
      <c r="Z108" s="15"/>
      <c r="AA108" s="12"/>
      <c r="AB108" s="15"/>
    </row>
    <row r="109" spans="3:28" ht="16.5" x14ac:dyDescent="0.3">
      <c r="C109" s="47" t="s">
        <v>82</v>
      </c>
      <c r="D109" s="46" t="s">
        <v>133</v>
      </c>
      <c r="E109" s="49">
        <v>107.92224999999999</v>
      </c>
      <c r="F109" s="49">
        <v>5</v>
      </c>
      <c r="G109" s="49">
        <v>539.61124999999993</v>
      </c>
      <c r="H109" s="33"/>
      <c r="I109" s="43">
        <f t="shared" si="1"/>
        <v>0</v>
      </c>
      <c r="L109" s="12"/>
      <c r="M109" s="13"/>
      <c r="N109" s="14"/>
      <c r="O109" s="12"/>
      <c r="P109" s="14"/>
      <c r="Q109" s="11"/>
      <c r="R109" s="12"/>
      <c r="S109" s="15"/>
      <c r="U109" s="12"/>
      <c r="V109" s="13"/>
      <c r="W109" s="14"/>
      <c r="X109" s="12"/>
      <c r="Y109" s="16"/>
      <c r="Z109" s="15"/>
      <c r="AA109" s="12"/>
      <c r="AB109" s="15"/>
    </row>
    <row r="110" spans="3:28" ht="16.5" x14ac:dyDescent="0.3">
      <c r="C110" s="47" t="s">
        <v>83</v>
      </c>
      <c r="D110" s="46">
        <v>504248345</v>
      </c>
      <c r="E110" s="49">
        <v>185.03299999999999</v>
      </c>
      <c r="F110" s="49">
        <v>5</v>
      </c>
      <c r="G110" s="49">
        <v>925.16499999999996</v>
      </c>
      <c r="H110" s="33"/>
      <c r="I110" s="43">
        <f t="shared" si="1"/>
        <v>0</v>
      </c>
      <c r="L110" s="12"/>
      <c r="M110" s="13"/>
      <c r="N110" s="14"/>
      <c r="O110" s="12"/>
      <c r="P110" s="14"/>
      <c r="Q110" s="11"/>
      <c r="R110" s="12"/>
      <c r="S110" s="15"/>
      <c r="U110" s="12"/>
      <c r="V110" s="13"/>
      <c r="W110" s="14"/>
      <c r="X110" s="12"/>
      <c r="Y110" s="16"/>
      <c r="Z110" s="15"/>
      <c r="AA110" s="12"/>
      <c r="AB110" s="15"/>
    </row>
    <row r="111" spans="3:28" ht="16.5" x14ac:dyDescent="0.3">
      <c r="C111" s="47" t="s">
        <v>84</v>
      </c>
      <c r="D111" s="46" t="s">
        <v>134</v>
      </c>
      <c r="E111" s="49">
        <v>164.05125000000001</v>
      </c>
      <c r="F111" s="49">
        <v>5</v>
      </c>
      <c r="G111" s="49">
        <v>820.25625000000002</v>
      </c>
      <c r="H111" s="33"/>
      <c r="I111" s="43">
        <f t="shared" si="1"/>
        <v>0</v>
      </c>
      <c r="L111" s="12"/>
      <c r="M111" s="13"/>
      <c r="N111" s="14"/>
      <c r="O111" s="12"/>
      <c r="P111" s="14"/>
      <c r="Q111" s="11"/>
      <c r="R111" s="12"/>
      <c r="S111" s="15"/>
      <c r="U111" s="12"/>
      <c r="V111" s="13"/>
      <c r="W111" s="14"/>
      <c r="X111" s="12"/>
      <c r="Y111" s="16"/>
      <c r="Z111" s="15"/>
      <c r="AA111" s="12"/>
      <c r="AB111" s="15"/>
    </row>
    <row r="112" spans="3:28" ht="16.5" x14ac:dyDescent="0.3">
      <c r="C112" s="47" t="s">
        <v>84</v>
      </c>
      <c r="D112" s="46" t="s">
        <v>135</v>
      </c>
      <c r="E112" s="49">
        <v>104.673</v>
      </c>
      <c r="F112" s="49">
        <v>5</v>
      </c>
      <c r="G112" s="49">
        <v>523.36500000000001</v>
      </c>
      <c r="H112" s="33"/>
      <c r="I112" s="43">
        <f t="shared" si="1"/>
        <v>0</v>
      </c>
      <c r="L112" s="12"/>
      <c r="M112" s="13"/>
      <c r="N112" s="14"/>
      <c r="O112" s="12"/>
      <c r="P112" s="14"/>
      <c r="Q112" s="11"/>
      <c r="R112" s="12"/>
      <c r="S112" s="15"/>
      <c r="U112" s="12"/>
      <c r="V112" s="13"/>
      <c r="W112" s="14"/>
      <c r="X112" s="12"/>
      <c r="Y112" s="16"/>
      <c r="Z112" s="15"/>
      <c r="AA112" s="12"/>
      <c r="AB112" s="15"/>
    </row>
    <row r="113" spans="3:28" ht="16.5" x14ac:dyDescent="0.3">
      <c r="C113" s="47" t="s">
        <v>85</v>
      </c>
      <c r="D113" s="46" t="s">
        <v>136</v>
      </c>
      <c r="E113" s="49">
        <v>101.36224999999999</v>
      </c>
      <c r="F113" s="49">
        <v>5</v>
      </c>
      <c r="G113" s="49">
        <v>506.81124999999997</v>
      </c>
      <c r="H113" s="33"/>
      <c r="I113" s="43">
        <f t="shared" si="1"/>
        <v>0</v>
      </c>
      <c r="L113" s="12"/>
      <c r="M113" s="13"/>
      <c r="N113" s="14"/>
      <c r="O113" s="12"/>
      <c r="P113" s="14"/>
      <c r="Q113" s="11"/>
      <c r="R113" s="12"/>
      <c r="S113" s="15"/>
      <c r="U113" s="12"/>
      <c r="V113" s="13"/>
      <c r="W113" s="14"/>
      <c r="X113" s="12"/>
      <c r="Y113" s="16"/>
      <c r="Z113" s="15"/>
      <c r="AA113" s="12"/>
      <c r="AB113" s="15"/>
    </row>
    <row r="114" spans="3:28" ht="16.5" x14ac:dyDescent="0.3">
      <c r="C114" s="47" t="s">
        <v>86</v>
      </c>
      <c r="D114" s="46" t="s">
        <v>137</v>
      </c>
      <c r="E114" s="49">
        <v>169.73999999999998</v>
      </c>
      <c r="F114" s="49">
        <v>2</v>
      </c>
      <c r="G114" s="49">
        <v>339.47999999999996</v>
      </c>
      <c r="H114" s="33"/>
      <c r="I114" s="43">
        <f t="shared" si="1"/>
        <v>0</v>
      </c>
      <c r="L114" s="12"/>
      <c r="M114" s="13"/>
      <c r="N114" s="14"/>
      <c r="O114" s="12"/>
      <c r="P114" s="14"/>
      <c r="Q114" s="11"/>
      <c r="R114" s="12"/>
      <c r="S114" s="15"/>
      <c r="U114" s="12"/>
      <c r="V114" s="13"/>
      <c r="W114" s="14"/>
      <c r="X114" s="12"/>
      <c r="Y114" s="16"/>
      <c r="Z114" s="15"/>
      <c r="AA114" s="12"/>
      <c r="AB114" s="15"/>
    </row>
    <row r="115" spans="3:28" ht="16.5" x14ac:dyDescent="0.3">
      <c r="C115" s="52" t="s">
        <v>2</v>
      </c>
      <c r="D115" s="52"/>
      <c r="E115" s="52"/>
      <c r="F115" s="52"/>
      <c r="G115" s="48">
        <f>SUM(G32:G114)</f>
        <v>62837.168874999996</v>
      </c>
      <c r="H115" s="42" t="s">
        <v>2</v>
      </c>
      <c r="I115" s="44">
        <f>SUM(I32:I114)</f>
        <v>0</v>
      </c>
      <c r="L115" s="12"/>
      <c r="M115" s="13"/>
      <c r="N115" s="14"/>
      <c r="O115" s="12"/>
      <c r="P115" s="14"/>
      <c r="Q115" s="11"/>
      <c r="R115" s="12"/>
      <c r="S115" s="15"/>
      <c r="U115" s="12"/>
      <c r="V115" s="13"/>
      <c r="W115" s="14"/>
      <c r="X115" s="12"/>
      <c r="Y115" s="16"/>
      <c r="Z115" s="15"/>
      <c r="AA115" s="12"/>
      <c r="AB115" s="15"/>
    </row>
    <row r="116" spans="3:28" ht="16.5" x14ac:dyDescent="0.3">
      <c r="L116" s="12"/>
      <c r="M116" s="13"/>
      <c r="N116" s="14"/>
      <c r="O116" s="12"/>
      <c r="P116" s="14"/>
      <c r="Q116" s="11"/>
      <c r="R116" s="12"/>
      <c r="S116" s="15"/>
      <c r="U116" s="12"/>
      <c r="V116" s="13"/>
      <c r="W116" s="14"/>
      <c r="X116" s="12"/>
      <c r="Y116" s="16"/>
      <c r="Z116" s="15"/>
      <c r="AA116" s="12"/>
      <c r="AB116" s="15"/>
    </row>
    <row r="117" spans="3:28" ht="16.5" x14ac:dyDescent="0.3">
      <c r="L117" s="12"/>
      <c r="M117" s="13"/>
      <c r="N117" s="14"/>
      <c r="O117" s="12"/>
      <c r="P117" s="14"/>
      <c r="Q117" s="11"/>
      <c r="R117" s="12"/>
      <c r="S117" s="15"/>
      <c r="U117" s="12"/>
      <c r="V117" s="13"/>
      <c r="W117" s="14"/>
      <c r="X117" s="12"/>
      <c r="Y117" s="16"/>
      <c r="Z117" s="15"/>
      <c r="AA117" s="12"/>
      <c r="AB117" s="15"/>
    </row>
    <row r="118" spans="3:28" ht="18.75" x14ac:dyDescent="0.3">
      <c r="C118" s="45" t="s">
        <v>142</v>
      </c>
      <c r="L118" s="12"/>
      <c r="M118" s="13"/>
      <c r="N118" s="14"/>
      <c r="O118" s="12"/>
      <c r="P118" s="14"/>
      <c r="Q118" s="11"/>
      <c r="R118" s="12"/>
      <c r="S118" s="15"/>
      <c r="U118" s="12"/>
      <c r="V118" s="13"/>
      <c r="W118" s="14"/>
      <c r="X118" s="12"/>
      <c r="Y118" s="16"/>
      <c r="Z118" s="15"/>
      <c r="AA118" s="12"/>
      <c r="AB118" s="15"/>
    </row>
    <row r="119" spans="3:28" ht="16.5" x14ac:dyDescent="0.3">
      <c r="L119" s="12"/>
      <c r="M119" s="13"/>
      <c r="N119" s="14"/>
      <c r="O119" s="12"/>
      <c r="P119" s="14"/>
      <c r="Q119" s="11"/>
      <c r="R119" s="12"/>
      <c r="S119" s="15"/>
      <c r="U119" s="12"/>
      <c r="V119" s="13"/>
      <c r="W119" s="14"/>
      <c r="X119" s="12"/>
      <c r="Y119" s="16"/>
      <c r="Z119" s="15"/>
      <c r="AA119" s="12"/>
      <c r="AB119" s="15"/>
    </row>
    <row r="120" spans="3:28" ht="16.5" x14ac:dyDescent="0.3">
      <c r="L120" s="12"/>
      <c r="M120" s="13"/>
      <c r="N120" s="14"/>
      <c r="O120" s="12"/>
      <c r="P120" s="14"/>
      <c r="Q120" s="11"/>
      <c r="R120" s="12"/>
      <c r="S120" s="15"/>
      <c r="U120" s="12"/>
      <c r="V120" s="13"/>
      <c r="W120" s="14"/>
      <c r="X120" s="12"/>
      <c r="Y120" s="16"/>
      <c r="Z120" s="15"/>
      <c r="AA120" s="12"/>
      <c r="AB120" s="15"/>
    </row>
    <row r="121" spans="3:28" ht="16.5" x14ac:dyDescent="0.3">
      <c r="L121" s="12"/>
      <c r="M121" s="13"/>
      <c r="N121" s="14"/>
      <c r="O121" s="12"/>
      <c r="P121" s="14"/>
      <c r="Q121" s="11"/>
      <c r="R121" s="12"/>
      <c r="S121" s="15"/>
      <c r="U121" s="12"/>
      <c r="V121" s="13"/>
      <c r="W121" s="14"/>
      <c r="X121" s="12"/>
      <c r="Y121" s="16"/>
      <c r="Z121" s="15"/>
      <c r="AA121" s="12"/>
      <c r="AB121" s="15"/>
    </row>
    <row r="122" spans="3:28" ht="16.5" x14ac:dyDescent="0.3">
      <c r="L122" s="17"/>
      <c r="M122" s="13"/>
      <c r="N122" s="14"/>
      <c r="O122" s="12"/>
      <c r="P122" s="14"/>
      <c r="Q122" s="11"/>
      <c r="R122" s="12"/>
      <c r="S122" s="15"/>
      <c r="U122" s="12"/>
      <c r="V122" s="13"/>
      <c r="W122" s="14"/>
      <c r="X122" s="12"/>
      <c r="Y122" s="16"/>
      <c r="Z122" s="15"/>
      <c r="AA122" s="12"/>
      <c r="AB122" s="15"/>
    </row>
    <row r="123" spans="3:28" ht="16.5" x14ac:dyDescent="0.3">
      <c r="L123" s="12"/>
      <c r="M123" s="13"/>
      <c r="N123" s="14"/>
      <c r="O123" s="12"/>
      <c r="P123" s="14"/>
      <c r="Q123" s="11"/>
      <c r="R123" s="12"/>
      <c r="S123" s="15"/>
      <c r="U123" s="12"/>
      <c r="V123" s="13"/>
      <c r="W123" s="14"/>
      <c r="X123" s="12"/>
      <c r="Y123" s="16"/>
      <c r="Z123" s="15"/>
      <c r="AA123" s="12"/>
      <c r="AB123" s="15"/>
    </row>
    <row r="124" spans="3:28" ht="16.5" x14ac:dyDescent="0.3">
      <c r="L124" s="12"/>
      <c r="M124" s="13"/>
      <c r="N124" s="14"/>
      <c r="O124" s="12"/>
      <c r="P124" s="14"/>
      <c r="Q124" s="11"/>
      <c r="R124" s="12"/>
      <c r="S124" s="15"/>
      <c r="U124" s="12"/>
      <c r="V124" s="13"/>
      <c r="W124" s="14"/>
      <c r="X124" s="12"/>
      <c r="Y124" s="16"/>
      <c r="Z124" s="15"/>
      <c r="AA124" s="12"/>
      <c r="AB124" s="15"/>
    </row>
    <row r="125" spans="3:28" ht="16.5" x14ac:dyDescent="0.3">
      <c r="L125" s="12"/>
      <c r="M125" s="13"/>
      <c r="N125" s="14"/>
      <c r="O125" s="12"/>
      <c r="P125" s="14"/>
      <c r="Q125" s="11"/>
      <c r="R125" s="12"/>
      <c r="S125" s="15"/>
      <c r="U125" s="12"/>
      <c r="V125" s="13"/>
      <c r="W125" s="14"/>
      <c r="X125" s="12"/>
      <c r="Y125" s="16"/>
      <c r="Z125" s="15"/>
      <c r="AA125" s="12"/>
      <c r="AB125" s="15"/>
    </row>
    <row r="126" spans="3:28" ht="16.5" x14ac:dyDescent="0.3">
      <c r="L126" s="12"/>
      <c r="M126" s="13"/>
      <c r="N126" s="14"/>
      <c r="O126" s="12"/>
      <c r="P126" s="14"/>
      <c r="Q126" s="11"/>
      <c r="R126" s="12"/>
      <c r="S126" s="15"/>
      <c r="U126" s="12"/>
      <c r="V126" s="13"/>
      <c r="W126" s="14"/>
      <c r="X126" s="12"/>
      <c r="Y126" s="16"/>
      <c r="Z126" s="15"/>
      <c r="AA126" s="12"/>
      <c r="AB126" s="15"/>
    </row>
    <row r="127" spans="3:28" ht="16.5" x14ac:dyDescent="0.3">
      <c r="L127" s="12"/>
      <c r="M127" s="13"/>
      <c r="N127" s="14"/>
      <c r="O127" s="12"/>
      <c r="P127" s="14"/>
      <c r="Q127" s="11"/>
      <c r="R127" s="12"/>
      <c r="S127" s="15"/>
      <c r="U127" s="12"/>
      <c r="V127" s="13"/>
      <c r="W127" s="14"/>
      <c r="X127" s="12"/>
      <c r="Y127" s="16"/>
      <c r="Z127" s="15"/>
      <c r="AA127" s="12"/>
      <c r="AB127" s="15"/>
    </row>
    <row r="128" spans="3:28" ht="16.5" x14ac:dyDescent="0.3">
      <c r="L128" s="12"/>
      <c r="M128" s="13"/>
      <c r="N128" s="14"/>
      <c r="O128" s="12"/>
      <c r="P128" s="14"/>
      <c r="Q128" s="11"/>
      <c r="R128" s="12"/>
      <c r="S128" s="15"/>
      <c r="U128" s="12"/>
      <c r="V128" s="13"/>
      <c r="W128" s="14"/>
      <c r="X128" s="12"/>
      <c r="Y128" s="16"/>
      <c r="Z128" s="15"/>
      <c r="AA128" s="12"/>
      <c r="AB128" s="15"/>
    </row>
    <row r="129" spans="12:28" ht="16.5" x14ac:dyDescent="0.3">
      <c r="L129" s="12"/>
      <c r="M129" s="13"/>
      <c r="N129" s="14"/>
      <c r="O129" s="12"/>
      <c r="P129" s="14"/>
      <c r="Q129" s="11"/>
      <c r="R129" s="12"/>
      <c r="S129" s="15"/>
      <c r="U129" s="12"/>
      <c r="V129" s="13"/>
      <c r="W129" s="14"/>
      <c r="X129" s="12"/>
      <c r="Y129" s="16"/>
      <c r="Z129" s="15"/>
      <c r="AA129" s="12"/>
      <c r="AB129" s="15"/>
    </row>
    <row r="130" spans="12:28" ht="16.5" x14ac:dyDescent="0.3">
      <c r="L130" s="12"/>
      <c r="M130" s="13"/>
      <c r="N130" s="14"/>
      <c r="O130" s="12"/>
      <c r="P130" s="14"/>
      <c r="Q130" s="11"/>
      <c r="R130" s="12"/>
      <c r="S130" s="15"/>
      <c r="U130" s="12"/>
      <c r="V130" s="13"/>
      <c r="W130" s="14"/>
      <c r="X130" s="12"/>
      <c r="Y130" s="16"/>
      <c r="Z130" s="15"/>
      <c r="AA130" s="12"/>
      <c r="AB130" s="15"/>
    </row>
    <row r="131" spans="12:28" ht="16.5" x14ac:dyDescent="0.3">
      <c r="L131" s="12"/>
      <c r="M131" s="13"/>
      <c r="N131" s="14"/>
      <c r="O131" s="12"/>
      <c r="P131" s="14"/>
      <c r="Q131" s="11"/>
      <c r="R131" s="12"/>
      <c r="S131" s="15"/>
      <c r="U131" s="12"/>
      <c r="V131" s="13"/>
      <c r="W131" s="14"/>
      <c r="X131" s="12"/>
      <c r="Y131" s="16"/>
      <c r="Z131" s="15"/>
      <c r="AA131" s="12"/>
      <c r="AB131" s="15"/>
    </row>
    <row r="132" spans="12:28" ht="16.5" x14ac:dyDescent="0.3">
      <c r="L132" s="12"/>
      <c r="M132" s="13"/>
      <c r="N132" s="14"/>
      <c r="O132" s="12"/>
      <c r="P132" s="14"/>
      <c r="Q132" s="11"/>
      <c r="R132" s="12"/>
      <c r="S132" s="15"/>
      <c r="U132" s="12"/>
      <c r="V132" s="13"/>
      <c r="W132" s="14"/>
      <c r="X132" s="12"/>
      <c r="Y132" s="16"/>
      <c r="Z132" s="15"/>
      <c r="AA132" s="12"/>
      <c r="AB132" s="15"/>
    </row>
    <row r="133" spans="12:28" ht="16.5" x14ac:dyDescent="0.3">
      <c r="L133" s="12"/>
      <c r="M133" s="13"/>
      <c r="N133" s="14"/>
      <c r="O133" s="12"/>
      <c r="P133" s="14"/>
      <c r="Q133" s="11"/>
      <c r="R133" s="12"/>
      <c r="S133" s="15"/>
      <c r="U133" s="12"/>
      <c r="V133" s="13"/>
      <c r="W133" s="14"/>
      <c r="X133" s="12"/>
      <c r="Y133" s="16"/>
      <c r="Z133" s="15"/>
      <c r="AA133" s="12"/>
      <c r="AB133" s="15"/>
    </row>
    <row r="134" spans="12:28" ht="16.5" x14ac:dyDescent="0.3">
      <c r="L134" s="12"/>
      <c r="M134" s="13"/>
      <c r="N134" s="14"/>
      <c r="O134" s="12"/>
      <c r="P134" s="14"/>
      <c r="Q134" s="11"/>
      <c r="R134" s="12"/>
      <c r="S134" s="15"/>
      <c r="U134" s="12"/>
      <c r="V134" s="13"/>
      <c r="W134" s="14"/>
      <c r="X134" s="12"/>
      <c r="Y134" s="16"/>
      <c r="Z134" s="15"/>
      <c r="AA134" s="12"/>
      <c r="AB134" s="15"/>
    </row>
    <row r="135" spans="12:28" ht="16.5" x14ac:dyDescent="0.3">
      <c r="L135" s="12"/>
      <c r="M135" s="13"/>
      <c r="N135" s="14"/>
      <c r="O135" s="12"/>
      <c r="P135" s="14"/>
      <c r="Q135" s="11"/>
      <c r="R135" s="12"/>
      <c r="S135" s="15"/>
      <c r="U135" s="12"/>
      <c r="V135" s="13"/>
      <c r="W135" s="14"/>
      <c r="X135" s="12"/>
      <c r="Y135" s="16"/>
      <c r="Z135" s="15"/>
      <c r="AA135" s="12"/>
      <c r="AB135" s="15"/>
    </row>
    <row r="136" spans="12:28" ht="16.5" x14ac:dyDescent="0.3">
      <c r="L136" s="12"/>
      <c r="M136" s="13"/>
      <c r="N136" s="14"/>
      <c r="O136" s="12"/>
      <c r="P136" s="14"/>
      <c r="Q136" s="11"/>
      <c r="R136" s="12"/>
      <c r="S136" s="15"/>
      <c r="U136" s="12"/>
      <c r="V136" s="13"/>
      <c r="W136" s="14"/>
      <c r="X136" s="12"/>
      <c r="Y136" s="16"/>
      <c r="Z136" s="15"/>
      <c r="AA136" s="12"/>
      <c r="AB136" s="15"/>
    </row>
    <row r="137" spans="12:28" ht="16.5" x14ac:dyDescent="0.3">
      <c r="L137" s="12"/>
      <c r="M137" s="13"/>
      <c r="N137" s="14"/>
      <c r="O137" s="12"/>
      <c r="P137" s="14"/>
      <c r="Q137" s="11"/>
      <c r="R137" s="12"/>
      <c r="S137" s="15"/>
      <c r="U137" s="12"/>
      <c r="V137" s="13"/>
      <c r="W137" s="14"/>
      <c r="X137" s="12"/>
      <c r="Y137" s="16"/>
      <c r="Z137" s="15"/>
      <c r="AA137" s="12"/>
      <c r="AB137" s="15"/>
    </row>
    <row r="138" spans="12:28" ht="16.5" x14ac:dyDescent="0.3">
      <c r="L138" s="12"/>
      <c r="M138" s="13"/>
      <c r="N138" s="14"/>
      <c r="O138" s="12"/>
      <c r="P138" s="14"/>
      <c r="Q138" s="11"/>
      <c r="R138" s="12"/>
      <c r="S138" s="15"/>
      <c r="U138" s="12"/>
      <c r="V138" s="13"/>
      <c r="W138" s="14"/>
      <c r="X138" s="12"/>
      <c r="Y138" s="16"/>
      <c r="Z138" s="15"/>
      <c r="AA138" s="12"/>
      <c r="AB138" s="15"/>
    </row>
    <row r="139" spans="12:28" ht="16.5" x14ac:dyDescent="0.3">
      <c r="L139" s="12"/>
      <c r="M139" s="13"/>
      <c r="N139" s="14"/>
      <c r="O139" s="12"/>
      <c r="P139" s="14"/>
      <c r="Q139" s="11"/>
      <c r="R139" s="12"/>
      <c r="S139" s="15"/>
      <c r="U139" s="12"/>
      <c r="V139" s="13"/>
      <c r="W139" s="14"/>
      <c r="X139" s="12"/>
      <c r="Y139" s="16"/>
      <c r="Z139" s="15"/>
      <c r="AA139" s="12"/>
      <c r="AB139" s="15"/>
    </row>
    <row r="140" spans="12:28" ht="16.5" x14ac:dyDescent="0.3">
      <c r="L140" s="12"/>
      <c r="M140" s="13"/>
      <c r="N140" s="14"/>
      <c r="O140" s="12"/>
      <c r="P140" s="14"/>
      <c r="Q140" s="11"/>
      <c r="R140" s="12"/>
      <c r="S140" s="15"/>
      <c r="U140" s="12"/>
      <c r="V140" s="13"/>
      <c r="W140" s="14"/>
      <c r="X140" s="12"/>
      <c r="Y140" s="16"/>
      <c r="Z140" s="15"/>
      <c r="AA140" s="12"/>
      <c r="AB140" s="15"/>
    </row>
    <row r="141" spans="12:28" ht="16.5" x14ac:dyDescent="0.3">
      <c r="L141" s="12"/>
      <c r="M141" s="13"/>
      <c r="N141" s="14"/>
      <c r="O141" s="12"/>
      <c r="P141" s="14"/>
      <c r="Q141" s="11"/>
      <c r="R141" s="12"/>
      <c r="S141" s="15"/>
      <c r="U141" s="12"/>
      <c r="V141" s="13"/>
      <c r="W141" s="14"/>
      <c r="X141" s="12"/>
      <c r="Y141" s="16"/>
      <c r="Z141" s="15"/>
      <c r="AA141" s="12"/>
      <c r="AB141" s="15"/>
    </row>
    <row r="142" spans="12:28" ht="16.5" x14ac:dyDescent="0.3">
      <c r="L142" s="8"/>
      <c r="M142" s="8"/>
      <c r="N142" s="8"/>
      <c r="O142" s="12"/>
      <c r="P142" s="14"/>
      <c r="Q142" s="11"/>
      <c r="R142" s="12"/>
      <c r="S142" s="15"/>
      <c r="U142" s="12"/>
      <c r="V142" s="13"/>
      <c r="W142" s="14"/>
      <c r="X142" s="12"/>
      <c r="Y142" s="16"/>
      <c r="Z142" s="15"/>
      <c r="AA142" s="12"/>
      <c r="AB142" s="15"/>
    </row>
    <row r="143" spans="12:28" ht="16.5" x14ac:dyDescent="0.3">
      <c r="O143" s="12"/>
      <c r="P143" s="14"/>
      <c r="Q143" s="11"/>
      <c r="R143" s="12"/>
      <c r="S143" s="15"/>
      <c r="U143" s="8"/>
      <c r="V143" s="8"/>
      <c r="W143" s="8"/>
      <c r="X143" s="18"/>
      <c r="Y143" s="19"/>
      <c r="Z143" s="8"/>
      <c r="AA143" s="18"/>
      <c r="AB143" s="19"/>
    </row>
    <row r="144" spans="12:28" ht="18.75" x14ac:dyDescent="0.3">
      <c r="L144" s="7"/>
      <c r="N144" s="20"/>
      <c r="O144" s="12"/>
      <c r="P144" s="14"/>
      <c r="Q144" s="11"/>
      <c r="R144" s="12"/>
      <c r="S144" s="15"/>
    </row>
    <row r="145" spans="12:24" ht="18.75" x14ac:dyDescent="0.3">
      <c r="O145" s="12"/>
      <c r="P145" s="14"/>
      <c r="Q145" s="11"/>
      <c r="R145" s="12"/>
      <c r="S145" s="15"/>
      <c r="U145" s="7"/>
      <c r="W145" s="20"/>
    </row>
    <row r="146" spans="12:24" ht="16.5" x14ac:dyDescent="0.3">
      <c r="L146" s="50"/>
      <c r="M146" s="50"/>
      <c r="N146" s="22"/>
      <c r="O146" s="12"/>
      <c r="P146" s="14"/>
      <c r="Q146" s="11"/>
      <c r="R146" s="12"/>
      <c r="S146" s="15"/>
    </row>
    <row r="147" spans="12:24" ht="16.5" x14ac:dyDescent="0.3">
      <c r="L147" s="50"/>
      <c r="M147" s="50"/>
      <c r="N147" s="22"/>
      <c r="O147" s="12"/>
      <c r="P147" s="14"/>
      <c r="Q147" s="11"/>
      <c r="R147" s="12"/>
      <c r="S147" s="15"/>
      <c r="U147" s="21"/>
      <c r="V147" s="21"/>
      <c r="W147" s="22"/>
      <c r="X147" s="23"/>
    </row>
    <row r="148" spans="12:24" ht="16.5" x14ac:dyDescent="0.3">
      <c r="O148" s="12"/>
      <c r="P148" s="14"/>
      <c r="Q148" s="11"/>
      <c r="R148" s="12"/>
      <c r="S148" s="15"/>
      <c r="U148" s="21"/>
      <c r="V148" s="21"/>
      <c r="W148" s="22"/>
      <c r="X148" s="23"/>
    </row>
    <row r="149" spans="12:24" ht="18.75" x14ac:dyDescent="0.3">
      <c r="L149" s="7"/>
      <c r="N149" s="20"/>
      <c r="O149" s="12"/>
      <c r="P149" s="14"/>
      <c r="Q149" s="11"/>
      <c r="R149" s="12"/>
      <c r="S149" s="15"/>
    </row>
    <row r="150" spans="12:24" ht="18.75" x14ac:dyDescent="0.3">
      <c r="O150" s="12"/>
      <c r="P150" s="14"/>
      <c r="Q150" s="11"/>
      <c r="R150" s="12"/>
      <c r="S150" s="15"/>
      <c r="U150" s="7"/>
      <c r="W150" s="20"/>
    </row>
    <row r="151" spans="12:24" ht="16.5" x14ac:dyDescent="0.3">
      <c r="L151" s="24"/>
      <c r="M151" s="24"/>
      <c r="N151" s="22"/>
      <c r="O151" s="12"/>
      <c r="P151" s="14"/>
      <c r="Q151" s="11"/>
      <c r="R151" s="12"/>
      <c r="S151" s="15"/>
    </row>
    <row r="152" spans="12:24" ht="16.5" x14ac:dyDescent="0.3">
      <c r="L152" s="24"/>
      <c r="M152" s="24"/>
      <c r="N152" s="22"/>
      <c r="O152" s="12"/>
      <c r="P152" s="14"/>
      <c r="Q152" s="11"/>
      <c r="R152" s="12"/>
      <c r="S152" s="15"/>
      <c r="U152" s="24"/>
      <c r="V152" s="24"/>
      <c r="W152" s="22"/>
      <c r="X152" s="23"/>
    </row>
    <row r="153" spans="12:24" ht="16.5" x14ac:dyDescent="0.3">
      <c r="O153" s="12"/>
      <c r="P153" s="14"/>
      <c r="Q153" s="11"/>
      <c r="R153" s="12"/>
      <c r="S153" s="15"/>
      <c r="U153" s="24"/>
      <c r="V153" s="24"/>
      <c r="W153" s="22"/>
      <c r="X153" s="23"/>
    </row>
    <row r="154" spans="12:24" ht="18.75" x14ac:dyDescent="0.3">
      <c r="L154" s="7"/>
      <c r="N154" s="20"/>
      <c r="O154" s="12"/>
      <c r="P154" s="14"/>
      <c r="Q154" s="11"/>
      <c r="R154" s="12"/>
      <c r="S154" s="15"/>
    </row>
    <row r="155" spans="12:24" ht="18.75" x14ac:dyDescent="0.3">
      <c r="O155" s="12"/>
      <c r="P155" s="14"/>
      <c r="Q155" s="11"/>
      <c r="R155" s="12"/>
      <c r="S155" s="15"/>
      <c r="U155" s="7"/>
      <c r="W155" s="20"/>
    </row>
    <row r="156" spans="12:24" ht="16.5" x14ac:dyDescent="0.3">
      <c r="L156" s="24"/>
      <c r="M156" s="24"/>
      <c r="N156" s="22"/>
      <c r="O156" s="12"/>
      <c r="P156" s="14"/>
      <c r="Q156" s="11"/>
      <c r="R156" s="12"/>
      <c r="S156" s="15"/>
    </row>
    <row r="157" spans="12:24" ht="16.5" x14ac:dyDescent="0.3">
      <c r="L157" s="24"/>
      <c r="M157" s="24"/>
      <c r="N157" s="22"/>
      <c r="O157" s="12"/>
      <c r="P157" s="14"/>
      <c r="Q157" s="11"/>
      <c r="R157" s="12"/>
      <c r="S157" s="15"/>
      <c r="U157" s="24"/>
      <c r="V157" s="24"/>
      <c r="W157" s="22"/>
      <c r="X157" s="23"/>
    </row>
    <row r="158" spans="12:24" ht="16.5" x14ac:dyDescent="0.3">
      <c r="O158" s="12"/>
      <c r="P158" s="14"/>
      <c r="Q158" s="11"/>
      <c r="R158" s="12"/>
      <c r="S158" s="15"/>
      <c r="U158" s="24"/>
      <c r="V158" s="24"/>
      <c r="W158" s="22"/>
      <c r="X158" s="23"/>
    </row>
    <row r="159" spans="12:24" ht="16.5" x14ac:dyDescent="0.3">
      <c r="L159" s="25"/>
      <c r="O159" s="12"/>
      <c r="P159" s="14"/>
      <c r="Q159" s="11"/>
      <c r="R159" s="12"/>
      <c r="S159" s="15"/>
    </row>
    <row r="160" spans="12:24" ht="14.25" x14ac:dyDescent="0.3">
      <c r="O160" s="18"/>
      <c r="P160" s="19"/>
      <c r="Q160" s="8"/>
      <c r="R160" s="18"/>
      <c r="S160" s="19"/>
    </row>
    <row r="161" spans="15:21" ht="15" x14ac:dyDescent="0.3">
      <c r="U161" s="25"/>
    </row>
    <row r="164" spans="15:21" x14ac:dyDescent="0.25">
      <c r="O164" s="23"/>
    </row>
    <row r="165" spans="15:21" x14ac:dyDescent="0.25">
      <c r="O165" s="23"/>
    </row>
    <row r="169" spans="15:21" x14ac:dyDescent="0.25">
      <c r="O169" s="23"/>
    </row>
    <row r="170" spans="15:21" x14ac:dyDescent="0.25">
      <c r="O170" s="23"/>
    </row>
    <row r="174" spans="15:21" x14ac:dyDescent="0.25">
      <c r="O174" s="23"/>
    </row>
    <row r="175" spans="15:21" x14ac:dyDescent="0.25">
      <c r="O175" s="23"/>
    </row>
  </sheetData>
  <mergeCells count="30"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C115:F115"/>
    <mergeCell ref="L146:M146"/>
    <mergeCell ref="B21:C21"/>
    <mergeCell ref="B22:C22"/>
    <mergeCell ref="E22:F22"/>
    <mergeCell ref="B24:I26"/>
    <mergeCell ref="B27:I28"/>
    <mergeCell ref="H30:I30"/>
    <mergeCell ref="L147:M147"/>
    <mergeCell ref="L31:P31"/>
    <mergeCell ref="Q31:S31"/>
    <mergeCell ref="U31:Y31"/>
    <mergeCell ref="Z31:AB31"/>
  </mergeCells>
  <conditionalFormatting sqref="M32:M142">
    <cfRule type="duplicateValues" dxfId="1" priority="1"/>
  </conditionalFormatting>
  <conditionalFormatting sqref="V32:V14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rowBreaks count="1" manualBreakCount="1">
    <brk id="79" min="1" max="8" man="1"/>
  </rowBreaks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</vt:lpstr>
      <vt:lpstr>'01'!Área_de_impresión</vt:lpstr>
      <vt:lpstr>'01'!Títulos_a_imprimir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2025-12-02T10:33:48Z</dcterms:modified>
</cp:coreProperties>
</file>