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OSU00012_2025 ChatGPT Plus\02. Plecs\"/>
    </mc:Choice>
  </mc:AlternateContent>
  <bookViews>
    <workbookView xWindow="0" yWindow="0" windowWidth="25755" windowHeight="17730"/>
  </bookViews>
  <sheets>
    <sheet name="Model CAT" sheetId="2" r:id="rId1"/>
  </sheets>
  <calcPr calcId="152511" concurrentCalc="0"/>
</workbook>
</file>

<file path=xl/calcChain.xml><?xml version="1.0" encoding="utf-8"?>
<calcChain xmlns="http://schemas.openxmlformats.org/spreadsheetml/2006/main">
  <c r="D28" i="2" l="1"/>
  <c r="D27" i="2"/>
  <c r="J21" i="2"/>
  <c r="G21" i="2"/>
  <c r="D11" i="2"/>
  <c r="D10" i="2"/>
  <c r="D9" i="2"/>
  <c r="D8" i="2"/>
  <c r="D7" i="2"/>
</calcChain>
</file>

<file path=xl/sharedStrings.xml><?xml version="1.0" encoding="utf-8"?>
<sst xmlns="http://schemas.openxmlformats.org/spreadsheetml/2006/main" count="37" uniqueCount="35">
  <si>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</si>
  <si>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</si>
  <si>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</si>
  <si>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</si>
  <si>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</si>
  <si>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</si>
  <si>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</si>
  <si>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</si>
  <si>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</si>
  <si>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</si>
  <si>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</si>
  <si>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</si>
  <si>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</si>
  <si>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</si>
  <si>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</si>
  <si>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</si>
  <si>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</si>
  <si>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</si>
  <si>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</si>
  <si>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</si>
  <si>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</si>
  <si>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</si>
  <si>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</si>
  <si>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</si>
  <si>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</si>
  <si>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</si>
  <si>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</si>
  <si>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OSU00012/2025</t>
  </si>
  <si>
    <t>Preu per llicència mensual ChatGPT Plus</t>
  </si>
  <si>
    <t>Preu (€)</t>
  </si>
  <si>
    <t>€</t>
  </si>
  <si>
    <t>1. Reducció del termini d’activació de les llicències  (escollir una de les opcions)</t>
  </si>
  <si>
    <t>1.1 Reducció a 1 dia hàbil</t>
  </si>
  <si>
    <t>1.2 No s’ofereix reducció</t>
  </si>
  <si>
    <t>Subministrament de llicències de ChatGPT Plus per a la Universitat Oberta de Catalunya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</si>
</sst>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2">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9"/>
      <color rgb="FF000000"/>
      <name val="Arial"/>
      <family val="2"/>
      <scheme val="minor"/>
    </font>
    <font>
      <sz val="10"/>
      <color theme="1"/>
      <name val="Arial"/>
      <family val="2"/>
      <scheme val="minor"/>
    </font>
    <font>
      <b/>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0" fontId="9" fillId="0" borderId="0" xfId="0" applyFont="1" applyAlignment="1"/>
    <xf numFmtId="16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1" fillId="0" borderId="2" xfId="0" applyFont="1" applyBorder="1" applyAlignment="1">
      <alignment vertical="center"/>
    </xf>
    <xf numFmtId="0" fontId="10" fillId="0" borderId="1" xfId="0" applyFont="1" applyBorder="1" applyAlignment="1">
      <alignment horizontal="left" vertical="center"/>
    </xf>
    <xf numFmtId="0" fontId="10" fillId="0" borderId="1" xfId="0" applyFont="1" applyBorder="1" applyAlignment="1" applyProtection="1">
      <alignment horizontal="left" wrapText="1"/>
      <protection locked="0"/>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37"/>
  <sheetViews>
    <sheetView tabSelected="1" workbookViewId="0">
      <selection activeCell="C21" sqref="C21"/>
    </sheetView>
  </sheetViews>
  <sheetFormatPr baseColWidth="10"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0" t="s">
        <v>0</v>
      </c>
      <c r="C3" s="31"/>
      <c r="D3" s="31"/>
      <c r="E3" s="31"/>
      <c r="F3" s="31"/>
      <c r="G3" s="31"/>
      <c r="H3" s="31"/>
      <c r="I3" s="31"/>
      <c r="J3" s="31"/>
    </row>
    <row r="4" spans="2:10" ht="12.75">
      <c r="B4" s="30" t="s">
        <v>1</v>
      </c>
      <c r="C4" s="31"/>
      <c r="D4" s="31"/>
      <c r="E4" s="31"/>
      <c r="F4" s="31"/>
      <c r="G4" s="31"/>
      <c r="H4" s="31"/>
      <c r="I4" s="31"/>
      <c r="J4" s="31"/>
    </row>
    <row r="5" spans="2:10" ht="15.75" customHeight="1">
      <c r="B5" s="1"/>
    </row>
    <row r="6" spans="2:10" ht="12.75">
      <c r="B6" s="4" t="s">
        <v>6</v>
      </c>
      <c r="C6" s="5" t="s">
        <v>7</v>
      </c>
      <c r="D6" s="5" t="s">
        <v>8</v>
      </c>
    </row>
    <row r="7" spans="2:10" ht="12.75">
      <c r="B7" s="11" t="s">
        <v>9</v>
      </c>
      <c r="C7" s="23"/>
      <c r="D7" s="12" t="str">
        <f t="shared" ref="D7:D9" si="0">IF(C7="","Pendent incloure informació","")</f>
        <v>Pendent incloure informació</v>
      </c>
    </row>
    <row r="8" spans="2:10" ht="12.75">
      <c r="B8" s="11" t="s">
        <v>10</v>
      </c>
      <c r="C8" s="23"/>
      <c r="D8" s="12" t="str">
        <f t="shared" si="0"/>
        <v>Pendent incloure informació</v>
      </c>
    </row>
    <row r="9" spans="2:10" ht="12.75">
      <c r="B9" s="13" t="s">
        <v>11</v>
      </c>
      <c r="C9" s="24"/>
      <c r="D9" s="12" t="str">
        <f t="shared" si="0"/>
        <v>Pendent incloure informació</v>
      </c>
      <c r="I9" s="1"/>
    </row>
    <row r="10" spans="2:10" ht="12.75">
      <c r="B10" s="13" t="s">
        <v>12</v>
      </c>
      <c r="C10" s="24"/>
      <c r="D10" s="12" t="str">
        <f t="shared" ref="D10:D11" si="1">IF(AND(C10="",$C$9="representació de l' empresa"),"Pendent incloure informació","")</f>
        <v/>
      </c>
      <c r="I10" s="1"/>
    </row>
    <row r="11" spans="2:10" ht="12.75">
      <c r="B11" s="13" t="s">
        <v>13</v>
      </c>
      <c r="C11" s="24"/>
      <c r="D11" s="12" t="str">
        <f t="shared" si="1"/>
        <v/>
      </c>
      <c r="I11" s="1"/>
    </row>
    <row r="12" spans="2:10" ht="38.25">
      <c r="B12" s="13" t="s">
        <v>14</v>
      </c>
      <c r="C12" s="41" t="s">
        <v>34</v>
      </c>
      <c r="D12" s="14"/>
      <c r="E12" s="2"/>
      <c r="F12" s="2"/>
      <c r="G12" s="2"/>
      <c r="H12" s="2"/>
      <c r="I12" s="1"/>
    </row>
    <row r="13" spans="2:10" ht="12.75">
      <c r="B13" s="13" t="s">
        <v>15</v>
      </c>
      <c r="C13" s="25" t="s">
        <v>27</v>
      </c>
      <c r="D13" s="14"/>
      <c r="E13" s="2"/>
      <c r="F13" s="2"/>
      <c r="G13" s="2"/>
      <c r="H13" s="2"/>
      <c r="I13" s="1"/>
    </row>
    <row r="14" spans="2:10" ht="15.75" customHeight="1">
      <c r="B14" s="2"/>
      <c r="C14" s="2"/>
      <c r="D14" s="2"/>
      <c r="E14" s="2"/>
      <c r="F14" s="2"/>
      <c r="G14" s="2"/>
      <c r="H14" s="2"/>
      <c r="I14" s="1"/>
    </row>
    <row r="15" spans="2:10" ht="53.1" customHeight="1">
      <c r="B15" s="32" t="s">
        <v>26</v>
      </c>
      <c r="C15" s="32"/>
      <c r="D15" s="32"/>
      <c r="E15" s="32"/>
      <c r="F15" s="32"/>
      <c r="G15" s="32"/>
      <c r="H15" s="32"/>
    </row>
    <row r="16" spans="2:10" ht="12.75">
      <c r="B16" s="3"/>
    </row>
    <row r="17" spans="2:10" ht="14.25">
      <c r="B17" s="15"/>
    </row>
    <row r="18" spans="2:10" ht="12.75">
      <c r="B18" s="3"/>
    </row>
    <row r="19" spans="2:10" ht="12.75">
      <c r="B19" s="3"/>
      <c r="C19" s="33" t="s">
        <v>16</v>
      </c>
      <c r="D19" s="34"/>
      <c r="E19" s="27"/>
      <c r="F19" s="35" t="s">
        <v>17</v>
      </c>
      <c r="G19" s="34"/>
      <c r="H19" s="34"/>
      <c r="I19" s="27"/>
    </row>
    <row r="20" spans="2:10" ht="15.75" customHeight="1">
      <c r="B20" s="16" t="s">
        <v>2</v>
      </c>
      <c r="C20" s="17" t="s">
        <v>18</v>
      </c>
      <c r="D20" s="17" t="s">
        <v>19</v>
      </c>
      <c r="E20" s="17" t="s">
        <v>20</v>
      </c>
      <c r="F20" s="17" t="s">
        <v>21</v>
      </c>
      <c r="G20" s="17" t="s">
        <v>20</v>
      </c>
      <c r="H20" s="17" t="s">
        <v>22</v>
      </c>
      <c r="I20" s="17" t="s">
        <v>23</v>
      </c>
      <c r="J20" s="17" t="s">
        <v>3</v>
      </c>
    </row>
    <row r="21" spans="2:10" ht="45.95" customHeight="1">
      <c r="B21" s="36" t="s">
        <v>28</v>
      </c>
      <c r="C21" s="37" t="s">
        <v>29</v>
      </c>
      <c r="D21" s="18">
        <v>26.45</v>
      </c>
      <c r="E21" s="38" t="s">
        <v>30</v>
      </c>
      <c r="F21" s="22"/>
      <c r="G21" s="19" t="str">
        <f t="shared" ref="G21" si="2">E21</f>
        <v>€</v>
      </c>
      <c r="H21" s="22"/>
      <c r="I21" s="22"/>
      <c r="J21" s="6" t="str">
        <f t="shared" ref="J2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4" spans="2:10" ht="14.25">
      <c r="B24" s="15"/>
    </row>
    <row r="25" spans="2:10" ht="12.75">
      <c r="B25" s="4" t="s">
        <v>24</v>
      </c>
      <c r="C25" s="5" t="s">
        <v>25</v>
      </c>
      <c r="D25" s="5" t="s">
        <v>8</v>
      </c>
    </row>
    <row r="26" spans="2:10" ht="15.75" customHeight="1">
      <c r="B26" s="39" t="s">
        <v>31</v>
      </c>
      <c r="C26" s="27"/>
      <c r="D26" s="20"/>
    </row>
    <row r="27" spans="2:10" ht="15.75" customHeight="1">
      <c r="B27" s="40" t="s">
        <v>32</v>
      </c>
      <c r="C27" s="26"/>
      <c r="D27" s="20" t="str">
        <f t="shared" ref="D27:D28" si="4">IF(C27="","Pendent resposta","")</f>
        <v>Pendent resposta</v>
      </c>
    </row>
    <row r="28" spans="2:10" ht="15.75" customHeight="1">
      <c r="B28" s="40" t="s">
        <v>33</v>
      </c>
      <c r="C28" s="26"/>
      <c r="D28" s="20" t="str">
        <f t="shared" si="4"/>
        <v>Pendent resposta</v>
      </c>
    </row>
    <row r="29" spans="2:10" ht="12.75">
      <c r="B29" s="7"/>
    </row>
    <row r="30" spans="2:10" ht="37.5" customHeight="1">
      <c r="B30" s="21" t="s">
        <v>4</v>
      </c>
    </row>
    <row r="31" spans="2:10" ht="12.75">
      <c r="B31" s="8"/>
    </row>
    <row r="32" spans="2:10" ht="50.1" customHeight="1">
      <c r="B32" s="28" t="s">
        <v>5</v>
      </c>
      <c r="C32" s="29"/>
      <c r="D32" s="29"/>
      <c r="E32" s="29"/>
      <c r="F32" s="29"/>
      <c r="G32" s="29"/>
      <c r="H32" s="29"/>
    </row>
    <row r="35" spans="2:2" ht="12.75">
      <c r="B35" s="9"/>
    </row>
    <row r="36" spans="2:2" ht="15">
      <c r="B36" s="10"/>
    </row>
    <row r="37" spans="2:2" ht="12.75">
      <c r="B37" s="9"/>
    </row>
  </sheetData>
  <sheetProtection algorithmName="SHA-512" hashValue="LXjEyIunTaFfvEgZVsub8yk5FZ4Q0NimBSIQE+N1OFNScxZykFvlgltpphASC/PD4eCQ6IdxwRscYy1fJk4sVA==" saltValue="qozdULL0GD4jIMtPDsnc4g==" spinCount="100000" sheet="1" objects="1" scenarios="1"/>
  <mergeCells count="7">
    <mergeCell ref="B26:C26"/>
    <mergeCell ref="B32:H32"/>
    <mergeCell ref="B3:J3"/>
    <mergeCell ref="B4:J4"/>
    <mergeCell ref="B15:H15"/>
    <mergeCell ref="C19:E19"/>
    <mergeCell ref="F19:I19"/>
  </mergeCells>
  <conditionalFormatting sqref="D7:F11 D26:D28 F26:F28">
    <cfRule type="cellIs" dxfId="3" priority="1" operator="equal">
      <formula>"Correcte"</formula>
    </cfRule>
  </conditionalFormatting>
  <conditionalFormatting sqref="D7:F11 D26:D28 F26:F28">
    <cfRule type="cellIs" dxfId="2" priority="2" operator="equal">
      <formula>"Pendent incloure informació"</formula>
    </cfRule>
  </conditionalFormatting>
  <conditionalFormatting sqref="J21">
    <cfRule type="cellIs" dxfId="1" priority="3" operator="equal">
      <formula>"Correcte"</formula>
    </cfRule>
  </conditionalFormatting>
  <conditionalFormatting sqref="J21">
    <cfRule type="notContainsBlanks" dxfId="0" priority="4">
      <formula>LEN(TRIM(J21))&gt;0</formula>
    </cfRule>
  </conditionalFormatting>
  <dataValidations count="4">
    <dataValidation type="list" allowBlank="1" showErrorMessage="1" sqref="C21">
      <formula1>"Preu (€),Percentatge (%) de recàrrec,Percentatge (%) de descompte,Preu ($)"</formula1>
    </dataValidation>
    <dataValidation type="list" allowBlank="1" showErrorMessage="1" sqref="C27:C28">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 H21:I21">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Raquel Cueva Mena</cp:lastModifiedBy>
  <dcterms:created xsi:type="dcterms:W3CDTF">2024-06-26T14:18:40Z</dcterms:created>
  <dcterms:modified xsi:type="dcterms:W3CDTF">2025-12-04T11:22:59Z</dcterms:modified>
</cp:coreProperties>
</file>