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dades\secretaria\Subsecretaria\EXPEDIENTS\2025\976-2025 Licitació Serveis CONTROL HORARI\"/>
    </mc:Choice>
  </mc:AlternateContent>
  <xr:revisionPtr revIDLastSave="0" documentId="8_{45D53150-AD3F-4E5A-AB23-89B2869C179B}" xr6:coauthVersionLast="47" xr6:coauthVersionMax="47" xr10:uidLastSave="{00000000-0000-0000-0000-000000000000}"/>
  <bookViews>
    <workbookView xWindow="-120" yWindow="-120" windowWidth="29040" windowHeight="15720" xr2:uid="{6B83804B-8DC2-4BA0-B408-CCC0C292BA6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D15" i="1" s="1"/>
  <c r="D9" i="1"/>
  <c r="D14" i="1" l="1"/>
  <c r="D16" i="1" s="1"/>
</calcChain>
</file>

<file path=xl/sharedStrings.xml><?xml version="1.0" encoding="utf-8"?>
<sst xmlns="http://schemas.openxmlformats.org/spreadsheetml/2006/main" count="13" uniqueCount="13">
  <si>
    <t>Preus unitaris</t>
  </si>
  <si>
    <t xml:space="preserve">Quota inicial </t>
  </si>
  <si>
    <t>Preu mensual per terminal</t>
  </si>
  <si>
    <t>Preu mensual per usuari</t>
  </si>
  <si>
    <t>Quota mensual</t>
  </si>
  <si>
    <t>Total Quota mesual (6 terminals + 140 usuaris)</t>
  </si>
  <si>
    <t>1r any</t>
  </si>
  <si>
    <t>2n any</t>
  </si>
  <si>
    <t>Preu total (sense IVA)</t>
  </si>
  <si>
    <t>Valor màxim 
(sense IVA)</t>
  </si>
  <si>
    <t>Import ofert 
(sense IVA)</t>
  </si>
  <si>
    <t>TOTAL 
(valor que es considerarà per la puntuació del criteri d'adjudicació)</t>
  </si>
  <si>
    <t>ANNEX III: Oferta econòmica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</si>
</sst>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2" fillId="2" borderId="12" xfId="0" applyFont="1" applyFill="1" applyBorder="1" applyAlignment="1" applyProtection="1">
      <alignment horizontal="center" vertical="center" wrapText="1"/>
      <protection hidden="1"/>
    </xf>
    <xf numFmtId="0" fontId="2" fillId="2" borderId="13" xfId="0" applyFont="1" applyFill="1" applyBorder="1" applyAlignment="1" applyProtection="1">
      <alignment horizontal="center" vertical="center" wrapText="1"/>
      <protection hidden="1"/>
    </xf>
    <xf numFmtId="164" fontId="1" fillId="0" borderId="10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2" fillId="3" borderId="2" xfId="0" applyFont="1" applyFill="1" applyBorder="1" applyAlignment="1" applyProtection="1">
      <alignment horizontal="center" vertical="center"/>
      <protection hidden="1"/>
    </xf>
    <xf numFmtId="0" fontId="1" fillId="4" borderId="3" xfId="0" applyFont="1" applyFill="1" applyBorder="1" applyAlignment="1" applyProtection="1">
      <alignment horizontal="center" vertical="center"/>
      <protection hidden="1"/>
    </xf>
    <xf numFmtId="164" fontId="1" fillId="0" borderId="3" xfId="0" applyNumberFormat="1" applyFont="1" applyBorder="1" applyAlignment="1" applyProtection="1">
      <alignment horizontal="center" vertical="center"/>
      <protection hidden="1"/>
    </xf>
    <xf numFmtId="164" fontId="1" fillId="0" borderId="4" xfId="0" applyNumberFormat="1" applyFont="1" applyBorder="1" applyAlignment="1" applyProtection="1">
      <alignment horizontal="center" vertical="center"/>
      <protection hidden="1"/>
    </xf>
    <xf numFmtId="0" fontId="2" fillId="3" borderId="5" xfId="0" applyFont="1" applyFill="1" applyBorder="1" applyAlignment="1" applyProtection="1">
      <alignment horizontal="center" vertical="center"/>
      <protection hidden="1"/>
    </xf>
    <xf numFmtId="0" fontId="1" fillId="4" borderId="1" xfId="0" applyFont="1" applyFill="1" applyBorder="1" applyAlignment="1" applyProtection="1">
      <alignment horizontal="center" vertical="center"/>
      <protection hidden="1"/>
    </xf>
    <xf numFmtId="164" fontId="1" fillId="0" borderId="1" xfId="0" applyNumberFormat="1" applyFont="1" applyBorder="1" applyAlignment="1" applyProtection="1">
      <alignment horizontal="center" vertical="center"/>
      <protection hidden="1"/>
    </xf>
    <xf numFmtId="164" fontId="1" fillId="0" borderId="6" xfId="0" applyNumberFormat="1" applyFont="1" applyBorder="1" applyAlignment="1" applyProtection="1">
      <alignment horizontal="center" vertical="center"/>
      <protection hidden="1"/>
    </xf>
    <xf numFmtId="0" fontId="1" fillId="4" borderId="8" xfId="0" applyFont="1" applyFill="1" applyBorder="1" applyAlignment="1" applyProtection="1">
      <alignment horizontal="center" vertical="center"/>
      <protection hidden="1"/>
    </xf>
    <xf numFmtId="164" fontId="1" fillId="0" borderId="8" xfId="0" applyNumberFormat="1" applyFont="1" applyBorder="1" applyAlignment="1" applyProtection="1">
      <alignment horizontal="center" vertical="center"/>
      <protection hidden="1"/>
    </xf>
    <xf numFmtId="164" fontId="1" fillId="0" borderId="9" xfId="0" applyNumberFormat="1" applyFont="1" applyBorder="1" applyAlignment="1" applyProtection="1">
      <alignment horizontal="center" vertical="center"/>
      <protection hidden="1"/>
    </xf>
    <xf numFmtId="0" fontId="2" fillId="3" borderId="7" xfId="0" applyFont="1" applyFill="1" applyBorder="1" applyAlignment="1" applyProtection="1">
      <alignment horizontal="center" vertical="center" wrapText="1"/>
      <protection hidden="1"/>
    </xf>
    <xf numFmtId="164" fontId="2" fillId="5" borderId="9" xfId="0" applyNumberFormat="1" applyFont="1" applyFill="1" applyBorder="1" applyAlignment="1" applyProtection="1">
      <alignment horizontal="center" vertical="center"/>
      <protection hidden="1"/>
    </xf>
    <xf numFmtId="164" fontId="1" fillId="0" borderId="15" xfId="0" applyNumberFormat="1" applyFont="1" applyBorder="1" applyAlignment="1" applyProtection="1">
      <alignment horizontal="center" vertical="center"/>
      <protection locked="0" hidden="1"/>
    </xf>
    <xf numFmtId="164" fontId="1" fillId="0" borderId="4" xfId="0" applyNumberFormat="1" applyFont="1" applyBorder="1" applyAlignment="1" applyProtection="1">
      <alignment horizontal="center" vertical="center"/>
      <protection locked="0" hidden="1"/>
    </xf>
    <xf numFmtId="164" fontId="1" fillId="0" borderId="6" xfId="0" applyNumberFormat="1" applyFont="1" applyBorder="1" applyAlignment="1" applyProtection="1">
      <alignment horizontal="center" vertical="center"/>
      <protection locked="0" hidden="1"/>
    </xf>
    <xf numFmtId="0" fontId="3" fillId="6" borderId="0" xfId="0" applyFont="1" applyFill="1" applyAlignment="1" applyProtection="1">
      <alignment horizontal="center"/>
      <protection hidden="1"/>
    </xf>
    <xf numFmtId="0" fontId="1" fillId="6" borderId="0" xfId="0" applyFont="1" applyFill="1" applyAlignment="1" applyProtection="1">
      <alignment horizontal="center"/>
      <protection hidden="1"/>
    </xf>
    <xf numFmtId="0" fontId="2" fillId="3" borderId="14" xfId="0" applyFont="1" applyFill="1" applyBorder="1" applyAlignment="1" applyProtection="1">
      <alignment horizontal="center" vertical="center"/>
      <protection hidden="1"/>
    </xf>
    <xf numFmtId="0" fontId="2" fillId="3" borderId="10" xfId="0" applyFont="1" applyFill="1" applyBorder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2" fillId="3" borderId="2" xfId="0" applyFont="1" applyFill="1" applyBorder="1" applyAlignment="1" applyProtection="1">
      <alignment horizontal="center" vertical="center"/>
      <protection hidden="1"/>
    </xf>
    <xf numFmtId="0" fontId="2" fillId="3" borderId="5" xfId="0" applyFont="1" applyFill="1" applyBorder="1" applyAlignment="1" applyProtection="1">
      <alignment horizontal="center" vertical="center"/>
      <protection hidden="1"/>
    </xf>
    <xf numFmtId="0" fontId="2" fillId="3" borderId="7" xfId="0" applyFont="1" applyFill="1" applyBorder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/>
      <protection hidden="1"/>
    </xf>
    <xf numFmtId="0" fontId="2" fillId="2" borderId="13" xfId="0" applyFont="1" applyFill="1" applyBorder="1" applyAlignment="1" applyProtection="1">
      <alignment horizontal="center"/>
      <protection hidden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28575</xdr:rowOff>
    </xdr:from>
    <xdr:to>
      <xdr:col>5</xdr:col>
      <xdr:colOff>0</xdr:colOff>
      <xdr:row>27</xdr:row>
      <xdr:rowOff>66675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B878F97-5E18-CE84-4AC0-787D559C394C}"/>
            </a:ext>
          </a:extLst>
        </xdr:cNvPr>
        <xdr:cNvSpPr txBox="1"/>
      </xdr:nvSpPr>
      <xdr:spPr>
        <a:xfrm>
          <a:off x="762000" y="4295775"/>
          <a:ext cx="6924675" cy="1562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>
              <a:latin typeface="Arial" panose="020B0604020202020204" pitchFamily="34" charset="0"/>
              <a:cs typeface="Arial" panose="020B0604020202020204" pitchFamily="34" charset="0"/>
            </a:rPr>
            <a:t>Només s'ha de completar els </a:t>
          </a:r>
          <a:r>
            <a:rPr lang="ca-ES" sz="1100" b="1" u="sng">
              <a:latin typeface="Arial" panose="020B0604020202020204" pitchFamily="34" charset="0"/>
              <a:cs typeface="Arial" panose="020B0604020202020204" pitchFamily="34" charset="0"/>
            </a:rPr>
            <a:t>imports oferts </a:t>
          </a:r>
          <a:r>
            <a:rPr lang="ca-ES" sz="1100">
              <a:latin typeface="Arial" panose="020B0604020202020204" pitchFamily="34" charset="0"/>
              <a:cs typeface="Arial" panose="020B0604020202020204" pitchFamily="34" charset="0"/>
            </a:rPr>
            <a:t>de la</a:t>
          </a:r>
          <a:r>
            <a:rPr lang="ca-ES" sz="1100" baseline="0">
              <a:latin typeface="Arial" panose="020B0604020202020204" pitchFamily="34" charset="0"/>
              <a:cs typeface="Arial" panose="020B0604020202020204" pitchFamily="34" charset="0"/>
            </a:rPr>
            <a:t> "</a:t>
          </a:r>
          <a:r>
            <a:rPr lang="ca-ES" sz="1100" b="1" baseline="0">
              <a:latin typeface="Arial" panose="020B0604020202020204" pitchFamily="34" charset="0"/>
              <a:cs typeface="Arial" panose="020B0604020202020204" pitchFamily="34" charset="0"/>
            </a:rPr>
            <a:t>quota inicial</a:t>
          </a:r>
          <a:r>
            <a:rPr lang="ca-ES" sz="1100" baseline="0">
              <a:latin typeface="Arial" panose="020B0604020202020204" pitchFamily="34" charset="0"/>
              <a:cs typeface="Arial" panose="020B0604020202020204" pitchFamily="34" charset="0"/>
            </a:rPr>
            <a:t>", del "</a:t>
          </a:r>
          <a:r>
            <a:rPr lang="ca-ES" sz="1100" b="1" baseline="0">
              <a:latin typeface="Arial" panose="020B0604020202020204" pitchFamily="34" charset="0"/>
              <a:cs typeface="Arial" panose="020B0604020202020204" pitchFamily="34" charset="0"/>
            </a:rPr>
            <a:t>preu mensual per terminal</a:t>
          </a:r>
          <a:r>
            <a:rPr lang="ca-ES" sz="1100" baseline="0">
              <a:latin typeface="Arial" panose="020B0604020202020204" pitchFamily="34" charset="0"/>
              <a:cs typeface="Arial" panose="020B0604020202020204" pitchFamily="34" charset="0"/>
            </a:rPr>
            <a:t>" i del "</a:t>
          </a:r>
          <a:r>
            <a:rPr lang="ca-ES" sz="1100" b="1" baseline="0">
              <a:latin typeface="Arial" panose="020B0604020202020204" pitchFamily="34" charset="0"/>
              <a:cs typeface="Arial" panose="020B0604020202020204" pitchFamily="34" charset="0"/>
            </a:rPr>
            <a:t>preu mensual per usuari</a:t>
          </a:r>
          <a:r>
            <a:rPr lang="ca-ES" sz="1100" baseline="0">
              <a:latin typeface="Arial" panose="020B0604020202020204" pitchFamily="34" charset="0"/>
              <a:cs typeface="Arial" panose="020B0604020202020204" pitchFamily="34" charset="0"/>
            </a:rPr>
            <a:t>". La resta de les taules es troben automatitzades i bloquejades. </a:t>
          </a:r>
        </a:p>
        <a:p>
          <a:endParaRPr lang="ca-ES" sz="11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ca-ES" sz="1100" baseline="0">
              <a:latin typeface="Arial" panose="020B0604020202020204" pitchFamily="34" charset="0"/>
              <a:cs typeface="Arial" panose="020B0604020202020204" pitchFamily="34" charset="0"/>
            </a:rPr>
            <a:t>Si cap dels imports oferts supera els valors màxims determinats la cel·la apareixerà en vermell com a avís, si es presentés una oferta amb un import superior, pel seu valor total com pels seus valors unitaris, al límit màxim indicat, l'oferta </a:t>
          </a:r>
          <a:r>
            <a:rPr lang="ca-ES" sz="1100" b="1" baseline="0">
              <a:latin typeface="Arial" panose="020B0604020202020204" pitchFamily="34" charset="0"/>
              <a:cs typeface="Arial" panose="020B0604020202020204" pitchFamily="34" charset="0"/>
            </a:rPr>
            <a:t>quedarà automàticament exclosa</a:t>
          </a:r>
          <a:r>
            <a:rPr lang="ca-ES" sz="1100" b="0" baseline="0">
              <a:latin typeface="Arial" panose="020B0604020202020204" pitchFamily="34" charset="0"/>
              <a:cs typeface="Arial" panose="020B0604020202020204" pitchFamily="34" charset="0"/>
            </a:rPr>
            <a:t>.</a:t>
          </a:r>
          <a:r>
            <a:rPr lang="ca-ES" sz="11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endParaRPr lang="ca-ES" sz="11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ca-ES" sz="1100" baseline="0">
              <a:latin typeface="Arial" panose="020B0604020202020204" pitchFamily="34" charset="0"/>
              <a:cs typeface="Arial" panose="020B0604020202020204" pitchFamily="34" charset="0"/>
            </a:rPr>
            <a:t>En cas d'incoherència entre el Preu total del present Annex i el preu total de l'Annex II</a:t>
          </a:r>
          <a:r>
            <a:rPr lang="ca-ES" sz="1100" b="1" baseline="0">
              <a:latin typeface="Arial" panose="020B0604020202020204" pitchFamily="34" charset="0"/>
              <a:cs typeface="Arial" panose="020B0604020202020204" pitchFamily="34" charset="0"/>
            </a:rPr>
            <a:t>, es tindrà en compte el del present Annex III</a:t>
          </a:r>
          <a:r>
            <a:rPr lang="ca-ES" sz="1100" baseline="0">
              <a:latin typeface="Arial" panose="020B0604020202020204" pitchFamily="34" charset="0"/>
              <a:cs typeface="Arial" panose="020B0604020202020204" pitchFamily="34" charset="0"/>
            </a:rPr>
            <a:t>. </a:t>
          </a:r>
          <a:endParaRPr lang="ca-E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A7949-CDF6-42C7-9727-9E9F15AAF300}">
  <dimension ref="B2:G16"/>
  <sheetViews>
    <sheetView tabSelected="1" workbookViewId="0">
      <selection activeCell="E6" sqref="E6"/>
    </sheetView>
  </sheetViews>
  <sheetFormatPr defaultColWidth="11.42578125" defaultRowHeight="15" x14ac:dyDescent="0.25"/>
  <cols>
    <col min="1" max="1" width="11.42578125" style="1"/>
    <col min="2" max="2" width="23" style="1" customWidth="1"/>
    <col min="3" max="3" width="45" style="1" customWidth="1"/>
    <col min="4" max="4" width="17.5703125" style="1" customWidth="1"/>
    <col min="5" max="5" width="18.28515625" style="1" customWidth="1"/>
    <col min="6" max="16384" width="11.42578125" style="1"/>
  </cols>
  <sheetData>
    <row r="2" spans="2:7" x14ac:dyDescent="0.25">
      <c r="B2" s="23" t="s">
        <v>12</v>
      </c>
      <c r="C2" s="24"/>
      <c r="D2" s="24"/>
      <c r="E2" s="24"/>
    </row>
    <row r="4" spans="2:7" ht="15.75" thickBot="1" x14ac:dyDescent="0.3">
      <c r="B4" s="2"/>
      <c r="C4" s="2"/>
      <c r="D4" s="2"/>
      <c r="E4" s="2"/>
    </row>
    <row r="5" spans="2:7" ht="30.75" thickBot="1" x14ac:dyDescent="0.3">
      <c r="B5" s="27" t="s">
        <v>0</v>
      </c>
      <c r="C5" s="28"/>
      <c r="D5" s="3" t="s">
        <v>9</v>
      </c>
      <c r="E5" s="4" t="s">
        <v>10</v>
      </c>
    </row>
    <row r="6" spans="2:7" ht="15.75" thickBot="1" x14ac:dyDescent="0.3">
      <c r="B6" s="25" t="s">
        <v>1</v>
      </c>
      <c r="C6" s="26"/>
      <c r="D6" s="5">
        <v>600</v>
      </c>
      <c r="E6" s="20"/>
      <c r="G6" s="6"/>
    </row>
    <row r="7" spans="2:7" x14ac:dyDescent="0.25">
      <c r="B7" s="29" t="s">
        <v>4</v>
      </c>
      <c r="C7" s="8" t="s">
        <v>2</v>
      </c>
      <c r="D7" s="9">
        <v>70</v>
      </c>
      <c r="E7" s="21"/>
    </row>
    <row r="8" spans="2:7" x14ac:dyDescent="0.25">
      <c r="B8" s="30"/>
      <c r="C8" s="12" t="s">
        <v>3</v>
      </c>
      <c r="D8" s="13">
        <v>3.65</v>
      </c>
      <c r="E8" s="22"/>
    </row>
    <row r="9" spans="2:7" ht="15.75" thickBot="1" x14ac:dyDescent="0.3">
      <c r="B9" s="31"/>
      <c r="C9" s="15" t="s">
        <v>5</v>
      </c>
      <c r="D9" s="16">
        <f>D7*6+D8*140</f>
        <v>931</v>
      </c>
      <c r="E9" s="17">
        <f>E7*6+E8*140</f>
        <v>0</v>
      </c>
    </row>
    <row r="10" spans="2:7" x14ac:dyDescent="0.25">
      <c r="B10" s="2"/>
      <c r="C10" s="2"/>
      <c r="D10" s="2"/>
      <c r="E10" s="2"/>
    </row>
    <row r="11" spans="2:7" x14ac:dyDescent="0.25">
      <c r="B11" s="2"/>
      <c r="C11" s="2"/>
      <c r="D11" s="2"/>
      <c r="E11" s="2"/>
    </row>
    <row r="12" spans="2:7" ht="15.75" thickBot="1" x14ac:dyDescent="0.3">
      <c r="B12" s="2"/>
      <c r="C12" s="2"/>
      <c r="D12" s="2"/>
      <c r="E12" s="2"/>
    </row>
    <row r="13" spans="2:7" ht="15.75" thickBot="1" x14ac:dyDescent="0.3">
      <c r="B13" s="2"/>
      <c r="C13" s="32" t="s">
        <v>8</v>
      </c>
      <c r="D13" s="33"/>
      <c r="E13" s="2"/>
    </row>
    <row r="14" spans="2:7" x14ac:dyDescent="0.25">
      <c r="B14" s="2"/>
      <c r="C14" s="7" t="s">
        <v>6</v>
      </c>
      <c r="D14" s="10">
        <f>E6+(E9*11)</f>
        <v>0</v>
      </c>
      <c r="E14" s="2"/>
    </row>
    <row r="15" spans="2:7" x14ac:dyDescent="0.25">
      <c r="B15" s="2"/>
      <c r="C15" s="11" t="s">
        <v>7</v>
      </c>
      <c r="D15" s="14">
        <f>E9*12</f>
        <v>0</v>
      </c>
      <c r="E15" s="2"/>
    </row>
    <row r="16" spans="2:7" ht="46.5" customHeight="1" thickBot="1" x14ac:dyDescent="0.3">
      <c r="B16" s="2"/>
      <c r="C16" s="18" t="s">
        <v>11</v>
      </c>
      <c r="D16" s="19">
        <f>D14+D15</f>
        <v>0</v>
      </c>
      <c r="E16" s="2"/>
    </row>
  </sheetData>
  <sheetProtection sheet="1" objects="1" scenarios="1" selectLockedCells="1"/>
  <mergeCells count="5">
    <mergeCell ref="B2:E2"/>
    <mergeCell ref="B6:C6"/>
    <mergeCell ref="B5:C5"/>
    <mergeCell ref="B7:B9"/>
    <mergeCell ref="C13:D13"/>
  </mergeCells>
  <conditionalFormatting sqref="E6">
    <cfRule type="cellIs" dxfId="3" priority="4" operator="greaterThan">
      <formula>$D$6</formula>
    </cfRule>
  </conditionalFormatting>
  <conditionalFormatting sqref="E7">
    <cfRule type="cellIs" dxfId="2" priority="3" operator="greaterThan">
      <formula>$D$7</formula>
    </cfRule>
  </conditionalFormatting>
  <conditionalFormatting sqref="E8">
    <cfRule type="cellIs" dxfId="1" priority="2" operator="greaterThan">
      <formula>$D$8</formula>
    </cfRule>
  </conditionalFormatting>
  <conditionalFormatting sqref="E9">
    <cfRule type="cellIs" dxfId="0" priority="1" operator="greaterThan">
      <formula>$D$9</formula>
    </cfRule>
  </conditionalFormatting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DIEZ VALLS, IRINA</dc:creator>
  <cp:lastModifiedBy>CHUECOS RUIZ, RUTH</cp:lastModifiedBy>
  <dcterms:created xsi:type="dcterms:W3CDTF">2025-11-11T10:46:46Z</dcterms:created>
  <dcterms:modified xsi:type="dcterms:W3CDTF">2025-12-03T13:43:03Z</dcterms:modified>
</cp:coreProperties>
</file>